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05BF57C1-3BC0-47EE-954B-BA057EBC15BD}" xr6:coauthVersionLast="36" xr6:coauthVersionMax="36" xr10:uidLastSave="{00000000-0000-0000-0000-000000000000}"/>
  <bookViews>
    <workbookView xWindow="0" yWindow="0" windowWidth="14625" windowHeight="10485" xr2:uid="{5AB92F96-68A5-4AC7-AEBB-B3D879DDC06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<sst xmlns="http://schemas.openxmlformats.org/spreadsheetml/2006/main" count="151" uniqueCount="83">
  <si>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</si>
  <si>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</si>
  <si>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</si>
  <si>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</si>
  <si>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</si>
  <si>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</si>
  <si>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</si>
  <si>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</si>
  <si>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</si>
  <si>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</si>
  <si>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</si>
  <si>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</si>
  <si>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</si>
  <si>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</si>
  <si>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</si>
  <si>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</si>
  <si>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</si>
  <si>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</si>
  <si>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</si>
  <si>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</si>
  <si>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</si>
  <si>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</si>
  <si>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</si>
  <si>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</si>
  <si>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</si>
  <si>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</si>
  <si>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</si>
  <si>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</si>
  <si>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</si>
  <si>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</si>
  <si>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</si>
  <si>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</si>
  <si>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</si>
  <si>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</si>
  <si>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</si>
  <si>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</si>
  <si>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</si>
  <si>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</si>
  <si>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</si>
  <si>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</si>
  <si>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</si>
  <si>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</si>
  <si>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</si>
  <si>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</si>
  <si>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</si>
  <si>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</si>
  <si>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</si>
  <si>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</si>
  <si>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</si>
  <si>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</si>
  <si>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</si>
  <si>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</si>
  <si>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</si>
  <si>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</si>
  <si>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</si>
  <si>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</si>
  <si>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</si>
  <si>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</si>
  <si>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</si>
  <si>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</si>
  <si>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</si>
  <si>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</si>
  <si>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</si>
  <si>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</si>
  <si>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</si>
  <si>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</si>
  <si>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</si>
  <si>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</si>
  <si>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</si>
  <si>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</si>
  <si>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</si>
  <si>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</si>
  <si>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</si>
  <si>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</si>
  <si>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</si>
  <si>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</si>
  <si>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</si>
  <si>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</si>
  <si>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(21)</t>
    <phoneticPr fontId="7"/>
  </si>
  <si>
    <t>その他の魚類（冷凍品）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</si>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</sst>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031B587F-41B9-4E6D-A81A-F3FF0C80A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7868-AB67-410F-A19C-B33EC3315D5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69" sqref="T69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137486</v>
      </c>
      <c r="E10" s="31">
        <v>128044</v>
      </c>
      <c r="F10" s="31">
        <v>125782</v>
      </c>
      <c r="G10" s="31">
        <v>129804</v>
      </c>
      <c r="H10" s="31">
        <v>134815</v>
      </c>
      <c r="I10" s="31">
        <v>135921</v>
      </c>
      <c r="J10" s="31">
        <v>137150</v>
      </c>
      <c r="K10" s="31">
        <v>139221</v>
      </c>
      <c r="L10" s="31">
        <v>139301</v>
      </c>
      <c r="M10" s="31">
        <v>137289</v>
      </c>
      <c r="N10" s="31">
        <v>141507</v>
      </c>
      <c r="O10" s="31">
        <v>136075</v>
      </c>
      <c r="P10" s="31">
        <v>1622395</v>
      </c>
      <c r="Q10" s="31">
        <v>135199.58333333334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1990</v>
      </c>
      <c r="E14" s="31">
        <v>1877</v>
      </c>
      <c r="F14" s="31">
        <v>1898</v>
      </c>
      <c r="G14" s="31">
        <v>1782</v>
      </c>
      <c r="H14" s="31">
        <v>2172</v>
      </c>
      <c r="I14" s="31">
        <v>2078</v>
      </c>
      <c r="J14" s="31">
        <v>1961</v>
      </c>
      <c r="K14" s="31">
        <v>1878</v>
      </c>
      <c r="L14" s="31">
        <v>2115</v>
      </c>
      <c r="M14" s="31">
        <v>1915</v>
      </c>
      <c r="N14" s="31">
        <v>1993</v>
      </c>
      <c r="O14" s="31">
        <v>2013</v>
      </c>
      <c r="P14" s="31">
        <f>IF(ISERR(SUM(D14:O14)),"-",SUM(D14:O14))</f>
        <v>23672</v>
      </c>
      <c r="Q14" s="31">
        <f>IF(ISERR(P14/12),"-",P14/12)</f>
        <v>1972.6666666666667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9807</v>
      </c>
      <c r="E15" s="31">
        <v>8379</v>
      </c>
      <c r="F15" s="31">
        <v>9010</v>
      </c>
      <c r="G15" s="31">
        <v>9165</v>
      </c>
      <c r="H15" s="31">
        <v>8633</v>
      </c>
      <c r="I15" s="31">
        <v>7509</v>
      </c>
      <c r="J15" s="31">
        <v>7540</v>
      </c>
      <c r="K15" s="31">
        <v>9051</v>
      </c>
      <c r="L15" s="31">
        <v>8331</v>
      </c>
      <c r="M15" s="31">
        <v>8477</v>
      </c>
      <c r="N15" s="31">
        <v>10890</v>
      </c>
      <c r="O15" s="31">
        <v>9148</v>
      </c>
      <c r="P15" s="31">
        <f>IF(ISERR(SUM(D15:O15)),"-",SUM(D15:O15))</f>
        <v>105940</v>
      </c>
      <c r="Q15" s="31">
        <f>IF(ISERR(P15/12),"-",P15/12)</f>
        <v>8828.3333333333339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2412</v>
      </c>
      <c r="E17" s="31">
        <v>2034</v>
      </c>
      <c r="F17" s="31">
        <v>2285</v>
      </c>
      <c r="G17" s="31">
        <v>2691</v>
      </c>
      <c r="H17" s="31">
        <v>3000</v>
      </c>
      <c r="I17" s="31">
        <v>3351</v>
      </c>
      <c r="J17" s="31">
        <v>3461</v>
      </c>
      <c r="K17" s="31">
        <v>3147</v>
      </c>
      <c r="L17" s="31">
        <v>3083</v>
      </c>
      <c r="M17" s="31">
        <v>3032</v>
      </c>
      <c r="N17" s="31">
        <v>2988</v>
      </c>
      <c r="O17" s="31">
        <v>3118</v>
      </c>
      <c r="P17" s="31">
        <f>IF(ISERR(SUM(D17:O17)),"-",SUM(D17:O17))</f>
        <v>34602</v>
      </c>
      <c r="Q17" s="31">
        <f>IF(ISERR(P17/12),"-",P17/12)</f>
        <v>2883.5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18986</v>
      </c>
      <c r="E18" s="31">
        <v>18020</v>
      </c>
      <c r="F18" s="31">
        <v>17325</v>
      </c>
      <c r="G18" s="31">
        <v>16629</v>
      </c>
      <c r="H18" s="31">
        <v>16770</v>
      </c>
      <c r="I18" s="31">
        <v>17189</v>
      </c>
      <c r="J18" s="31">
        <v>17545</v>
      </c>
      <c r="K18" s="31">
        <v>19266</v>
      </c>
      <c r="L18" s="31">
        <v>19180</v>
      </c>
      <c r="M18" s="31">
        <v>19569</v>
      </c>
      <c r="N18" s="31">
        <v>20064</v>
      </c>
      <c r="O18" s="31">
        <v>19867</v>
      </c>
      <c r="P18" s="31">
        <f>IF(ISERR(SUM(D18:O18)),"-",SUM(D18:O18))</f>
        <v>220410</v>
      </c>
      <c r="Q18" s="31">
        <f>IF(ISERR(P18/12),"-",P18/12)</f>
        <v>18367.5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475</v>
      </c>
      <c r="E20" s="31">
        <v>468</v>
      </c>
      <c r="F20" s="31">
        <v>484</v>
      </c>
      <c r="G20" s="31">
        <v>475</v>
      </c>
      <c r="H20" s="31">
        <v>515</v>
      </c>
      <c r="I20" s="31">
        <v>548</v>
      </c>
      <c r="J20" s="31">
        <v>625</v>
      </c>
      <c r="K20" s="31">
        <v>733</v>
      </c>
      <c r="L20" s="31">
        <v>818</v>
      </c>
      <c r="M20" s="31">
        <v>838</v>
      </c>
      <c r="N20" s="31">
        <v>750</v>
      </c>
      <c r="O20" s="31">
        <v>793</v>
      </c>
      <c r="P20" s="31">
        <f>IF(ISERR(SUM(D20:O20)),"-",SUM(D20:O20))</f>
        <v>7522</v>
      </c>
      <c r="Q20" s="31">
        <f>IF(ISERR(P20/12),"-",P20/12)</f>
        <v>626.83333333333337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3286</v>
      </c>
      <c r="E21" s="31">
        <v>3087</v>
      </c>
      <c r="F21" s="31">
        <v>3010</v>
      </c>
      <c r="G21" s="31">
        <v>3090</v>
      </c>
      <c r="H21" s="31">
        <v>2922</v>
      </c>
      <c r="I21" s="31">
        <v>2949</v>
      </c>
      <c r="J21" s="31">
        <v>2812</v>
      </c>
      <c r="K21" s="31">
        <v>2817</v>
      </c>
      <c r="L21" s="31">
        <v>2954</v>
      </c>
      <c r="M21" s="31">
        <v>2832</v>
      </c>
      <c r="N21" s="31">
        <v>2994</v>
      </c>
      <c r="O21" s="31">
        <v>3059</v>
      </c>
      <c r="P21" s="31">
        <f>IF(ISERR(SUM(D21:O21)),"-",SUM(D21:O21))</f>
        <v>35812</v>
      </c>
      <c r="Q21" s="31">
        <f>IF(ISERR(P21/12),"-",P21/12)</f>
        <v>2984.3333333333335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2662</v>
      </c>
      <c r="E22" s="31">
        <v>2461</v>
      </c>
      <c r="F22" s="31">
        <v>2237</v>
      </c>
      <c r="G22" s="31">
        <v>2493</v>
      </c>
      <c r="H22" s="31">
        <v>2576</v>
      </c>
      <c r="I22" s="31">
        <v>2988</v>
      </c>
      <c r="J22" s="31">
        <v>3023</v>
      </c>
      <c r="K22" s="31">
        <v>2796</v>
      </c>
      <c r="L22" s="31">
        <v>2865</v>
      </c>
      <c r="M22" s="31">
        <v>2643</v>
      </c>
      <c r="N22" s="31">
        <v>2742</v>
      </c>
      <c r="O22" s="31">
        <v>2533</v>
      </c>
      <c r="P22" s="31">
        <f>IF(ISERR(SUM(D22:O22)),"-",SUM(D22:O22))</f>
        <v>32019</v>
      </c>
      <c r="Q22" s="31">
        <f>IF(ISERR(P22/12),"-",P22/12)</f>
        <v>2668.25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23334</v>
      </c>
      <c r="E24" s="31">
        <v>22214</v>
      </c>
      <c r="F24" s="31">
        <v>21085</v>
      </c>
      <c r="G24" s="31">
        <v>19980</v>
      </c>
      <c r="H24" s="31">
        <v>20798</v>
      </c>
      <c r="I24" s="31">
        <v>20780</v>
      </c>
      <c r="J24" s="31">
        <v>21164</v>
      </c>
      <c r="K24" s="31">
        <v>21558</v>
      </c>
      <c r="L24" s="31">
        <v>21298</v>
      </c>
      <c r="M24" s="31">
        <v>20457</v>
      </c>
      <c r="N24" s="31">
        <v>21376</v>
      </c>
      <c r="O24" s="31">
        <v>20156</v>
      </c>
      <c r="P24" s="31">
        <f>IF(ISERR(SUM(D24:O24)),"-",SUM(D24:O24))</f>
        <v>254200</v>
      </c>
      <c r="Q24" s="31">
        <f>IF(ISERR(P24/12),"-",P24/12)</f>
        <v>21183.333333333332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8040</v>
      </c>
      <c r="E26" s="31">
        <v>7881</v>
      </c>
      <c r="F26" s="31">
        <v>7934</v>
      </c>
      <c r="G26" s="31">
        <v>8202</v>
      </c>
      <c r="H26" s="31">
        <v>8541</v>
      </c>
      <c r="I26" s="31">
        <v>8629</v>
      </c>
      <c r="J26" s="31">
        <v>8132</v>
      </c>
      <c r="K26" s="31">
        <v>7861</v>
      </c>
      <c r="L26" s="31">
        <v>7681</v>
      </c>
      <c r="M26" s="31">
        <v>7878</v>
      </c>
      <c r="N26" s="31">
        <v>8397</v>
      </c>
      <c r="O26" s="31">
        <v>8090</v>
      </c>
      <c r="P26" s="31">
        <f>IF(ISERR(SUM(D26:O26)),"-",SUM(D26:O26))</f>
        <v>97266</v>
      </c>
      <c r="Q26" s="31">
        <f>IF(ISERR(P26/12),"-",P26/12)</f>
        <v>8105.5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230</v>
      </c>
      <c r="E27" s="31">
        <v>201</v>
      </c>
      <c r="F27" s="31">
        <v>191</v>
      </c>
      <c r="G27" s="31">
        <v>204</v>
      </c>
      <c r="H27" s="31">
        <v>202</v>
      </c>
      <c r="I27" s="31">
        <v>215</v>
      </c>
      <c r="J27" s="31">
        <v>233</v>
      </c>
      <c r="K27" s="31">
        <v>212</v>
      </c>
      <c r="L27" s="31">
        <v>184</v>
      </c>
      <c r="M27" s="31">
        <v>190</v>
      </c>
      <c r="N27" s="31">
        <v>223</v>
      </c>
      <c r="O27" s="31">
        <v>300</v>
      </c>
      <c r="P27" s="31">
        <f>IF(ISERR(SUM(D27:O27)),"-",SUM(D27:O27))</f>
        <v>2585</v>
      </c>
      <c r="Q27" s="31">
        <f>IF(ISERR(P27/12),"-",P27/12)</f>
        <v>215.41666666666666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571</v>
      </c>
      <c r="E28" s="31">
        <v>513</v>
      </c>
      <c r="F28" s="31">
        <v>485</v>
      </c>
      <c r="G28" s="31">
        <v>484</v>
      </c>
      <c r="H28" s="31">
        <v>434</v>
      </c>
      <c r="I28" s="31">
        <v>387</v>
      </c>
      <c r="J28" s="31">
        <v>303</v>
      </c>
      <c r="K28" s="31">
        <v>284</v>
      </c>
      <c r="L28" s="31">
        <v>291</v>
      </c>
      <c r="M28" s="31">
        <v>318</v>
      </c>
      <c r="N28" s="31">
        <v>361</v>
      </c>
      <c r="O28" s="31">
        <v>381</v>
      </c>
      <c r="P28" s="31">
        <f>IF(ISERR(SUM(D28:O28)),"-",SUM(D28:O28))</f>
        <v>4812</v>
      </c>
      <c r="Q28" s="31">
        <f>IF(ISERR(P28/12),"-",P28/12)</f>
        <v>401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17739</v>
      </c>
      <c r="E29" s="31">
        <v>16164</v>
      </c>
      <c r="F29" s="31">
        <v>16075</v>
      </c>
      <c r="G29" s="31">
        <v>19467</v>
      </c>
      <c r="H29" s="31">
        <v>21973</v>
      </c>
      <c r="I29" s="31">
        <v>21457</v>
      </c>
      <c r="J29" s="31">
        <v>21150</v>
      </c>
      <c r="K29" s="31">
        <v>19521</v>
      </c>
      <c r="L29" s="31">
        <v>18952</v>
      </c>
      <c r="M29" s="31">
        <v>17813</v>
      </c>
      <c r="N29" s="31">
        <v>16805</v>
      </c>
      <c r="O29" s="31">
        <v>15865</v>
      </c>
      <c r="P29" s="31">
        <f>IF(ISERR(SUM(D29:O29)),"-",SUM(D29:O29))</f>
        <v>222981</v>
      </c>
      <c r="Q29" s="31">
        <f>IF(ISERR(P29/12),"-",P29/12)</f>
        <v>18581.75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712</v>
      </c>
      <c r="E33" s="31">
        <v>646</v>
      </c>
      <c r="F33" s="31">
        <v>646</v>
      </c>
      <c r="G33" s="31">
        <v>741</v>
      </c>
      <c r="H33" s="31">
        <v>1129</v>
      </c>
      <c r="I33" s="31">
        <v>1104</v>
      </c>
      <c r="J33" s="31">
        <v>982</v>
      </c>
      <c r="K33" s="31">
        <v>1094</v>
      </c>
      <c r="L33" s="31">
        <v>1175</v>
      </c>
      <c r="M33" s="31">
        <v>927</v>
      </c>
      <c r="N33" s="31">
        <v>810</v>
      </c>
      <c r="O33" s="31">
        <v>831</v>
      </c>
      <c r="P33" s="31">
        <f>IF(ISERR(SUM(D33:O33)),"-",SUM(D33:O33))</f>
        <v>10797</v>
      </c>
      <c r="Q33" s="31">
        <f>IF(ISERR(P33/12),"-",P33/12)</f>
        <v>899.75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489</v>
      </c>
      <c r="E36" s="31">
        <v>392</v>
      </c>
      <c r="F36" s="31">
        <v>360</v>
      </c>
      <c r="G36" s="31">
        <v>431</v>
      </c>
      <c r="H36" s="31">
        <v>756</v>
      </c>
      <c r="I36" s="31">
        <v>610</v>
      </c>
      <c r="J36" s="31">
        <v>582</v>
      </c>
      <c r="K36" s="31">
        <v>545</v>
      </c>
      <c r="L36" s="31">
        <v>552</v>
      </c>
      <c r="M36" s="31">
        <v>535</v>
      </c>
      <c r="N36" s="31">
        <v>581</v>
      </c>
      <c r="O36" s="31">
        <v>551</v>
      </c>
      <c r="P36" s="31">
        <f>IF(ISERR(SUM(D36:O36)),"-",SUM(D36:O36))</f>
        <v>6384</v>
      </c>
      <c r="Q36" s="31">
        <f>IF(ISERR(P36/12),"-",P36/12)</f>
        <v>532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1704</v>
      </c>
      <c r="E37" s="31">
        <v>1617</v>
      </c>
      <c r="F37" s="31">
        <v>1396</v>
      </c>
      <c r="G37" s="31">
        <v>1420</v>
      </c>
      <c r="H37" s="31">
        <v>1441</v>
      </c>
      <c r="I37" s="31">
        <v>1605</v>
      </c>
      <c r="J37" s="31">
        <v>1552</v>
      </c>
      <c r="K37" s="31">
        <v>1419</v>
      </c>
      <c r="L37" s="31">
        <v>1655</v>
      </c>
      <c r="M37" s="31">
        <v>1631</v>
      </c>
      <c r="N37" s="31">
        <v>1682</v>
      </c>
      <c r="O37" s="31">
        <v>1607</v>
      </c>
      <c r="P37" s="31">
        <f>IF(ISERR(SUM(D37:O37)),"-",SUM(D37:O37))</f>
        <v>18729</v>
      </c>
      <c r="Q37" s="31">
        <f>IF(ISERR(P37/12),"-",P37/12)</f>
        <v>1560.75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487</v>
      </c>
      <c r="E40" s="31">
        <v>367</v>
      </c>
      <c r="F40" s="31">
        <v>474</v>
      </c>
      <c r="G40" s="31">
        <v>573</v>
      </c>
      <c r="H40" s="31">
        <v>542</v>
      </c>
      <c r="I40" s="31">
        <v>569</v>
      </c>
      <c r="J40" s="31">
        <v>534</v>
      </c>
      <c r="K40" s="31">
        <v>548</v>
      </c>
      <c r="L40" s="31">
        <v>657</v>
      </c>
      <c r="M40" s="31">
        <v>947</v>
      </c>
      <c r="N40" s="31">
        <v>787</v>
      </c>
      <c r="O40" s="31">
        <v>512</v>
      </c>
      <c r="P40" s="31">
        <f>IF(ISERR(SUM(D40:O40)),"-",SUM(D40:O40))</f>
        <v>6997</v>
      </c>
      <c r="Q40" s="31">
        <f>IF(ISERR(P40/12),"-",P40/12)</f>
        <v>583.08333333333337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3421</v>
      </c>
      <c r="E43" s="31">
        <v>3305</v>
      </c>
      <c r="F43" s="31">
        <v>3034</v>
      </c>
      <c r="G43" s="31">
        <v>2958</v>
      </c>
      <c r="H43" s="31">
        <v>3328</v>
      </c>
      <c r="I43" s="31">
        <v>3668</v>
      </c>
      <c r="J43" s="31">
        <v>4115</v>
      </c>
      <c r="K43" s="31">
        <v>4421</v>
      </c>
      <c r="L43" s="31">
        <v>4923</v>
      </c>
      <c r="M43" s="31">
        <v>5360</v>
      </c>
      <c r="N43" s="31">
        <v>5412</v>
      </c>
      <c r="O43" s="31">
        <v>4897</v>
      </c>
      <c r="P43" s="31">
        <f>IF(ISERR(SUM(D43:O43)),"-",SUM(D43:O43))</f>
        <v>48842</v>
      </c>
      <c r="Q43" s="31">
        <f>IF(ISERR(P43/12),"-",P43/12)</f>
        <v>4070.1666666666665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582</v>
      </c>
      <c r="E45" s="31">
        <v>568</v>
      </c>
      <c r="F45" s="31">
        <v>521</v>
      </c>
      <c r="G45" s="31">
        <v>498</v>
      </c>
      <c r="H45" s="31">
        <v>531</v>
      </c>
      <c r="I45" s="31">
        <v>537</v>
      </c>
      <c r="J45" s="31">
        <v>521</v>
      </c>
      <c r="K45" s="31">
        <v>558</v>
      </c>
      <c r="L45" s="31">
        <v>556</v>
      </c>
      <c r="M45" s="31">
        <v>516</v>
      </c>
      <c r="N45" s="31">
        <v>515</v>
      </c>
      <c r="O45" s="31">
        <v>579</v>
      </c>
      <c r="P45" s="31">
        <f>IF(ISERR(SUM(D45:O45)),"-",SUM(D45:O45))</f>
        <v>6482</v>
      </c>
      <c r="Q45" s="31">
        <f>IF(ISERR(P45/12),"-",P45/12)</f>
        <v>540.16666666666663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1436</v>
      </c>
      <c r="E46" s="31">
        <v>1435</v>
      </c>
      <c r="F46" s="31">
        <v>1221</v>
      </c>
      <c r="G46" s="31">
        <v>1153</v>
      </c>
      <c r="H46" s="31">
        <v>1415</v>
      </c>
      <c r="I46" s="31">
        <v>1885</v>
      </c>
      <c r="J46" s="31">
        <v>2235</v>
      </c>
      <c r="K46" s="31">
        <v>2026</v>
      </c>
      <c r="L46" s="31">
        <v>1703</v>
      </c>
      <c r="M46" s="31">
        <v>1594</v>
      </c>
      <c r="N46" s="31">
        <v>1580</v>
      </c>
      <c r="O46" s="31">
        <v>1412</v>
      </c>
      <c r="P46" s="31">
        <f>IF(ISERR(SUM(D46:O46)),"-",SUM(D46:O46))</f>
        <v>19095</v>
      </c>
      <c r="Q46" s="31">
        <f>IF(ISERR(P46/12),"-",P46/12)</f>
        <v>1591.25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42</v>
      </c>
      <c r="E47" s="31">
        <v>44</v>
      </c>
      <c r="F47" s="31">
        <v>52</v>
      </c>
      <c r="G47" s="31">
        <v>20</v>
      </c>
      <c r="H47" s="31">
        <v>18</v>
      </c>
      <c r="I47" s="31">
        <v>21</v>
      </c>
      <c r="J47" s="31">
        <v>23</v>
      </c>
      <c r="K47" s="31">
        <v>20</v>
      </c>
      <c r="L47" s="31">
        <v>22</v>
      </c>
      <c r="M47" s="31">
        <v>19</v>
      </c>
      <c r="N47" s="31">
        <v>19</v>
      </c>
      <c r="O47" s="31">
        <v>16</v>
      </c>
      <c r="P47" s="31">
        <f>IF(ISERR(SUM(D47:O47)),"-",SUM(D47:O47))</f>
        <v>316</v>
      </c>
      <c r="Q47" s="31">
        <f>IF(ISERR(P47/12),"-",P47/12)</f>
        <v>26.333333333333332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4</v>
      </c>
      <c r="E48" s="31">
        <v>3</v>
      </c>
      <c r="F48" s="31">
        <v>2</v>
      </c>
      <c r="G48" s="31">
        <v>2</v>
      </c>
      <c r="H48" s="31">
        <v>3</v>
      </c>
      <c r="I48" s="31">
        <v>5</v>
      </c>
      <c r="J48" s="31">
        <v>4</v>
      </c>
      <c r="K48" s="31">
        <v>4</v>
      </c>
      <c r="L48" s="31">
        <v>3</v>
      </c>
      <c r="M48" s="31">
        <v>12</v>
      </c>
      <c r="N48" s="31">
        <v>25</v>
      </c>
      <c r="O48" s="31">
        <v>6</v>
      </c>
      <c r="P48" s="31">
        <f>IF(ISERR(SUM(D48:O48)),"-",SUM(D48:O48))</f>
        <v>73</v>
      </c>
      <c r="Q48" s="31">
        <f>IF(ISERR(P48/12),"-",P48/12)</f>
        <v>6.083333333333333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28</v>
      </c>
      <c r="E49" s="31">
        <v>24</v>
      </c>
      <c r="F49" s="31">
        <v>61</v>
      </c>
      <c r="G49" s="31">
        <v>58</v>
      </c>
      <c r="H49" s="31">
        <v>58</v>
      </c>
      <c r="I49" s="31">
        <v>305</v>
      </c>
      <c r="J49" s="31">
        <v>23</v>
      </c>
      <c r="K49" s="31">
        <v>4</v>
      </c>
      <c r="L49" s="31">
        <v>5</v>
      </c>
      <c r="M49" s="31">
        <v>6</v>
      </c>
      <c r="N49" s="31">
        <v>7</v>
      </c>
      <c r="O49" s="31">
        <v>16</v>
      </c>
      <c r="P49" s="31">
        <f>IF(ISERR(SUM(D49:O49)),"-",SUM(D49:O49))</f>
        <v>595</v>
      </c>
      <c r="Q49" s="31">
        <f>IF(ISERR(P49/12),"-",P49/12)</f>
        <v>49.583333333333336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4503</v>
      </c>
      <c r="E51" s="31">
        <v>4351</v>
      </c>
      <c r="F51" s="31">
        <v>4138</v>
      </c>
      <c r="G51" s="31">
        <v>4445</v>
      </c>
      <c r="H51" s="31">
        <v>4151</v>
      </c>
      <c r="I51" s="31">
        <v>3779</v>
      </c>
      <c r="J51" s="31">
        <v>4072</v>
      </c>
      <c r="K51" s="31">
        <v>4141</v>
      </c>
      <c r="L51" s="31">
        <v>4100</v>
      </c>
      <c r="M51" s="31">
        <v>3826</v>
      </c>
      <c r="N51" s="31">
        <v>4223</v>
      </c>
      <c r="O51" s="31">
        <v>4543</v>
      </c>
      <c r="P51" s="31">
        <f>IF(ISERR(SUM(D51:O51)),"-",SUM(D51:O51))</f>
        <v>50272</v>
      </c>
      <c r="Q51" s="31">
        <f>IF(ISERR(P51/12),"-",P51/12)</f>
        <v>4189.333333333333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3154</v>
      </c>
      <c r="E52" s="31">
        <v>2780</v>
      </c>
      <c r="F52" s="31">
        <v>2623</v>
      </c>
      <c r="G52" s="31">
        <v>3012</v>
      </c>
      <c r="H52" s="31">
        <v>2615</v>
      </c>
      <c r="I52" s="31">
        <v>2499</v>
      </c>
      <c r="J52" s="31">
        <v>2689</v>
      </c>
      <c r="K52" s="31">
        <v>3145</v>
      </c>
      <c r="L52" s="31">
        <v>3016</v>
      </c>
      <c r="M52" s="31">
        <v>3789</v>
      </c>
      <c r="N52" s="31">
        <v>4523</v>
      </c>
      <c r="O52" s="31">
        <v>3701</v>
      </c>
      <c r="P52" s="31">
        <f>IF(ISERR(SUM(D52:O52)),"-",SUM(D52:O52))</f>
        <v>37546</v>
      </c>
      <c r="Q52" s="31">
        <f>IF(ISERR(P52/12),"-",P52/12)</f>
        <v>3128.8333333333335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2314</v>
      </c>
      <c r="E53" s="31">
        <v>2211</v>
      </c>
      <c r="F53" s="31">
        <v>2899</v>
      </c>
      <c r="G53" s="31">
        <v>2536</v>
      </c>
      <c r="H53" s="31">
        <v>2371</v>
      </c>
      <c r="I53" s="31">
        <v>2340</v>
      </c>
      <c r="J53" s="31">
        <v>2625</v>
      </c>
      <c r="K53" s="31">
        <v>2460</v>
      </c>
      <c r="L53" s="31">
        <v>2619</v>
      </c>
      <c r="M53" s="31">
        <v>1716</v>
      </c>
      <c r="N53" s="31">
        <v>1613</v>
      </c>
      <c r="O53" s="31">
        <v>1830</v>
      </c>
      <c r="P53" s="31">
        <f>IF(ISERR(SUM(D53:O53)),"-",SUM(D53:O53))</f>
        <v>27534</v>
      </c>
      <c r="Q53" s="31">
        <f>IF(ISERR(P53/12),"-",P53/12)</f>
        <v>2294.5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388</v>
      </c>
      <c r="E54" s="31">
        <v>363</v>
      </c>
      <c r="F54" s="31">
        <v>365</v>
      </c>
      <c r="G54" s="31">
        <v>475</v>
      </c>
      <c r="H54" s="31">
        <v>490</v>
      </c>
      <c r="I54" s="31">
        <v>451</v>
      </c>
      <c r="J54" s="31">
        <v>473</v>
      </c>
      <c r="K54" s="31">
        <v>600</v>
      </c>
      <c r="L54" s="31">
        <v>605</v>
      </c>
      <c r="M54" s="31">
        <v>762</v>
      </c>
      <c r="N54" s="31">
        <v>1046</v>
      </c>
      <c r="O54" s="31">
        <v>1430</v>
      </c>
      <c r="P54" s="31">
        <f>IF(ISERR(SUM(D54:O54)),"-",SUM(D54:O54))</f>
        <v>7448</v>
      </c>
      <c r="Q54" s="31">
        <f>IF(ISERR(P54/12),"-",P54/12)</f>
        <v>620.66666666666663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4</v>
      </c>
      <c r="M55" s="31">
        <v>1</v>
      </c>
      <c r="N55" s="31">
        <v>2</v>
      </c>
      <c r="O55" s="31">
        <v>0</v>
      </c>
      <c r="P55" s="31">
        <f>IF(ISERR(SUM(D55:O55)),"-",SUM(D55:O55))</f>
        <v>7</v>
      </c>
      <c r="Q55" s="31">
        <f>IF(ISERR(P55/12),"-",P55/12)</f>
        <v>0.58333333333333337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363</v>
      </c>
      <c r="E57" s="31">
        <v>354</v>
      </c>
      <c r="F57" s="31">
        <v>381</v>
      </c>
      <c r="G57" s="31">
        <v>399</v>
      </c>
      <c r="H57" s="31">
        <v>407</v>
      </c>
      <c r="I57" s="31">
        <v>344</v>
      </c>
      <c r="J57" s="31">
        <v>355</v>
      </c>
      <c r="K57" s="31">
        <v>350</v>
      </c>
      <c r="L57" s="31">
        <v>363</v>
      </c>
      <c r="M57" s="31">
        <v>384</v>
      </c>
      <c r="N57" s="31">
        <v>352</v>
      </c>
      <c r="O57" s="31">
        <v>393</v>
      </c>
      <c r="P57" s="31">
        <f>IF(ISERR(SUM(D57:O57)),"-",SUM(D57:O57))</f>
        <v>4445</v>
      </c>
      <c r="Q57" s="31">
        <f>IF(ISERR(P57/12),"-",P57/12)</f>
        <v>370.41666666666669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63</v>
      </c>
      <c r="E58" s="31">
        <v>56</v>
      </c>
      <c r="F58" s="31">
        <v>54</v>
      </c>
      <c r="G58" s="31">
        <v>38</v>
      </c>
      <c r="H58" s="31">
        <v>21</v>
      </c>
      <c r="I58" s="31">
        <v>33</v>
      </c>
      <c r="J58" s="31">
        <v>24</v>
      </c>
      <c r="K58" s="31">
        <v>40</v>
      </c>
      <c r="L58" s="31">
        <v>82</v>
      </c>
      <c r="M58" s="31">
        <v>109</v>
      </c>
      <c r="N58" s="31">
        <v>114</v>
      </c>
      <c r="O58" s="31">
        <v>91</v>
      </c>
      <c r="P58" s="31">
        <f>IF(ISERR(SUM(D58:O58)),"-",SUM(D58:O58))</f>
        <v>725</v>
      </c>
      <c r="Q58" s="31">
        <f>IF(ISERR(P58/12),"-",P58/12)</f>
        <v>60.416666666666664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1619</v>
      </c>
      <c r="E59" s="31">
        <v>1335</v>
      </c>
      <c r="F59" s="31">
        <v>1184</v>
      </c>
      <c r="G59" s="31">
        <v>1194</v>
      </c>
      <c r="H59" s="31">
        <v>1144</v>
      </c>
      <c r="I59" s="31">
        <v>979</v>
      </c>
      <c r="J59" s="31">
        <v>1044</v>
      </c>
      <c r="K59" s="31">
        <v>1080</v>
      </c>
      <c r="L59" s="31">
        <v>1244</v>
      </c>
      <c r="M59" s="31">
        <v>1342</v>
      </c>
      <c r="N59" s="31">
        <v>1338</v>
      </c>
      <c r="O59" s="31">
        <v>1427</v>
      </c>
      <c r="P59" s="31">
        <f>IF(ISERR(SUM(D59:O59)),"-",SUM(D59:O59))</f>
        <v>14930</v>
      </c>
      <c r="Q59" s="31">
        <f>IF(ISERR(P59/12),"-",P59/12)</f>
        <v>1244.1666666666667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73</v>
      </c>
      <c r="E60" s="31">
        <v>72</v>
      </c>
      <c r="F60" s="31">
        <v>72</v>
      </c>
      <c r="G60" s="31">
        <v>71</v>
      </c>
      <c r="H60" s="31">
        <v>66</v>
      </c>
      <c r="I60" s="31">
        <v>63</v>
      </c>
      <c r="J60" s="31">
        <v>59</v>
      </c>
      <c r="K60" s="31">
        <v>62</v>
      </c>
      <c r="L60" s="31">
        <v>58</v>
      </c>
      <c r="M60" s="31">
        <v>61</v>
      </c>
      <c r="N60" s="31">
        <v>61</v>
      </c>
      <c r="O60" s="31">
        <v>69</v>
      </c>
      <c r="P60" s="31">
        <f>IF(ISERR(SUM(D60:O60)),"-",SUM(D60:O60))</f>
        <v>787</v>
      </c>
      <c r="Q60" s="31">
        <f>IF(ISERR(P60/12),"-",P60/12)</f>
        <v>65.583333333333329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3191</v>
      </c>
      <c r="E61" s="31">
        <v>3022</v>
      </c>
      <c r="F61" s="31">
        <v>3055</v>
      </c>
      <c r="G61" s="31">
        <v>2975</v>
      </c>
      <c r="H61" s="31">
        <v>2886</v>
      </c>
      <c r="I61" s="31">
        <v>2901</v>
      </c>
      <c r="J61" s="31">
        <v>3098</v>
      </c>
      <c r="K61" s="31">
        <v>3328</v>
      </c>
      <c r="L61" s="31">
        <v>3509</v>
      </c>
      <c r="M61" s="31">
        <v>3695</v>
      </c>
      <c r="N61" s="31">
        <v>4021</v>
      </c>
      <c r="O61" s="31">
        <v>3923</v>
      </c>
      <c r="P61" s="31">
        <f>IF(ISERR(SUM(D61:O61)),"-",SUM(D61:O61))</f>
        <v>39604</v>
      </c>
      <c r="Q61" s="31">
        <f>IF(ISERR(P61/12),"-",P61/12)</f>
        <v>3300.3333333333335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752</v>
      </c>
      <c r="E63" s="31">
        <v>913</v>
      </c>
      <c r="F63" s="31">
        <v>914</v>
      </c>
      <c r="G63" s="31">
        <v>880</v>
      </c>
      <c r="H63" s="31">
        <v>785</v>
      </c>
      <c r="I63" s="31">
        <v>700</v>
      </c>
      <c r="J63" s="31">
        <v>694</v>
      </c>
      <c r="K63" s="31">
        <v>667</v>
      </c>
      <c r="L63" s="31">
        <v>475</v>
      </c>
      <c r="M63" s="31">
        <v>480</v>
      </c>
      <c r="N63" s="31">
        <v>391</v>
      </c>
      <c r="O63" s="31">
        <v>666</v>
      </c>
      <c r="P63" s="31">
        <f>IF(ISERR(SUM(D63:O63)),"-",SUM(D63:O63))</f>
        <v>8317</v>
      </c>
      <c r="Q63" s="31">
        <f>IF(ISERR(P63/12),"-",P63/12)</f>
        <v>693.08333333333337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1574</v>
      </c>
      <c r="E64" s="31">
        <v>1627</v>
      </c>
      <c r="F64" s="31">
        <v>1567</v>
      </c>
      <c r="G64" s="31">
        <v>1628</v>
      </c>
      <c r="H64" s="31">
        <v>1571</v>
      </c>
      <c r="I64" s="31">
        <v>1661</v>
      </c>
      <c r="J64" s="31">
        <v>1726</v>
      </c>
      <c r="K64" s="31">
        <v>1707</v>
      </c>
      <c r="L64" s="31">
        <v>1690</v>
      </c>
      <c r="M64" s="31">
        <v>1846</v>
      </c>
      <c r="N64" s="31">
        <v>1886</v>
      </c>
      <c r="O64" s="31">
        <v>2061</v>
      </c>
      <c r="P64" s="31">
        <f>IF(ISERR(SUM(D64:O64)),"-",SUM(D64:O64))</f>
        <v>20544</v>
      </c>
      <c r="Q64" s="31">
        <f>IF(ISERR(P64/12),"-",P64/12)</f>
        <v>1712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546</v>
      </c>
      <c r="E65" s="31">
        <v>529</v>
      </c>
      <c r="F65" s="31">
        <v>495</v>
      </c>
      <c r="G65" s="31">
        <v>504</v>
      </c>
      <c r="H65" s="31">
        <v>457</v>
      </c>
      <c r="I65" s="31">
        <v>477</v>
      </c>
      <c r="J65" s="31">
        <v>533</v>
      </c>
      <c r="K65" s="31">
        <v>562</v>
      </c>
      <c r="L65" s="31">
        <v>556</v>
      </c>
      <c r="M65" s="31">
        <v>600</v>
      </c>
      <c r="N65" s="31">
        <v>650</v>
      </c>
      <c r="O65" s="31">
        <v>503</v>
      </c>
      <c r="P65" s="31">
        <f>IF(ISERR(SUM(D65:O65)),"-",SUM(D65:O65))</f>
        <v>6412</v>
      </c>
      <c r="Q65" s="31">
        <f>IF(ISERR(P65/12),"-",P65/12)</f>
        <v>534.33333333333337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883</v>
      </c>
      <c r="E66" s="31">
        <v>888</v>
      </c>
      <c r="F66" s="31">
        <v>927</v>
      </c>
      <c r="G66" s="31">
        <v>919</v>
      </c>
      <c r="H66" s="31">
        <v>950</v>
      </c>
      <c r="I66" s="31">
        <v>1041</v>
      </c>
      <c r="J66" s="31">
        <v>975</v>
      </c>
      <c r="K66" s="31">
        <v>908</v>
      </c>
      <c r="L66" s="31">
        <v>882</v>
      </c>
      <c r="M66" s="31">
        <v>868</v>
      </c>
      <c r="N66" s="31">
        <v>866</v>
      </c>
      <c r="O66" s="31">
        <v>798</v>
      </c>
      <c r="P66" s="31">
        <f>IF(ISERR(SUM(D66:O66)),"-",SUM(D66:O66))</f>
        <v>10905</v>
      </c>
      <c r="Q66" s="31">
        <f>IF(ISERR(P66/12),"-",P66/12)</f>
        <v>908.75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658</v>
      </c>
      <c r="E67" s="31">
        <v>655</v>
      </c>
      <c r="F67" s="31">
        <v>733</v>
      </c>
      <c r="G67" s="31">
        <v>746</v>
      </c>
      <c r="H67" s="31">
        <v>592</v>
      </c>
      <c r="I67" s="31">
        <v>606</v>
      </c>
      <c r="J67" s="31">
        <v>555</v>
      </c>
      <c r="K67" s="31">
        <v>889</v>
      </c>
      <c r="L67" s="31">
        <v>1099</v>
      </c>
      <c r="M67" s="31">
        <v>960</v>
      </c>
      <c r="N67" s="31">
        <v>1420</v>
      </c>
      <c r="O67" s="31">
        <v>1383</v>
      </c>
      <c r="P67" s="31">
        <f>IF(ISERR(SUM(D67:O67)),"-",SUM(D67:O67))</f>
        <v>10296</v>
      </c>
      <c r="Q67" s="31">
        <f>IF(ISERR(P67/12),"-",P67/12)</f>
        <v>858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156</v>
      </c>
      <c r="E69" s="31">
        <v>126</v>
      </c>
      <c r="F69" s="31">
        <v>89</v>
      </c>
      <c r="G69" s="31">
        <v>72</v>
      </c>
      <c r="H69" s="31">
        <v>138</v>
      </c>
      <c r="I69" s="31">
        <v>131</v>
      </c>
      <c r="J69" s="31">
        <v>155</v>
      </c>
      <c r="K69" s="31">
        <v>115</v>
      </c>
      <c r="L69" s="31">
        <v>168</v>
      </c>
      <c r="M69" s="31">
        <v>187</v>
      </c>
      <c r="N69" s="31">
        <v>133</v>
      </c>
      <c r="O69" s="31">
        <v>143</v>
      </c>
      <c r="P69" s="31">
        <f>IF(ISERR(SUM(D69:O69)),"-",SUM(D69:O69))</f>
        <v>1613</v>
      </c>
      <c r="Q69" s="31">
        <f>IF(ISERR(P69/12),"-",P69/12)</f>
        <v>134.41666666666666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6933</v>
      </c>
      <c r="E70" s="31">
        <v>5918</v>
      </c>
      <c r="F70" s="31">
        <v>5979</v>
      </c>
      <c r="G70" s="31">
        <v>6138</v>
      </c>
      <c r="H70" s="31">
        <v>6976</v>
      </c>
      <c r="I70" s="31">
        <v>7613</v>
      </c>
      <c r="J70" s="31">
        <v>7287</v>
      </c>
      <c r="K70" s="31">
        <v>7189</v>
      </c>
      <c r="L70" s="31">
        <v>7248</v>
      </c>
      <c r="M70" s="31">
        <v>7357</v>
      </c>
      <c r="N70" s="31">
        <v>7417</v>
      </c>
      <c r="O70" s="31">
        <v>7118</v>
      </c>
      <c r="P70" s="31">
        <f>IF(ISERR(SUM(D70:O70)),"-",SUM(D70:O70))</f>
        <v>83173</v>
      </c>
      <c r="Q70" s="31">
        <f>IF(ISERR(P70/12),"-",P70/12)</f>
        <v>6931.083333333333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2464</v>
      </c>
      <c r="E71" s="31">
        <v>2386</v>
      </c>
      <c r="F71" s="31">
        <v>2033</v>
      </c>
      <c r="G71" s="31">
        <v>2037</v>
      </c>
      <c r="H71" s="31">
        <v>2152</v>
      </c>
      <c r="I71" s="31">
        <v>2035</v>
      </c>
      <c r="J71" s="31">
        <v>2051</v>
      </c>
      <c r="K71" s="31">
        <v>1870</v>
      </c>
      <c r="L71" s="31">
        <v>1979</v>
      </c>
      <c r="M71" s="31">
        <v>2037</v>
      </c>
      <c r="N71" s="31">
        <v>1656</v>
      </c>
      <c r="O71" s="31">
        <v>1744</v>
      </c>
      <c r="P71" s="31">
        <f>IF(ISERR(SUM(D71:O71)),"-",SUM(D71:O71))</f>
        <v>24444</v>
      </c>
      <c r="Q71" s="31">
        <f>IF(ISERR(P71/12),"-",P71/12)</f>
        <v>2037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2396</v>
      </c>
      <c r="E72" s="31">
        <v>2423</v>
      </c>
      <c r="F72" s="31">
        <v>2362</v>
      </c>
      <c r="G72" s="31">
        <v>3009</v>
      </c>
      <c r="H72" s="31">
        <v>3103</v>
      </c>
      <c r="I72" s="31">
        <v>2884</v>
      </c>
      <c r="J72" s="31">
        <v>2712</v>
      </c>
      <c r="K72" s="31">
        <v>2763</v>
      </c>
      <c r="L72" s="31">
        <v>2649</v>
      </c>
      <c r="M72" s="31">
        <v>2331</v>
      </c>
      <c r="N72" s="31">
        <v>2173</v>
      </c>
      <c r="O72" s="31">
        <v>2069</v>
      </c>
      <c r="P72" s="31">
        <f>IF(ISERR(SUM(D72:O72)),"-",SUM(D72:O72))</f>
        <v>30874</v>
      </c>
      <c r="Q72" s="31">
        <f>IF(ISERR(P72/12),"-",P72/12)</f>
        <v>2572.8333333333335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392</v>
      </c>
      <c r="E73" s="31">
        <v>313</v>
      </c>
      <c r="F73" s="31">
        <v>411</v>
      </c>
      <c r="G73" s="31">
        <v>346</v>
      </c>
      <c r="H73" s="31">
        <v>310</v>
      </c>
      <c r="I73" s="31">
        <v>360</v>
      </c>
      <c r="J73" s="31">
        <v>390</v>
      </c>
      <c r="K73" s="31">
        <v>448</v>
      </c>
      <c r="L73" s="31">
        <v>813</v>
      </c>
      <c r="M73" s="31">
        <v>780</v>
      </c>
      <c r="N73" s="31">
        <v>730</v>
      </c>
      <c r="O73" s="31">
        <v>760</v>
      </c>
      <c r="P73" s="31">
        <f>IF(ISERR(SUM(D73:O73)),"-",SUM(D73:O73))</f>
        <v>6053</v>
      </c>
      <c r="Q73" s="31">
        <f>IF(ISERR(P73/12),"-",P73/12)</f>
        <v>504.41666666666669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2226</v>
      </c>
      <c r="E76" s="31">
        <v>1993</v>
      </c>
      <c r="F76" s="31">
        <v>1848</v>
      </c>
      <c r="G76" s="31">
        <v>2004</v>
      </c>
      <c r="H76" s="31">
        <v>2235</v>
      </c>
      <c r="I76" s="31">
        <v>2664</v>
      </c>
      <c r="J76" s="31">
        <v>2586</v>
      </c>
      <c r="K76" s="31">
        <v>2419</v>
      </c>
      <c r="L76" s="31">
        <v>2179</v>
      </c>
      <c r="M76" s="31">
        <v>2035</v>
      </c>
      <c r="N76" s="31">
        <v>1931</v>
      </c>
      <c r="O76" s="31">
        <v>1668</v>
      </c>
      <c r="P76" s="31">
        <f>IF(ISERR(SUM(D76:O76)),"-",SUM(D76:O76))</f>
        <v>25788</v>
      </c>
      <c r="Q76" s="31">
        <f>IF(ISERR(P76/12),"-",P76/12)</f>
        <v>2149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847</v>
      </c>
      <c r="E77" s="31">
        <v>722</v>
      </c>
      <c r="F77" s="31">
        <v>506</v>
      </c>
      <c r="G77" s="31">
        <v>569</v>
      </c>
      <c r="H77" s="31">
        <v>521</v>
      </c>
      <c r="I77" s="31">
        <v>681</v>
      </c>
      <c r="J77" s="31">
        <v>702</v>
      </c>
      <c r="K77" s="31">
        <v>778</v>
      </c>
      <c r="L77" s="31">
        <v>793</v>
      </c>
      <c r="M77" s="31">
        <v>492</v>
      </c>
      <c r="N77" s="31">
        <v>611</v>
      </c>
      <c r="O77" s="31">
        <v>743</v>
      </c>
      <c r="P77" s="31">
        <f>IF(ISERR(SUM(D77:O77)),"-",SUM(D77:O77))</f>
        <v>7965</v>
      </c>
      <c r="Q77" s="31">
        <f>IF(ISERR(P77/12),"-",P77/12)</f>
        <v>663.75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208</v>
      </c>
      <c r="E78" s="31">
        <v>217</v>
      </c>
      <c r="F78" s="31">
        <v>240</v>
      </c>
      <c r="G78" s="31">
        <v>376</v>
      </c>
      <c r="H78" s="31">
        <v>414</v>
      </c>
      <c r="I78" s="31">
        <v>431</v>
      </c>
      <c r="J78" s="31">
        <v>413</v>
      </c>
      <c r="K78" s="31">
        <v>439</v>
      </c>
      <c r="L78" s="31">
        <v>431</v>
      </c>
      <c r="M78" s="31">
        <v>366</v>
      </c>
      <c r="N78" s="31">
        <v>451</v>
      </c>
      <c r="O78" s="31">
        <v>444</v>
      </c>
      <c r="P78" s="31">
        <f>IF(ISERR(SUM(D78:O78)),"-",SUM(D78:O78))</f>
        <v>4430</v>
      </c>
      <c r="Q78" s="31">
        <f>IF(ISERR(P78/12),"-",P78/12)</f>
        <v>369.16666666666669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800</v>
      </c>
      <c r="E79" s="31">
        <v>786</v>
      </c>
      <c r="F79" s="31">
        <v>784</v>
      </c>
      <c r="G79" s="31">
        <v>464</v>
      </c>
      <c r="H79" s="31">
        <v>479</v>
      </c>
      <c r="I79" s="31">
        <v>482</v>
      </c>
      <c r="J79" s="31">
        <v>479</v>
      </c>
      <c r="K79" s="31">
        <v>459</v>
      </c>
      <c r="L79" s="31">
        <v>471</v>
      </c>
      <c r="M79" s="31">
        <v>454</v>
      </c>
      <c r="N79" s="31">
        <v>514</v>
      </c>
      <c r="O79" s="31">
        <v>548</v>
      </c>
      <c r="P79" s="31">
        <f>IF(ISERR(SUM(D79:O79)),"-",SUM(D79:O79))</f>
        <v>6720</v>
      </c>
      <c r="Q79" s="31">
        <f>IF(ISERR(P79/12),"-",P79/12)</f>
        <v>560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2020-07-23T09:44:04Z</dcterms:created>
  <dcterms:modified xsi:type="dcterms:W3CDTF">2020-07-24T04:41:33Z</dcterms:modified>
</cp:coreProperties>
</file>