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3DDF85DA-095D-44F2-8123-A276C15D5AE4}" xr6:coauthVersionLast="36" xr6:coauthVersionMax="36" xr10:uidLastSave="{00000000-0000-0000-0000-000000000000}"/>
  <bookViews>
    <workbookView xWindow="0" yWindow="0" windowWidth="14625" windowHeight="10485" xr2:uid="{B34A2FDF-FA43-4965-AB64-F8D83DADB59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<sst xmlns="http://schemas.openxmlformats.org/spreadsheetml/2006/main" count="123" uniqueCount="83">
  <si>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</si>
  <si>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</si>
  <si>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</si>
  <si>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</si>
  <si>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</si>
  <si>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</si>
  <si>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</si>
  <si>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</si>
  <si>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</si>
  <si>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</si>
  <si>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</si>
  <si>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</si>
  <si>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</si>
  <si>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</si>
  <si>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</si>
  <si>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</si>
  <si>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</si>
  <si>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</si>
  <si>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</si>
  <si>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</si>
  <si>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</si>
  <si>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</si>
  <si>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</si>
  <si>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</si>
  <si>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</si>
  <si>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</si>
  <si>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</si>
  <si>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</si>
  <si>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</si>
  <si>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</si>
  <si>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</si>
  <si>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</si>
  <si>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</si>
  <si>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</si>
  <si>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</si>
  <si>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</si>
  <si>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</si>
  <si>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</si>
  <si>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</si>
  <si>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</si>
  <si>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</si>
  <si>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</si>
  <si>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</si>
  <si>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</si>
  <si>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</si>
  <si>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</si>
  <si>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</si>
  <si>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</si>
  <si>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</si>
  <si>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</si>
  <si>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</si>
  <si>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</si>
  <si>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</si>
  <si>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</si>
  <si>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</si>
  <si>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</si>
  <si>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</si>
  <si>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</si>
  <si>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</si>
  <si>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</si>
  <si>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</si>
  <si>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</si>
  <si>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</si>
  <si>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</si>
  <si>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</si>
  <si>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</si>
  <si>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</si>
  <si>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</si>
  <si>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</si>
  <si>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</si>
  <si>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</si>
  <si>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</si>
  <si>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</si>
  <si>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</si>
  <si>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</si>
  <si>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</si>
  <si>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</si>
  <si>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</si>
  <si>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(28)</t>
    <phoneticPr fontId="7"/>
  </si>
  <si>
    <t>その他の水産動物類（冷凍品）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</si>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</sst>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399EBC78-28E5-4426-A997-1A533EB20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D3485-A04E-4766-A992-955C4BE4B15A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25192</v>
      </c>
      <c r="E10" s="31">
        <v>23886</v>
      </c>
      <c r="F10" s="31">
        <v>23757</v>
      </c>
      <c r="G10" s="31">
        <v>25282</v>
      </c>
      <c r="H10" s="31">
        <v>26205</v>
      </c>
      <c r="I10" s="31">
        <v>27092</v>
      </c>
      <c r="J10" s="31">
        <v>32056</v>
      </c>
      <c r="K10" s="31">
        <v>33771</v>
      </c>
      <c r="L10" s="31">
        <v>33085</v>
      </c>
      <c r="M10" s="31">
        <v>32087</v>
      </c>
      <c r="N10" s="31">
        <v>31429</v>
      </c>
      <c r="O10" s="31">
        <v>24133</v>
      </c>
      <c r="P10" s="31">
        <v>337975</v>
      </c>
      <c r="Q10" s="31">
        <v>28164.583333333332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1319</v>
      </c>
      <c r="E14" s="31">
        <v>1314</v>
      </c>
      <c r="F14" s="31">
        <v>1407</v>
      </c>
      <c r="G14" s="31">
        <v>1494</v>
      </c>
      <c r="H14" s="31">
        <v>1418</v>
      </c>
      <c r="I14" s="31">
        <v>1543</v>
      </c>
      <c r="J14" s="31">
        <v>1695</v>
      </c>
      <c r="K14" s="31">
        <v>1902</v>
      </c>
      <c r="L14" s="31">
        <v>1926</v>
      </c>
      <c r="M14" s="31">
        <v>1874</v>
      </c>
      <c r="N14" s="31">
        <v>1789</v>
      </c>
      <c r="O14" s="31">
        <v>1026</v>
      </c>
      <c r="P14" s="31">
        <f>IF(ISERR(SUM(D14:O14)),"-",SUM(D14:O14))</f>
        <v>18707</v>
      </c>
      <c r="Q14" s="31">
        <f>IF(ISERR(P14/12),"-",P14/12)</f>
        <v>1558.9166666666667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503</v>
      </c>
      <c r="E15" s="31">
        <v>454</v>
      </c>
      <c r="F15" s="31">
        <v>488</v>
      </c>
      <c r="G15" s="31">
        <v>548</v>
      </c>
      <c r="H15" s="31">
        <v>524</v>
      </c>
      <c r="I15" s="31">
        <v>515</v>
      </c>
      <c r="J15" s="31">
        <v>499</v>
      </c>
      <c r="K15" s="31">
        <v>498</v>
      </c>
      <c r="L15" s="31">
        <v>479</v>
      </c>
      <c r="M15" s="31">
        <v>603</v>
      </c>
      <c r="N15" s="31">
        <v>662</v>
      </c>
      <c r="O15" s="31">
        <v>708</v>
      </c>
      <c r="P15" s="31">
        <f>IF(ISERR(SUM(D15:O15)),"-",SUM(D15:O15))</f>
        <v>6481</v>
      </c>
      <c r="Q15" s="31">
        <f>IF(ISERR(P15/12),"-",P15/12)</f>
        <v>540.08333333333337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401</v>
      </c>
      <c r="E17" s="31">
        <v>384</v>
      </c>
      <c r="F17" s="31">
        <v>321</v>
      </c>
      <c r="G17" s="31">
        <v>316</v>
      </c>
      <c r="H17" s="31">
        <v>295</v>
      </c>
      <c r="I17" s="31">
        <v>282</v>
      </c>
      <c r="J17" s="31">
        <v>364</v>
      </c>
      <c r="K17" s="31">
        <v>354</v>
      </c>
      <c r="L17" s="31">
        <v>320</v>
      </c>
      <c r="M17" s="31">
        <v>296</v>
      </c>
      <c r="N17" s="31">
        <v>348</v>
      </c>
      <c r="O17" s="31">
        <v>125</v>
      </c>
      <c r="P17" s="31">
        <f>IF(ISERR(SUM(D17:O17)),"-",SUM(D17:O17))</f>
        <v>3806</v>
      </c>
      <c r="Q17" s="31">
        <f>IF(ISERR(P17/12),"-",P17/12)</f>
        <v>317.16666666666669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8995</v>
      </c>
      <c r="E18" s="31">
        <v>8975</v>
      </c>
      <c r="F18" s="31">
        <v>8898</v>
      </c>
      <c r="G18" s="31">
        <v>9075</v>
      </c>
      <c r="H18" s="31">
        <v>9589</v>
      </c>
      <c r="I18" s="31">
        <v>10241</v>
      </c>
      <c r="J18" s="31">
        <v>11473</v>
      </c>
      <c r="K18" s="31">
        <v>12236</v>
      </c>
      <c r="L18" s="31">
        <v>12262</v>
      </c>
      <c r="M18" s="31">
        <v>11954</v>
      </c>
      <c r="N18" s="31">
        <v>11973</v>
      </c>
      <c r="O18" s="31">
        <v>9781</v>
      </c>
      <c r="P18" s="31">
        <f>IF(ISERR(SUM(D18:O18)),"-",SUM(D18:O18))</f>
        <v>125452</v>
      </c>
      <c r="Q18" s="31">
        <f>IF(ISERR(P18/12),"-",P18/12)</f>
        <v>10454.333333333334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86</v>
      </c>
      <c r="E20" s="31">
        <v>101</v>
      </c>
      <c r="F20" s="31">
        <v>111</v>
      </c>
      <c r="G20" s="31">
        <v>143</v>
      </c>
      <c r="H20" s="31">
        <v>143</v>
      </c>
      <c r="I20" s="31">
        <v>140</v>
      </c>
      <c r="J20" s="31">
        <v>140</v>
      </c>
      <c r="K20" s="31">
        <v>133</v>
      </c>
      <c r="L20" s="31">
        <v>136</v>
      </c>
      <c r="M20" s="31">
        <v>137</v>
      </c>
      <c r="N20" s="31">
        <v>164</v>
      </c>
      <c r="O20" s="31">
        <v>166</v>
      </c>
      <c r="P20" s="31">
        <f>IF(ISERR(SUM(D20:O20)),"-",SUM(D20:O20))</f>
        <v>1600</v>
      </c>
      <c r="Q20" s="31">
        <f>IF(ISERR(P20/12),"-",P20/12)</f>
        <v>133.33333333333334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1031</v>
      </c>
      <c r="E21" s="31">
        <v>925</v>
      </c>
      <c r="F21" s="31">
        <v>1008</v>
      </c>
      <c r="G21" s="31">
        <v>1201</v>
      </c>
      <c r="H21" s="31">
        <v>1134</v>
      </c>
      <c r="I21" s="31">
        <v>1067</v>
      </c>
      <c r="J21" s="31">
        <v>1132</v>
      </c>
      <c r="K21" s="31">
        <v>1092</v>
      </c>
      <c r="L21" s="31">
        <v>1166</v>
      </c>
      <c r="M21" s="31">
        <v>1213</v>
      </c>
      <c r="N21" s="31">
        <v>1276</v>
      </c>
      <c r="O21" s="31">
        <v>792</v>
      </c>
      <c r="P21" s="31">
        <f>IF(ISERR(SUM(D21:O21)),"-",SUM(D21:O21))</f>
        <v>13037</v>
      </c>
      <c r="Q21" s="31">
        <f>IF(ISERR(P21/12),"-",P21/12)</f>
        <v>1086.4166666666667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2010</v>
      </c>
      <c r="E22" s="31">
        <v>1758</v>
      </c>
      <c r="F22" s="31">
        <v>1671</v>
      </c>
      <c r="G22" s="31">
        <v>1706</v>
      </c>
      <c r="H22" s="31">
        <v>1965</v>
      </c>
      <c r="I22" s="31">
        <v>1886</v>
      </c>
      <c r="J22" s="31">
        <v>1841</v>
      </c>
      <c r="K22" s="31">
        <v>1666</v>
      </c>
      <c r="L22" s="31">
        <v>1680</v>
      </c>
      <c r="M22" s="31">
        <v>1575</v>
      </c>
      <c r="N22" s="31">
        <v>1998</v>
      </c>
      <c r="O22" s="31">
        <v>1357</v>
      </c>
      <c r="P22" s="31">
        <f>IF(ISERR(SUM(D22:O22)),"-",SUM(D22:O22))</f>
        <v>21113</v>
      </c>
      <c r="Q22" s="31">
        <f>IF(ISERR(P22/12),"-",P22/12)</f>
        <v>1759.4166666666667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2265</v>
      </c>
      <c r="E24" s="31">
        <v>2008</v>
      </c>
      <c r="F24" s="31">
        <v>1809</v>
      </c>
      <c r="G24" s="31">
        <v>1730</v>
      </c>
      <c r="H24" s="31">
        <v>1946</v>
      </c>
      <c r="I24" s="31">
        <v>2307</v>
      </c>
      <c r="J24" s="31">
        <v>2938</v>
      </c>
      <c r="K24" s="31">
        <v>3131</v>
      </c>
      <c r="L24" s="31">
        <v>3073</v>
      </c>
      <c r="M24" s="31">
        <v>3138</v>
      </c>
      <c r="N24" s="31">
        <v>2823</v>
      </c>
      <c r="O24" s="31">
        <v>1981</v>
      </c>
      <c r="P24" s="31">
        <f>IF(ISERR(SUM(D24:O24)),"-",SUM(D24:O24))</f>
        <v>29149</v>
      </c>
      <c r="Q24" s="31">
        <f>IF(ISERR(P24/12),"-",P24/12)</f>
        <v>2429.0833333333335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1219</v>
      </c>
      <c r="E26" s="31">
        <v>1116</v>
      </c>
      <c r="F26" s="31">
        <v>1032</v>
      </c>
      <c r="G26" s="31">
        <v>972</v>
      </c>
      <c r="H26" s="31">
        <v>1095</v>
      </c>
      <c r="I26" s="31">
        <v>1101</v>
      </c>
      <c r="J26" s="31">
        <v>1273</v>
      </c>
      <c r="K26" s="31">
        <v>1288</v>
      </c>
      <c r="L26" s="31">
        <v>1306</v>
      </c>
      <c r="M26" s="31">
        <v>1529</v>
      </c>
      <c r="N26" s="31">
        <v>1463</v>
      </c>
      <c r="O26" s="31">
        <v>1016</v>
      </c>
      <c r="P26" s="31">
        <f>IF(ISERR(SUM(D26:O26)),"-",SUM(D26:O26))</f>
        <v>14410</v>
      </c>
      <c r="Q26" s="31">
        <f>IF(ISERR(P26/12),"-",P26/12)</f>
        <v>1200.8333333333333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821</v>
      </c>
      <c r="E27" s="31">
        <v>815</v>
      </c>
      <c r="F27" s="31">
        <v>817</v>
      </c>
      <c r="G27" s="31">
        <v>818</v>
      </c>
      <c r="H27" s="31">
        <v>818</v>
      </c>
      <c r="I27" s="31">
        <v>817</v>
      </c>
      <c r="J27" s="31">
        <v>819</v>
      </c>
      <c r="K27" s="31">
        <v>847</v>
      </c>
      <c r="L27" s="31">
        <v>853</v>
      </c>
      <c r="M27" s="31">
        <v>858</v>
      </c>
      <c r="N27" s="31">
        <v>866</v>
      </c>
      <c r="O27" s="31">
        <v>834</v>
      </c>
      <c r="P27" s="31">
        <f>IF(ISERR(SUM(D27:O27)),"-",SUM(D27:O27))</f>
        <v>9983</v>
      </c>
      <c r="Q27" s="31">
        <f>IF(ISERR(P27/12),"-",P27/12)</f>
        <v>831.91666666666663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3</v>
      </c>
      <c r="E28" s="31">
        <v>3</v>
      </c>
      <c r="F28" s="31">
        <v>2</v>
      </c>
      <c r="G28" s="31">
        <v>3</v>
      </c>
      <c r="H28" s="31">
        <v>2</v>
      </c>
      <c r="I28" s="31">
        <v>7</v>
      </c>
      <c r="J28" s="31">
        <v>31</v>
      </c>
      <c r="K28" s="31">
        <v>59</v>
      </c>
      <c r="L28" s="31">
        <v>51</v>
      </c>
      <c r="M28" s="31">
        <v>40</v>
      </c>
      <c r="N28" s="31">
        <v>17</v>
      </c>
      <c r="O28" s="31">
        <v>3</v>
      </c>
      <c r="P28" s="31">
        <f>IF(ISERR(SUM(D28:O28)),"-",SUM(D28:O28))</f>
        <v>221</v>
      </c>
      <c r="Q28" s="31">
        <f>IF(ISERR(P28/12),"-",P28/12)</f>
        <v>18.416666666666668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1816</v>
      </c>
      <c r="E29" s="31">
        <v>1825</v>
      </c>
      <c r="F29" s="31">
        <v>1809</v>
      </c>
      <c r="G29" s="31">
        <v>1828</v>
      </c>
      <c r="H29" s="31">
        <v>1694</v>
      </c>
      <c r="I29" s="31">
        <v>1698</v>
      </c>
      <c r="J29" s="31">
        <v>4318</v>
      </c>
      <c r="K29" s="31">
        <v>5168</v>
      </c>
      <c r="L29" s="31">
        <v>4411</v>
      </c>
      <c r="M29" s="31">
        <v>3693</v>
      </c>
      <c r="N29" s="31">
        <v>3002</v>
      </c>
      <c r="O29" s="31">
        <v>2225</v>
      </c>
      <c r="P29" s="31">
        <f>IF(ISERR(SUM(D29:O29)),"-",SUM(D29:O29))</f>
        <v>33487</v>
      </c>
      <c r="Q29" s="31">
        <f>IF(ISERR(P29/12),"-",P29/12)</f>
        <v>2790.5833333333335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12</v>
      </c>
      <c r="E33" s="31">
        <v>13</v>
      </c>
      <c r="F33" s="31">
        <v>18</v>
      </c>
      <c r="G33" s="31">
        <v>18</v>
      </c>
      <c r="H33" s="31">
        <v>19</v>
      </c>
      <c r="I33" s="31">
        <v>25</v>
      </c>
      <c r="J33" s="31">
        <v>24</v>
      </c>
      <c r="K33" s="31">
        <v>23</v>
      </c>
      <c r="L33" s="31">
        <v>26</v>
      </c>
      <c r="M33" s="31">
        <v>24</v>
      </c>
      <c r="N33" s="31">
        <v>21</v>
      </c>
      <c r="O33" s="31">
        <v>11</v>
      </c>
      <c r="P33" s="31">
        <f>IF(ISERR(SUM(D33:O33)),"-",SUM(D33:O33))</f>
        <v>234</v>
      </c>
      <c r="Q33" s="31">
        <f>IF(ISERR(P33/12),"-",P33/12)</f>
        <v>19.5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65</v>
      </c>
      <c r="E35" s="31">
        <v>65</v>
      </c>
      <c r="F35" s="31">
        <v>65</v>
      </c>
      <c r="G35" s="31">
        <v>65</v>
      </c>
      <c r="H35" s="31">
        <v>65</v>
      </c>
      <c r="I35" s="31">
        <v>65</v>
      </c>
      <c r="J35" s="31">
        <v>65</v>
      </c>
      <c r="K35" s="31">
        <v>65</v>
      </c>
      <c r="L35" s="31">
        <v>65</v>
      </c>
      <c r="M35" s="31">
        <v>65</v>
      </c>
      <c r="N35" s="31">
        <v>65</v>
      </c>
      <c r="O35" s="31">
        <v>65</v>
      </c>
      <c r="P35" s="31">
        <f>IF(ISERR(SUM(D35:O35)),"-",SUM(D35:O35))</f>
        <v>780</v>
      </c>
      <c r="Q35" s="31">
        <f>IF(ISERR(P35/12),"-",P35/12)</f>
        <v>65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405</v>
      </c>
      <c r="E37" s="31">
        <v>361</v>
      </c>
      <c r="F37" s="31">
        <v>359</v>
      </c>
      <c r="G37" s="31">
        <v>473</v>
      </c>
      <c r="H37" s="31">
        <v>477</v>
      </c>
      <c r="I37" s="31">
        <v>446</v>
      </c>
      <c r="J37" s="31">
        <v>518</v>
      </c>
      <c r="K37" s="31">
        <v>505</v>
      </c>
      <c r="L37" s="31">
        <v>512</v>
      </c>
      <c r="M37" s="31">
        <v>473</v>
      </c>
      <c r="N37" s="31">
        <v>565</v>
      </c>
      <c r="O37" s="31">
        <v>496</v>
      </c>
      <c r="P37" s="31">
        <f>IF(ISERR(SUM(D37:O37)),"-",SUM(D37:O37))</f>
        <v>5590</v>
      </c>
      <c r="Q37" s="31">
        <f>IF(ISERR(P37/12),"-",P37/12)</f>
        <v>465.83333333333331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323</v>
      </c>
      <c r="E40" s="31">
        <v>341</v>
      </c>
      <c r="F40" s="31">
        <v>356</v>
      </c>
      <c r="G40" s="31">
        <v>414</v>
      </c>
      <c r="H40" s="31">
        <v>433</v>
      </c>
      <c r="I40" s="31">
        <v>455</v>
      </c>
      <c r="J40" s="31">
        <v>541</v>
      </c>
      <c r="K40" s="31">
        <v>531</v>
      </c>
      <c r="L40" s="31">
        <v>515</v>
      </c>
      <c r="M40" s="31">
        <v>483</v>
      </c>
      <c r="N40" s="31">
        <v>427</v>
      </c>
      <c r="O40" s="31">
        <v>353</v>
      </c>
      <c r="P40" s="31">
        <f>IF(ISERR(SUM(D40:O40)),"-",SUM(D40:O40))</f>
        <v>5172</v>
      </c>
      <c r="Q40" s="31">
        <f>IF(ISERR(P40/12),"-",P40/12)</f>
        <v>431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23</v>
      </c>
      <c r="E42" s="31">
        <v>23</v>
      </c>
      <c r="F42" s="31">
        <v>26</v>
      </c>
      <c r="G42" s="31">
        <v>27</v>
      </c>
      <c r="H42" s="31">
        <v>29</v>
      </c>
      <c r="I42" s="31">
        <v>29</v>
      </c>
      <c r="J42" s="31">
        <v>32</v>
      </c>
      <c r="K42" s="31">
        <v>28</v>
      </c>
      <c r="L42" s="31">
        <v>35</v>
      </c>
      <c r="M42" s="31">
        <v>36</v>
      </c>
      <c r="N42" s="31">
        <v>35</v>
      </c>
      <c r="O42" s="31">
        <v>23</v>
      </c>
      <c r="P42" s="31">
        <f>IF(ISERR(SUM(D42:O42)),"-",SUM(D42:O42))</f>
        <v>346</v>
      </c>
      <c r="Q42" s="31">
        <f>IF(ISERR(P42/12),"-",P42/12)</f>
        <v>28.833333333333332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1029</v>
      </c>
      <c r="E43" s="31">
        <v>850</v>
      </c>
      <c r="F43" s="31">
        <v>679</v>
      </c>
      <c r="G43" s="31">
        <v>673</v>
      </c>
      <c r="H43" s="31">
        <v>536</v>
      </c>
      <c r="I43" s="31">
        <v>487</v>
      </c>
      <c r="J43" s="31">
        <v>459</v>
      </c>
      <c r="K43" s="31">
        <v>514</v>
      </c>
      <c r="L43" s="31">
        <v>501</v>
      </c>
      <c r="M43" s="31">
        <v>576</v>
      </c>
      <c r="N43" s="31">
        <v>658</v>
      </c>
      <c r="O43" s="31">
        <v>440</v>
      </c>
      <c r="P43" s="31">
        <f>IF(ISERR(SUM(D43:O43)),"-",SUM(D43:O43))</f>
        <v>7402</v>
      </c>
      <c r="Q43" s="31">
        <f>IF(ISERR(P43/12),"-",P43/12)</f>
        <v>616.83333333333337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125</v>
      </c>
      <c r="E45" s="31">
        <v>104</v>
      </c>
      <c r="F45" s="31">
        <v>90</v>
      </c>
      <c r="G45" s="31">
        <v>79</v>
      </c>
      <c r="H45" s="31">
        <v>66</v>
      </c>
      <c r="I45" s="31">
        <v>59</v>
      </c>
      <c r="J45" s="31">
        <v>54</v>
      </c>
      <c r="K45" s="31">
        <v>45</v>
      </c>
      <c r="L45" s="31">
        <v>47</v>
      </c>
      <c r="M45" s="31">
        <v>46</v>
      </c>
      <c r="N45" s="31">
        <v>47</v>
      </c>
      <c r="O45" s="31">
        <v>141</v>
      </c>
      <c r="P45" s="31">
        <f>IF(ISERR(SUM(D45:O45)),"-",SUM(D45:O45))</f>
        <v>903</v>
      </c>
      <c r="Q45" s="31">
        <f>IF(ISERR(P45/12),"-",P45/12)</f>
        <v>75.25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843</v>
      </c>
      <c r="E46" s="31">
        <v>709</v>
      </c>
      <c r="F46" s="31">
        <v>659</v>
      </c>
      <c r="G46" s="31">
        <v>709</v>
      </c>
      <c r="H46" s="31">
        <v>782</v>
      </c>
      <c r="I46" s="31">
        <v>947</v>
      </c>
      <c r="J46" s="31">
        <v>970</v>
      </c>
      <c r="K46" s="31">
        <v>1046</v>
      </c>
      <c r="L46" s="31">
        <v>1014</v>
      </c>
      <c r="M46" s="31">
        <v>912</v>
      </c>
      <c r="N46" s="31">
        <v>819</v>
      </c>
      <c r="O46" s="31">
        <v>646</v>
      </c>
      <c r="P46" s="31">
        <f>IF(ISERR(SUM(D46:O46)),"-",SUM(D46:O46))</f>
        <v>10056</v>
      </c>
      <c r="Q46" s="31">
        <f>IF(ISERR(P46/12),"-",P46/12)</f>
        <v>838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152</v>
      </c>
      <c r="E49" s="31">
        <v>142</v>
      </c>
      <c r="F49" s="31">
        <v>131</v>
      </c>
      <c r="G49" s="31">
        <v>151</v>
      </c>
      <c r="H49" s="31">
        <v>343</v>
      </c>
      <c r="I49" s="31">
        <v>333</v>
      </c>
      <c r="J49" s="31">
        <v>208</v>
      </c>
      <c r="K49" s="31">
        <v>178</v>
      </c>
      <c r="L49" s="31">
        <v>227</v>
      </c>
      <c r="M49" s="31">
        <v>299</v>
      </c>
      <c r="N49" s="31">
        <v>277</v>
      </c>
      <c r="O49" s="31">
        <v>332</v>
      </c>
      <c r="P49" s="31">
        <f>IF(ISERR(SUM(D49:O49)),"-",SUM(D49:O49))</f>
        <v>2773</v>
      </c>
      <c r="Q49" s="31">
        <f>IF(ISERR(P49/12),"-",P49/12)</f>
        <v>231.08333333333334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8</v>
      </c>
      <c r="E51" s="31">
        <v>7</v>
      </c>
      <c r="F51" s="31">
        <v>6</v>
      </c>
      <c r="G51" s="31">
        <v>6</v>
      </c>
      <c r="H51" s="31">
        <v>7</v>
      </c>
      <c r="I51" s="31">
        <v>13</v>
      </c>
      <c r="J51" s="31">
        <v>16</v>
      </c>
      <c r="K51" s="31">
        <v>16</v>
      </c>
      <c r="L51" s="31">
        <v>16</v>
      </c>
      <c r="M51" s="31">
        <v>6</v>
      </c>
      <c r="N51" s="31">
        <v>5</v>
      </c>
      <c r="O51" s="31">
        <v>5</v>
      </c>
      <c r="P51" s="31">
        <f>IF(ISERR(SUM(D51:O51)),"-",SUM(D51:O51))</f>
        <v>111</v>
      </c>
      <c r="Q51" s="31">
        <f>IF(ISERR(P51/12),"-",P51/12)</f>
        <v>9.25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232</v>
      </c>
      <c r="E52" s="31">
        <v>212</v>
      </c>
      <c r="F52" s="31">
        <v>272</v>
      </c>
      <c r="G52" s="31">
        <v>859</v>
      </c>
      <c r="H52" s="31">
        <v>839</v>
      </c>
      <c r="I52" s="31">
        <v>701</v>
      </c>
      <c r="J52" s="31">
        <v>593</v>
      </c>
      <c r="K52" s="31">
        <v>548</v>
      </c>
      <c r="L52" s="31">
        <v>526</v>
      </c>
      <c r="M52" s="31">
        <v>344</v>
      </c>
      <c r="N52" s="31">
        <v>287</v>
      </c>
      <c r="O52" s="31">
        <v>205</v>
      </c>
      <c r="P52" s="31">
        <f>IF(ISERR(SUM(D52:O52)),"-",SUM(D52:O52))</f>
        <v>5618</v>
      </c>
      <c r="Q52" s="31">
        <f>IF(ISERR(P52/12),"-",P52/12)</f>
        <v>468.16666666666669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102</v>
      </c>
      <c r="E53" s="31">
        <v>33</v>
      </c>
      <c r="F53" s="31">
        <v>105</v>
      </c>
      <c r="G53" s="31">
        <v>173</v>
      </c>
      <c r="H53" s="31">
        <v>61</v>
      </c>
      <c r="I53" s="31">
        <v>55</v>
      </c>
      <c r="J53" s="31">
        <v>50</v>
      </c>
      <c r="K53" s="31">
        <v>41</v>
      </c>
      <c r="L53" s="31">
        <v>40</v>
      </c>
      <c r="M53" s="31">
        <v>17</v>
      </c>
      <c r="N53" s="31">
        <v>16</v>
      </c>
      <c r="O53" s="31">
        <v>15</v>
      </c>
      <c r="P53" s="31">
        <f>IF(ISERR(SUM(D53:O53)),"-",SUM(D53:O53))</f>
        <v>708</v>
      </c>
      <c r="Q53" s="31">
        <f>IF(ISERR(P53/12),"-",P53/12)</f>
        <v>59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160</v>
      </c>
      <c r="E54" s="31">
        <v>160</v>
      </c>
      <c r="F54" s="31">
        <v>568</v>
      </c>
      <c r="G54" s="31">
        <v>457</v>
      </c>
      <c r="H54" s="31">
        <v>372</v>
      </c>
      <c r="I54" s="31">
        <v>276</v>
      </c>
      <c r="J54" s="31">
        <v>275</v>
      </c>
      <c r="K54" s="31">
        <v>252</v>
      </c>
      <c r="L54" s="31">
        <v>243</v>
      </c>
      <c r="M54" s="31">
        <v>223</v>
      </c>
      <c r="N54" s="31">
        <v>203</v>
      </c>
      <c r="O54" s="31">
        <v>173</v>
      </c>
      <c r="P54" s="31">
        <f>IF(ISERR(SUM(D54:O54)),"-",SUM(D54:O54))</f>
        <v>3362</v>
      </c>
      <c r="Q54" s="31">
        <f>IF(ISERR(P54/12),"-",P54/12)</f>
        <v>280.16666666666669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39</v>
      </c>
      <c r="E57" s="31">
        <v>38</v>
      </c>
      <c r="F57" s="31">
        <v>38</v>
      </c>
      <c r="G57" s="31">
        <v>54</v>
      </c>
      <c r="H57" s="31">
        <v>49</v>
      </c>
      <c r="I57" s="31">
        <v>75</v>
      </c>
      <c r="J57" s="31">
        <v>69</v>
      </c>
      <c r="K57" s="31">
        <v>61</v>
      </c>
      <c r="L57" s="31">
        <v>53</v>
      </c>
      <c r="M57" s="31">
        <v>48</v>
      </c>
      <c r="N57" s="31">
        <v>47</v>
      </c>
      <c r="O57" s="31">
        <v>55</v>
      </c>
      <c r="P57" s="31">
        <f>IF(ISERR(SUM(D57:O57)),"-",SUM(D57:O57))</f>
        <v>626</v>
      </c>
      <c r="Q57" s="31">
        <f>IF(ISERR(P57/12),"-",P57/12)</f>
        <v>52.166666666666664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35</v>
      </c>
      <c r="E61" s="31">
        <v>33</v>
      </c>
      <c r="F61" s="31">
        <v>27</v>
      </c>
      <c r="G61" s="31">
        <v>26</v>
      </c>
      <c r="H61" s="31">
        <v>25</v>
      </c>
      <c r="I61" s="31">
        <v>24</v>
      </c>
      <c r="J61" s="31">
        <v>23</v>
      </c>
      <c r="K61" s="31">
        <v>24</v>
      </c>
      <c r="L61" s="31">
        <v>35</v>
      </c>
      <c r="M61" s="31">
        <v>38</v>
      </c>
      <c r="N61" s="31">
        <v>47</v>
      </c>
      <c r="O61" s="31">
        <v>33</v>
      </c>
      <c r="P61" s="31">
        <f>IF(ISERR(SUM(D61:O61)),"-",SUM(D61:O61))</f>
        <v>370</v>
      </c>
      <c r="Q61" s="31">
        <f>IF(ISERR(P61/12),"-",P61/12)</f>
        <v>30.833333333333332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198</v>
      </c>
      <c r="E64" s="31">
        <v>214</v>
      </c>
      <c r="F64" s="31">
        <v>241</v>
      </c>
      <c r="G64" s="31">
        <v>272</v>
      </c>
      <c r="H64" s="31">
        <v>257</v>
      </c>
      <c r="I64" s="31">
        <v>243</v>
      </c>
      <c r="J64" s="31">
        <v>232</v>
      </c>
      <c r="K64" s="31">
        <v>231</v>
      </c>
      <c r="L64" s="31">
        <v>310</v>
      </c>
      <c r="M64" s="31">
        <v>267</v>
      </c>
      <c r="N64" s="31">
        <v>267</v>
      </c>
      <c r="O64" s="31">
        <v>195</v>
      </c>
      <c r="P64" s="31">
        <f>IF(ISERR(SUM(D64:O64)),"-",SUM(D64:O64))</f>
        <v>2927</v>
      </c>
      <c r="Q64" s="31">
        <f>IF(ISERR(P64/12),"-",P64/12)</f>
        <v>243.91666666666666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112</v>
      </c>
      <c r="E65" s="31">
        <v>109</v>
      </c>
      <c r="F65" s="31">
        <v>103</v>
      </c>
      <c r="G65" s="31">
        <v>206</v>
      </c>
      <c r="H65" s="31">
        <v>197</v>
      </c>
      <c r="I65" s="31">
        <v>196</v>
      </c>
      <c r="J65" s="31">
        <v>219</v>
      </c>
      <c r="K65" s="31">
        <v>220</v>
      </c>
      <c r="L65" s="31">
        <v>221</v>
      </c>
      <c r="M65" s="31">
        <v>213</v>
      </c>
      <c r="N65" s="31">
        <v>195</v>
      </c>
      <c r="O65" s="31">
        <v>8</v>
      </c>
      <c r="P65" s="31">
        <f>IF(ISERR(SUM(D65:O65)),"-",SUM(D65:O65))</f>
        <v>1999</v>
      </c>
      <c r="Q65" s="31">
        <f>IF(ISERR(P65/12),"-",P65/12)</f>
        <v>166.58333333333334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131</v>
      </c>
      <c r="E66" s="31">
        <v>107</v>
      </c>
      <c r="F66" s="31">
        <v>103</v>
      </c>
      <c r="G66" s="31">
        <v>104</v>
      </c>
      <c r="H66" s="31">
        <v>103</v>
      </c>
      <c r="I66" s="31">
        <v>96</v>
      </c>
      <c r="J66" s="31">
        <v>106</v>
      </c>
      <c r="K66" s="31">
        <v>111</v>
      </c>
      <c r="L66" s="31">
        <v>137</v>
      </c>
      <c r="M66" s="31">
        <v>176</v>
      </c>
      <c r="N66" s="31">
        <v>200</v>
      </c>
      <c r="O66" s="31">
        <v>161</v>
      </c>
      <c r="P66" s="31">
        <f>IF(ISERR(SUM(D66:O66)),"-",SUM(D66:O66))</f>
        <v>1535</v>
      </c>
      <c r="Q66" s="31">
        <f>IF(ISERR(P66/12),"-",P66/12)</f>
        <v>127.91666666666667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216</v>
      </c>
      <c r="E67" s="31">
        <v>201</v>
      </c>
      <c r="F67" s="31">
        <v>108</v>
      </c>
      <c r="G67" s="31">
        <v>74</v>
      </c>
      <c r="H67" s="31">
        <v>103</v>
      </c>
      <c r="I67" s="31">
        <v>125</v>
      </c>
      <c r="J67" s="31">
        <v>117</v>
      </c>
      <c r="K67" s="31">
        <v>145</v>
      </c>
      <c r="L67" s="31">
        <v>124</v>
      </c>
      <c r="M67" s="31">
        <v>177</v>
      </c>
      <c r="N67" s="31">
        <v>183</v>
      </c>
      <c r="O67" s="31">
        <v>188</v>
      </c>
      <c r="P67" s="31">
        <f>IF(ISERR(SUM(D67:O67)),"-",SUM(D67:O67))</f>
        <v>1761</v>
      </c>
      <c r="Q67" s="31">
        <f>IF(ISERR(P67/12),"-",P67/12)</f>
        <v>146.75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298</v>
      </c>
      <c r="E70" s="31">
        <v>281</v>
      </c>
      <c r="F70" s="31">
        <v>212</v>
      </c>
      <c r="G70" s="31">
        <v>314</v>
      </c>
      <c r="H70" s="31">
        <v>470</v>
      </c>
      <c r="I70" s="31">
        <v>478</v>
      </c>
      <c r="J70" s="31">
        <v>468</v>
      </c>
      <c r="K70" s="31">
        <v>376</v>
      </c>
      <c r="L70" s="31">
        <v>337</v>
      </c>
      <c r="M70" s="31">
        <v>310</v>
      </c>
      <c r="N70" s="31">
        <v>288</v>
      </c>
      <c r="O70" s="31">
        <v>245</v>
      </c>
      <c r="P70" s="31">
        <f>IF(ISERR(SUM(D70:O70)),"-",SUM(D70:O70))</f>
        <v>4077</v>
      </c>
      <c r="Q70" s="31">
        <f>IF(ISERR(P70/12),"-",P70/12)</f>
        <v>339.75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4</v>
      </c>
      <c r="E71" s="31">
        <v>4</v>
      </c>
      <c r="F71" s="31">
        <v>7</v>
      </c>
      <c r="G71" s="31">
        <v>93</v>
      </c>
      <c r="H71" s="31">
        <v>97</v>
      </c>
      <c r="I71" s="31">
        <v>86</v>
      </c>
      <c r="J71" s="31">
        <v>74</v>
      </c>
      <c r="K71" s="31">
        <v>59</v>
      </c>
      <c r="L71" s="31">
        <v>45</v>
      </c>
      <c r="M71" s="31">
        <v>29</v>
      </c>
      <c r="N71" s="31">
        <v>17</v>
      </c>
      <c r="O71" s="31">
        <v>12</v>
      </c>
      <c r="P71" s="31">
        <f>IF(ISERR(SUM(D71:O71)),"-",SUM(D71:O71))</f>
        <v>527</v>
      </c>
      <c r="Q71" s="31">
        <f>IF(ISERR(P71/12),"-",P71/12)</f>
        <v>43.916666666666664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42</v>
      </c>
      <c r="E72" s="31">
        <v>57</v>
      </c>
      <c r="F72" s="31">
        <v>50</v>
      </c>
      <c r="G72" s="31">
        <v>56</v>
      </c>
      <c r="H72" s="31">
        <v>54</v>
      </c>
      <c r="I72" s="31">
        <v>46</v>
      </c>
      <c r="J72" s="31">
        <v>44</v>
      </c>
      <c r="K72" s="31">
        <v>40</v>
      </c>
      <c r="L72" s="31">
        <v>46</v>
      </c>
      <c r="M72" s="31">
        <v>47</v>
      </c>
      <c r="N72" s="31">
        <v>61</v>
      </c>
      <c r="O72" s="31">
        <v>61</v>
      </c>
      <c r="P72" s="31">
        <f>IF(ISERR(SUM(D72:O72)),"-",SUM(D72:O72))</f>
        <v>604</v>
      </c>
      <c r="Q72" s="31">
        <f>IF(ISERR(P72/12),"-",P72/12)</f>
        <v>50.333333333333336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</v>
      </c>
      <c r="E73" s="31">
        <v>3</v>
      </c>
      <c r="F73" s="31">
        <v>28</v>
      </c>
      <c r="G73" s="31">
        <v>13</v>
      </c>
      <c r="H73" s="31">
        <v>27</v>
      </c>
      <c r="I73" s="31">
        <v>22</v>
      </c>
      <c r="J73" s="31">
        <v>28</v>
      </c>
      <c r="K73" s="31">
        <v>26</v>
      </c>
      <c r="L73" s="31">
        <v>6</v>
      </c>
      <c r="M73" s="31">
        <v>27</v>
      </c>
      <c r="N73" s="31">
        <v>30</v>
      </c>
      <c r="O73" s="31">
        <v>15</v>
      </c>
      <c r="P73" s="31">
        <f>IF(ISERR(SUM(D73:O73)),"-",SUM(D73:O73))</f>
        <v>228</v>
      </c>
      <c r="Q73" s="31">
        <f>IF(ISERR(P73/12),"-",P73/12)</f>
        <v>19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112</v>
      </c>
      <c r="E76" s="31">
        <v>87</v>
      </c>
      <c r="F76" s="31">
        <v>81</v>
      </c>
      <c r="G76" s="31">
        <v>78</v>
      </c>
      <c r="H76" s="31">
        <v>123</v>
      </c>
      <c r="I76" s="31">
        <v>140</v>
      </c>
      <c r="J76" s="31">
        <v>252</v>
      </c>
      <c r="K76" s="31">
        <v>227</v>
      </c>
      <c r="L76" s="31">
        <v>257</v>
      </c>
      <c r="M76" s="31">
        <v>253</v>
      </c>
      <c r="N76" s="31">
        <v>200</v>
      </c>
      <c r="O76" s="31">
        <v>169</v>
      </c>
      <c r="P76" s="31">
        <f>IF(ISERR(SUM(D76:O76)),"-",SUM(D76:O76))</f>
        <v>1979</v>
      </c>
      <c r="Q76" s="31">
        <f>IF(ISERR(P76/12),"-",P76/12)</f>
        <v>164.91666666666666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12</v>
      </c>
      <c r="E79" s="31">
        <v>11</v>
      </c>
      <c r="F79" s="31">
        <v>12</v>
      </c>
      <c r="G79" s="31">
        <v>16</v>
      </c>
      <c r="H79" s="31">
        <v>11</v>
      </c>
      <c r="I79" s="31">
        <v>11</v>
      </c>
      <c r="J79" s="31">
        <v>15</v>
      </c>
      <c r="K79" s="31">
        <v>14</v>
      </c>
      <c r="L79" s="31">
        <v>13</v>
      </c>
      <c r="M79" s="31">
        <v>15</v>
      </c>
      <c r="N79" s="31">
        <v>16</v>
      </c>
      <c r="O79" s="31">
        <v>16</v>
      </c>
      <c r="P79" s="31">
        <f>IF(ISERR(SUM(D79:O79)),"-",SUM(D79:O79))</f>
        <v>162</v>
      </c>
      <c r="Q79" s="31">
        <f>IF(ISERR(P79/12),"-",P79/12)</f>
        <v>13.5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2020-07-23T09:44:29Z</dcterms:created>
  <dcterms:modified xsi:type="dcterms:W3CDTF">2020-07-24T04:48:24Z</dcterms:modified>
</cp:coreProperties>
</file>