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6\year\"/>
    </mc:Choice>
  </mc:AlternateContent>
  <xr:revisionPtr revIDLastSave="0" documentId="13_ncr:1_{D6DDD445-A7D2-433B-AE2B-8DB960255DB6}" xr6:coauthVersionLast="36" xr6:coauthVersionMax="36" xr10:uidLastSave="{00000000-0000-0000-0000-000000000000}"/>
  <bookViews>
    <workbookView xWindow="0" yWindow="0" windowWidth="14625" windowHeight="10485" xr2:uid="{50971A08-5BB1-4F61-BC6A-9E2926587864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<sst xmlns="http://schemas.openxmlformats.org/spreadsheetml/2006/main" count="95" uniqueCount="83">
  <si>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</si>
  <si>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</si>
  <si>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</si>
  <si>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</si>
  <si>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</si>
  <si>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</si>
  <si>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</si>
  <si>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</si>
  <si>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</si>
  <si>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</si>
  <si>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</si>
  <si>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</si>
  <si>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</si>
  <si>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</si>
  <si>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</si>
  <si>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</si>
  <si>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</si>
  <si>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</si>
  <si>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</si>
  <si>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</si>
  <si>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</si>
  <si>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</si>
  <si>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</si>
  <si>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</si>
  <si>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</si>
  <si>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</si>
  <si>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</si>
  <si>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</si>
  <si>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</si>
  <si>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</si>
  <si>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</si>
  <si>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</si>
  <si>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</si>
  <si>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</si>
  <si>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</si>
  <si>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</si>
  <si>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</si>
  <si>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</si>
  <si>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</si>
  <si>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</si>
  <si>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</si>
  <si>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</si>
  <si>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</si>
  <si>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</si>
  <si>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</si>
  <si>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</si>
  <si>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</si>
  <si>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</si>
  <si>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</si>
  <si>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</si>
  <si>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</si>
  <si>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</si>
  <si>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</si>
  <si>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</si>
  <si>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</si>
  <si>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</si>
  <si>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</si>
  <si>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</si>
  <si>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</si>
  <si>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</si>
  <si>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</si>
  <si>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</si>
  <si>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</si>
  <si>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</si>
  <si>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</si>
  <si>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</si>
  <si>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</si>
  <si>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</si>
  <si>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</si>
  <si>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</si>
  <si>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</si>
  <si>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</si>
  <si>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</si>
  <si>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</si>
  <si>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</si>
  <si>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</si>
  <si>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</si>
  <si>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</si>
  <si>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(30)</t>
    <phoneticPr fontId="7"/>
  </si>
  <si>
    <t>すけとうだらすり身（冷凍品）</t>
    <phoneticPr fontId="7"/>
  </si>
  <si>
    <t>注： 調査市町の範囲は平成28年１月１日現在のものであり、それ以降に合併が行われた市町については、旧市町を調査範囲としている。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</si>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</sst>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標準" xfId="0" builtinId="0"/>
    <cellStyle name="標準 3" xfId="1" xr:uid="{6EB3D067-F961-45A1-BE4B-CD55C72A70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BE45E-3B7A-4898-8804-9AF05575EEAE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52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42370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30259</v>
      </c>
      <c r="E10" s="31">
        <v>28436</v>
      </c>
      <c r="F10" s="31">
        <v>30466</v>
      </c>
      <c r="G10" s="31">
        <v>32443</v>
      </c>
      <c r="H10" s="31">
        <v>32945</v>
      </c>
      <c r="I10" s="31">
        <v>31280</v>
      </c>
      <c r="J10" s="31">
        <v>29779</v>
      </c>
      <c r="K10" s="31">
        <v>32641</v>
      </c>
      <c r="L10" s="31">
        <v>34757</v>
      </c>
      <c r="M10" s="31">
        <v>36147</v>
      </c>
      <c r="N10" s="31">
        <v>33613</v>
      </c>
      <c r="O10" s="31">
        <v>31892</v>
      </c>
      <c r="P10" s="31">
        <v>384658</v>
      </c>
      <c r="Q10" s="31">
        <v>32054.833333333332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23</v>
      </c>
      <c r="E14" s="31">
        <v>18</v>
      </c>
      <c r="F14" s="31">
        <v>14</v>
      </c>
      <c r="G14" s="31">
        <v>31</v>
      </c>
      <c r="H14" s="31">
        <v>25</v>
      </c>
      <c r="I14" s="31">
        <v>93</v>
      </c>
      <c r="J14" s="31">
        <v>63</v>
      </c>
      <c r="K14" s="31">
        <v>104</v>
      </c>
      <c r="L14" s="31">
        <v>48</v>
      </c>
      <c r="M14" s="31">
        <v>42</v>
      </c>
      <c r="N14" s="31">
        <v>36</v>
      </c>
      <c r="O14" s="31">
        <v>29</v>
      </c>
      <c r="P14" s="31">
        <f>IF(ISERR(SUM(D14:O14)),"-",SUM(D14:O14))</f>
        <v>526</v>
      </c>
      <c r="Q14" s="31">
        <f>IF(ISERR(P14/12),"-",P14/12)</f>
        <v>43.833333333333336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646</v>
      </c>
      <c r="E15" s="31">
        <v>575</v>
      </c>
      <c r="F15" s="31">
        <v>460</v>
      </c>
      <c r="G15" s="31">
        <v>674</v>
      </c>
      <c r="H15" s="31">
        <v>704</v>
      </c>
      <c r="I15" s="31">
        <v>601</v>
      </c>
      <c r="J15" s="31">
        <v>498</v>
      </c>
      <c r="K15" s="31">
        <v>481</v>
      </c>
      <c r="L15" s="31">
        <v>599</v>
      </c>
      <c r="M15" s="31">
        <v>604</v>
      </c>
      <c r="N15" s="31">
        <v>524</v>
      </c>
      <c r="O15" s="31">
        <v>449</v>
      </c>
      <c r="P15" s="31">
        <f>IF(ISERR(SUM(D15:O15)),"-",SUM(D15:O15))</f>
        <v>6815</v>
      </c>
      <c r="Q15" s="31">
        <f>IF(ISERR(P15/12),"-",P15/12)</f>
        <v>567.91666666666663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492</v>
      </c>
      <c r="E17" s="31">
        <v>429</v>
      </c>
      <c r="F17" s="31">
        <v>429</v>
      </c>
      <c r="G17" s="31">
        <v>425</v>
      </c>
      <c r="H17" s="31">
        <v>328</v>
      </c>
      <c r="I17" s="31">
        <v>609</v>
      </c>
      <c r="J17" s="31">
        <v>597</v>
      </c>
      <c r="K17" s="31">
        <v>982</v>
      </c>
      <c r="L17" s="31">
        <v>1312</v>
      </c>
      <c r="M17" s="31">
        <v>1331</v>
      </c>
      <c r="N17" s="31">
        <v>1231</v>
      </c>
      <c r="O17" s="31">
        <v>1160</v>
      </c>
      <c r="P17" s="31">
        <f>IF(ISERR(SUM(D17:O17)),"-",SUM(D17:O17))</f>
        <v>9325</v>
      </c>
      <c r="Q17" s="31">
        <f>IF(ISERR(P17/12),"-",P17/12)</f>
        <v>777.08333333333337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1657</v>
      </c>
      <c r="E18" s="31">
        <v>1752</v>
      </c>
      <c r="F18" s="31">
        <v>1574</v>
      </c>
      <c r="G18" s="31">
        <v>1539</v>
      </c>
      <c r="H18" s="31">
        <v>1596</v>
      </c>
      <c r="I18" s="31">
        <v>1468</v>
      </c>
      <c r="J18" s="31">
        <v>1415</v>
      </c>
      <c r="K18" s="31">
        <v>1348</v>
      </c>
      <c r="L18" s="31">
        <v>1235</v>
      </c>
      <c r="M18" s="31">
        <v>1872</v>
      </c>
      <c r="N18" s="31">
        <v>2405</v>
      </c>
      <c r="O18" s="31">
        <v>2423</v>
      </c>
      <c r="P18" s="31">
        <f>IF(ISERR(SUM(D18:O18)),"-",SUM(D18:O18))</f>
        <v>20284</v>
      </c>
      <c r="Q18" s="31">
        <f>IF(ISERR(P18/12),"-",P18/12)</f>
        <v>1690.3333333333333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4782</v>
      </c>
      <c r="E21" s="31">
        <v>4529</v>
      </c>
      <c r="F21" s="31">
        <v>5613</v>
      </c>
      <c r="G21" s="31">
        <v>5121</v>
      </c>
      <c r="H21" s="31">
        <v>4926</v>
      </c>
      <c r="I21" s="31">
        <v>4668</v>
      </c>
      <c r="J21" s="31">
        <v>5026</v>
      </c>
      <c r="K21" s="31">
        <v>5679</v>
      </c>
      <c r="L21" s="31">
        <v>6436</v>
      </c>
      <c r="M21" s="31">
        <v>6534</v>
      </c>
      <c r="N21" s="31">
        <v>5786</v>
      </c>
      <c r="O21" s="31">
        <v>4981</v>
      </c>
      <c r="P21" s="31">
        <f>IF(ISERR(SUM(D21:O21)),"-",SUM(D21:O21))</f>
        <v>64081</v>
      </c>
      <c r="Q21" s="31">
        <f>IF(ISERR(P21/12),"-",P21/12)</f>
        <v>5340.083333333333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348</v>
      </c>
      <c r="E22" s="31">
        <v>327</v>
      </c>
      <c r="F22" s="31">
        <v>442</v>
      </c>
      <c r="G22" s="31">
        <v>635</v>
      </c>
      <c r="H22" s="31">
        <v>686</v>
      </c>
      <c r="I22" s="31">
        <v>589</v>
      </c>
      <c r="J22" s="31">
        <v>596</v>
      </c>
      <c r="K22" s="31">
        <v>651</v>
      </c>
      <c r="L22" s="31">
        <v>466</v>
      </c>
      <c r="M22" s="31">
        <v>466</v>
      </c>
      <c r="N22" s="31">
        <v>497</v>
      </c>
      <c r="O22" s="31">
        <v>662</v>
      </c>
      <c r="P22" s="31">
        <f>IF(ISERR(SUM(D22:O22)),"-",SUM(D22:O22))</f>
        <v>6365</v>
      </c>
      <c r="Q22" s="31">
        <f>IF(ISERR(P22/12),"-",P22/12)</f>
        <v>530.41666666666663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1064</v>
      </c>
      <c r="E24" s="31">
        <v>960</v>
      </c>
      <c r="F24" s="31">
        <v>1031</v>
      </c>
      <c r="G24" s="31">
        <v>1270</v>
      </c>
      <c r="H24" s="31">
        <v>1401</v>
      </c>
      <c r="I24" s="31">
        <v>1087</v>
      </c>
      <c r="J24" s="31">
        <v>895</v>
      </c>
      <c r="K24" s="31">
        <v>1016</v>
      </c>
      <c r="L24" s="31">
        <v>1014</v>
      </c>
      <c r="M24" s="31">
        <v>1240</v>
      </c>
      <c r="N24" s="31">
        <v>1251</v>
      </c>
      <c r="O24" s="31">
        <v>935</v>
      </c>
      <c r="P24" s="31">
        <f>IF(ISERR(SUM(D24:O24)),"-",SUM(D24:O24))</f>
        <v>13164</v>
      </c>
      <c r="Q24" s="31">
        <f>IF(ISERR(P24/12),"-",P24/12)</f>
        <v>1097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1949</v>
      </c>
      <c r="E26" s="31">
        <v>1470</v>
      </c>
      <c r="F26" s="31">
        <v>1624</v>
      </c>
      <c r="G26" s="31">
        <v>2005</v>
      </c>
      <c r="H26" s="31">
        <v>2297</v>
      </c>
      <c r="I26" s="31">
        <v>2146</v>
      </c>
      <c r="J26" s="31">
        <v>1865</v>
      </c>
      <c r="K26" s="31">
        <v>1975</v>
      </c>
      <c r="L26" s="31">
        <v>2285</v>
      </c>
      <c r="M26" s="31">
        <v>2473</v>
      </c>
      <c r="N26" s="31">
        <v>2440</v>
      </c>
      <c r="O26" s="31">
        <v>2287</v>
      </c>
      <c r="P26" s="31">
        <f>IF(ISERR(SUM(D26:O26)),"-",SUM(D26:O26))</f>
        <v>24816</v>
      </c>
      <c r="Q26" s="31">
        <f>IF(ISERR(P26/12),"-",P26/12)</f>
        <v>2068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764</v>
      </c>
      <c r="E27" s="31">
        <v>471</v>
      </c>
      <c r="F27" s="31">
        <v>340</v>
      </c>
      <c r="G27" s="31">
        <v>413</v>
      </c>
      <c r="H27" s="31">
        <v>965</v>
      </c>
      <c r="I27" s="31">
        <v>953</v>
      </c>
      <c r="J27" s="31">
        <v>733</v>
      </c>
      <c r="K27" s="31">
        <v>513</v>
      </c>
      <c r="L27" s="31">
        <v>528</v>
      </c>
      <c r="M27" s="31">
        <v>650</v>
      </c>
      <c r="N27" s="31">
        <v>905</v>
      </c>
      <c r="O27" s="31">
        <v>815</v>
      </c>
      <c r="P27" s="31">
        <f>IF(ISERR(SUM(D27:O27)),"-",SUM(D27:O27))</f>
        <v>8050</v>
      </c>
      <c r="Q27" s="31">
        <f>IF(ISERR(P27/12),"-",P27/12)</f>
        <v>670.83333333333337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1756</v>
      </c>
      <c r="E28" s="31">
        <v>1671</v>
      </c>
      <c r="F28" s="31">
        <v>1470</v>
      </c>
      <c r="G28" s="31">
        <v>1563</v>
      </c>
      <c r="H28" s="31">
        <v>1315</v>
      </c>
      <c r="I28" s="31">
        <v>1245</v>
      </c>
      <c r="J28" s="31">
        <v>1157</v>
      </c>
      <c r="K28" s="31">
        <v>1136</v>
      </c>
      <c r="L28" s="31">
        <v>1202</v>
      </c>
      <c r="M28" s="31">
        <v>1441</v>
      </c>
      <c r="N28" s="31">
        <v>1728</v>
      </c>
      <c r="O28" s="31">
        <v>1465</v>
      </c>
      <c r="P28" s="31">
        <f>IF(ISERR(SUM(D28:O28)),"-",SUM(D28:O28))</f>
        <v>17149</v>
      </c>
      <c r="Q28" s="31">
        <f>IF(ISERR(P28/12),"-",P28/12)</f>
        <v>1429.0833333333333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735</v>
      </c>
      <c r="E29" s="31">
        <v>701</v>
      </c>
      <c r="F29" s="31">
        <v>644</v>
      </c>
      <c r="G29" s="31">
        <v>601</v>
      </c>
      <c r="H29" s="31">
        <v>711</v>
      </c>
      <c r="I29" s="31">
        <v>679</v>
      </c>
      <c r="J29" s="31">
        <v>623</v>
      </c>
      <c r="K29" s="31">
        <v>732</v>
      </c>
      <c r="L29" s="31">
        <v>824</v>
      </c>
      <c r="M29" s="31">
        <v>1008</v>
      </c>
      <c r="N29" s="31">
        <v>865</v>
      </c>
      <c r="O29" s="31">
        <v>823</v>
      </c>
      <c r="P29" s="31">
        <f>IF(ISERR(SUM(D29:O29)),"-",SUM(D29:O29))</f>
        <v>8946</v>
      </c>
      <c r="Q29" s="31">
        <f>IF(ISERR(P29/12),"-",P29/12)</f>
        <v>745.5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2528</v>
      </c>
      <c r="E35" s="31">
        <v>2685</v>
      </c>
      <c r="F35" s="31">
        <v>2690</v>
      </c>
      <c r="G35" s="31">
        <v>2615</v>
      </c>
      <c r="H35" s="31">
        <v>2606</v>
      </c>
      <c r="I35" s="31">
        <v>2604</v>
      </c>
      <c r="J35" s="31">
        <v>2647</v>
      </c>
      <c r="K35" s="31">
        <v>2331</v>
      </c>
      <c r="L35" s="31">
        <v>2247</v>
      </c>
      <c r="M35" s="31">
        <v>2033</v>
      </c>
      <c r="N35" s="31">
        <v>1644</v>
      </c>
      <c r="O35" s="31">
        <v>1606</v>
      </c>
      <c r="P35" s="31">
        <f>IF(ISERR(SUM(D35:O35)),"-",SUM(D35:O35))</f>
        <v>28236</v>
      </c>
      <c r="Q35" s="31">
        <f>IF(ISERR(P35/12),"-",P35/12)</f>
        <v>2353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2235</v>
      </c>
      <c r="E37" s="31">
        <v>2235</v>
      </c>
      <c r="F37" s="31">
        <v>2235</v>
      </c>
      <c r="G37" s="31">
        <v>2235</v>
      </c>
      <c r="H37" s="31">
        <v>2235</v>
      </c>
      <c r="I37" s="31">
        <v>2235</v>
      </c>
      <c r="J37" s="31">
        <v>2235</v>
      </c>
      <c r="K37" s="31">
        <v>2235</v>
      </c>
      <c r="L37" s="31">
        <v>2235</v>
      </c>
      <c r="M37" s="31">
        <v>2235</v>
      </c>
      <c r="N37" s="31">
        <v>367</v>
      </c>
      <c r="O37" s="31">
        <v>1384</v>
      </c>
      <c r="P37" s="31">
        <f>IF(ISERR(SUM(D37:O37)),"-",SUM(D37:O37))</f>
        <v>24101</v>
      </c>
      <c r="Q37" s="31">
        <f>IF(ISERR(P37/12),"-",P37/12)</f>
        <v>2008.4166666666667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9</v>
      </c>
      <c r="E40" s="31">
        <v>10</v>
      </c>
      <c r="F40" s="31">
        <v>8</v>
      </c>
      <c r="G40" s="31">
        <v>9</v>
      </c>
      <c r="H40" s="31">
        <v>12</v>
      </c>
      <c r="I40" s="31">
        <v>12</v>
      </c>
      <c r="J40" s="31">
        <v>8</v>
      </c>
      <c r="K40" s="31">
        <v>7</v>
      </c>
      <c r="L40" s="31">
        <v>7</v>
      </c>
      <c r="M40" s="31">
        <v>2</v>
      </c>
      <c r="N40" s="31">
        <v>2</v>
      </c>
      <c r="O40" s="31">
        <v>2</v>
      </c>
      <c r="P40" s="31">
        <f>IF(ISERR(SUM(D40:O40)),"-",SUM(D40:O40))</f>
        <v>88</v>
      </c>
      <c r="Q40" s="31">
        <f>IF(ISERR(P40/12),"-",P40/12)</f>
        <v>7.333333333333333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617</v>
      </c>
      <c r="E43" s="31">
        <v>480</v>
      </c>
      <c r="F43" s="31">
        <v>450</v>
      </c>
      <c r="G43" s="31">
        <v>498</v>
      </c>
      <c r="H43" s="31">
        <v>480</v>
      </c>
      <c r="I43" s="31">
        <v>403</v>
      </c>
      <c r="J43" s="31">
        <v>374</v>
      </c>
      <c r="K43" s="31">
        <v>378</v>
      </c>
      <c r="L43" s="31">
        <v>378</v>
      </c>
      <c r="M43" s="31">
        <v>336</v>
      </c>
      <c r="N43" s="31">
        <v>405</v>
      </c>
      <c r="O43" s="31">
        <v>333</v>
      </c>
      <c r="P43" s="31">
        <f>IF(ISERR(SUM(D43:O43)),"-",SUM(D43:O43))</f>
        <v>5132</v>
      </c>
      <c r="Q43" s="31">
        <f>IF(ISERR(P43/12),"-",P43/12)</f>
        <v>427.66666666666669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102</v>
      </c>
      <c r="E45" s="31">
        <v>86</v>
      </c>
      <c r="F45" s="31">
        <v>92</v>
      </c>
      <c r="G45" s="31">
        <v>84</v>
      </c>
      <c r="H45" s="31">
        <v>78</v>
      </c>
      <c r="I45" s="31">
        <v>98</v>
      </c>
      <c r="J45" s="31">
        <v>81</v>
      </c>
      <c r="K45" s="31">
        <v>123</v>
      </c>
      <c r="L45" s="31">
        <v>139</v>
      </c>
      <c r="M45" s="31">
        <v>78</v>
      </c>
      <c r="N45" s="31">
        <v>114</v>
      </c>
      <c r="O45" s="31">
        <v>139</v>
      </c>
      <c r="P45" s="31">
        <f>IF(ISERR(SUM(D45:O45)),"-",SUM(D45:O45))</f>
        <v>1214</v>
      </c>
      <c r="Q45" s="31">
        <f>IF(ISERR(P45/12),"-",P45/12)</f>
        <v>101.16666666666667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817</v>
      </c>
      <c r="E46" s="31">
        <v>854</v>
      </c>
      <c r="F46" s="31">
        <v>730</v>
      </c>
      <c r="G46" s="31">
        <v>588</v>
      </c>
      <c r="H46" s="31">
        <v>446</v>
      </c>
      <c r="I46" s="31">
        <v>447</v>
      </c>
      <c r="J46" s="31">
        <v>285</v>
      </c>
      <c r="K46" s="31">
        <v>175</v>
      </c>
      <c r="L46" s="31">
        <v>215</v>
      </c>
      <c r="M46" s="31">
        <v>431</v>
      </c>
      <c r="N46" s="31">
        <v>491</v>
      </c>
      <c r="O46" s="31">
        <v>985</v>
      </c>
      <c r="P46" s="31">
        <f>IF(ISERR(SUM(D46:O46)),"-",SUM(D46:O46))</f>
        <v>6464</v>
      </c>
      <c r="Q46" s="31">
        <f>IF(ISERR(P46/12),"-",P46/12)</f>
        <v>538.66666666666663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417</v>
      </c>
      <c r="E51" s="31">
        <v>308</v>
      </c>
      <c r="F51" s="31">
        <v>307</v>
      </c>
      <c r="G51" s="31">
        <v>237</v>
      </c>
      <c r="H51" s="31">
        <v>196</v>
      </c>
      <c r="I51" s="31">
        <v>162</v>
      </c>
      <c r="J51" s="31">
        <v>150</v>
      </c>
      <c r="K51" s="31">
        <v>130</v>
      </c>
      <c r="L51" s="31">
        <v>100</v>
      </c>
      <c r="M51" s="31">
        <v>88</v>
      </c>
      <c r="N51" s="31">
        <v>81</v>
      </c>
      <c r="O51" s="31">
        <v>169</v>
      </c>
      <c r="P51" s="31">
        <f>IF(ISERR(SUM(D51:O51)),"-",SUM(D51:O51))</f>
        <v>2345</v>
      </c>
      <c r="Q51" s="31">
        <f>IF(ISERR(P51/12),"-",P51/12)</f>
        <v>195.41666666666666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807</v>
      </c>
      <c r="E52" s="31">
        <v>726</v>
      </c>
      <c r="F52" s="31">
        <v>759</v>
      </c>
      <c r="G52" s="31">
        <v>898</v>
      </c>
      <c r="H52" s="31">
        <v>1005</v>
      </c>
      <c r="I52" s="31">
        <v>1045</v>
      </c>
      <c r="J52" s="31">
        <v>937</v>
      </c>
      <c r="K52" s="31">
        <v>1039</v>
      </c>
      <c r="L52" s="31">
        <v>946</v>
      </c>
      <c r="M52" s="31">
        <v>1000</v>
      </c>
      <c r="N52" s="31">
        <v>1013</v>
      </c>
      <c r="O52" s="31">
        <v>929</v>
      </c>
      <c r="P52" s="31">
        <f>IF(ISERR(SUM(D52:O52)),"-",SUM(D52:O52))</f>
        <v>11104</v>
      </c>
      <c r="Q52" s="31">
        <f>IF(ISERR(P52/12),"-",P52/12)</f>
        <v>925.33333333333337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4</v>
      </c>
      <c r="E53" s="31">
        <v>2</v>
      </c>
      <c r="F53" s="31">
        <v>1</v>
      </c>
      <c r="G53" s="31">
        <v>2</v>
      </c>
      <c r="H53" s="31">
        <v>3</v>
      </c>
      <c r="I53" s="31">
        <v>1</v>
      </c>
      <c r="J53" s="31">
        <v>2</v>
      </c>
      <c r="K53" s="31">
        <v>2</v>
      </c>
      <c r="L53" s="31">
        <v>3</v>
      </c>
      <c r="M53" s="31">
        <v>3</v>
      </c>
      <c r="N53" s="31">
        <v>4</v>
      </c>
      <c r="O53" s="31">
        <v>2</v>
      </c>
      <c r="P53" s="31">
        <f>IF(ISERR(SUM(D53:O53)),"-",SUM(D53:O53))</f>
        <v>29</v>
      </c>
      <c r="Q53" s="31">
        <f>IF(ISERR(P53/12),"-",P53/12)</f>
        <v>2.4166666666666665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95</v>
      </c>
      <c r="E54" s="31">
        <v>198</v>
      </c>
      <c r="F54" s="31">
        <v>252</v>
      </c>
      <c r="G54" s="31">
        <v>289</v>
      </c>
      <c r="H54" s="31">
        <v>346</v>
      </c>
      <c r="I54" s="31">
        <v>371</v>
      </c>
      <c r="J54" s="31">
        <v>395</v>
      </c>
      <c r="K54" s="31">
        <v>244</v>
      </c>
      <c r="L54" s="31">
        <v>170</v>
      </c>
      <c r="M54" s="31">
        <v>268</v>
      </c>
      <c r="N54" s="31">
        <v>360</v>
      </c>
      <c r="O54" s="31">
        <v>343</v>
      </c>
      <c r="P54" s="31">
        <f>IF(ISERR(SUM(D54:O54)),"-",SUM(D54:O54))</f>
        <v>3331</v>
      </c>
      <c r="Q54" s="31">
        <f>IF(ISERR(P54/12),"-",P54/12)</f>
        <v>277.58333333333331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109</v>
      </c>
      <c r="E55" s="31">
        <v>130</v>
      </c>
      <c r="F55" s="31">
        <v>125</v>
      </c>
      <c r="G55" s="31">
        <v>117</v>
      </c>
      <c r="H55" s="31">
        <v>109</v>
      </c>
      <c r="I55" s="31">
        <v>94</v>
      </c>
      <c r="J55" s="31">
        <v>89</v>
      </c>
      <c r="K55" s="31">
        <v>73</v>
      </c>
      <c r="L55" s="31">
        <v>110</v>
      </c>
      <c r="M55" s="31">
        <v>147</v>
      </c>
      <c r="N55" s="31">
        <v>166</v>
      </c>
      <c r="O55" s="31">
        <v>170</v>
      </c>
      <c r="P55" s="31">
        <f>IF(ISERR(SUM(D55:O55)),"-",SUM(D55:O55))</f>
        <v>1439</v>
      </c>
      <c r="Q55" s="31">
        <f>IF(ISERR(P55/12),"-",P55/12)</f>
        <v>119.91666666666667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411</v>
      </c>
      <c r="E64" s="31">
        <v>423</v>
      </c>
      <c r="F64" s="31">
        <v>406</v>
      </c>
      <c r="G64" s="31">
        <v>391</v>
      </c>
      <c r="H64" s="31">
        <v>420</v>
      </c>
      <c r="I64" s="31">
        <v>355</v>
      </c>
      <c r="J64" s="31">
        <v>334</v>
      </c>
      <c r="K64" s="31">
        <v>295</v>
      </c>
      <c r="L64" s="31">
        <v>239</v>
      </c>
      <c r="M64" s="31">
        <v>238</v>
      </c>
      <c r="N64" s="31">
        <v>351</v>
      </c>
      <c r="O64" s="31">
        <v>292</v>
      </c>
      <c r="P64" s="31">
        <f>IF(ISERR(SUM(D64:O64)),"-",SUM(D64:O64))</f>
        <v>4155</v>
      </c>
      <c r="Q64" s="31">
        <f>IF(ISERR(P64/12),"-",P64/12)</f>
        <v>346.25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1486</v>
      </c>
      <c r="E65" s="31">
        <v>1448</v>
      </c>
      <c r="F65" s="31">
        <v>1450</v>
      </c>
      <c r="G65" s="31">
        <v>1554</v>
      </c>
      <c r="H65" s="31">
        <v>1427</v>
      </c>
      <c r="I65" s="31">
        <v>1404</v>
      </c>
      <c r="J65" s="31">
        <v>1270</v>
      </c>
      <c r="K65" s="31">
        <v>1370</v>
      </c>
      <c r="L65" s="31">
        <v>1307</v>
      </c>
      <c r="M65" s="31">
        <v>1252</v>
      </c>
      <c r="N65" s="31">
        <v>1158</v>
      </c>
      <c r="O65" s="31">
        <v>671</v>
      </c>
      <c r="P65" s="31">
        <f>IF(ISERR(SUM(D65:O65)),"-",SUM(D65:O65))</f>
        <v>15797</v>
      </c>
      <c r="Q65" s="31">
        <f>IF(ISERR(P65/12),"-",P65/12)</f>
        <v>1316.4166666666667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69</v>
      </c>
      <c r="E66" s="31">
        <v>57</v>
      </c>
      <c r="F66" s="31">
        <v>38</v>
      </c>
      <c r="G66" s="31">
        <v>70</v>
      </c>
      <c r="H66" s="31">
        <v>82</v>
      </c>
      <c r="I66" s="31">
        <v>107</v>
      </c>
      <c r="J66" s="31">
        <v>86</v>
      </c>
      <c r="K66" s="31">
        <v>136</v>
      </c>
      <c r="L66" s="31">
        <v>131</v>
      </c>
      <c r="M66" s="31">
        <v>125</v>
      </c>
      <c r="N66" s="31">
        <v>107</v>
      </c>
      <c r="O66" s="31">
        <v>84</v>
      </c>
      <c r="P66" s="31">
        <f>IF(ISERR(SUM(D66:O66)),"-",SUM(D66:O66))</f>
        <v>1092</v>
      </c>
      <c r="Q66" s="31">
        <f>IF(ISERR(P66/12),"-",P66/12)</f>
        <v>91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1</v>
      </c>
      <c r="E67" s="31">
        <v>0</v>
      </c>
      <c r="F67" s="31">
        <v>0</v>
      </c>
      <c r="G67" s="31">
        <v>0</v>
      </c>
      <c r="H67" s="31">
        <v>2</v>
      </c>
      <c r="I67" s="31">
        <v>0</v>
      </c>
      <c r="J67" s="31">
        <v>0</v>
      </c>
      <c r="K67" s="31">
        <v>2</v>
      </c>
      <c r="L67" s="31">
        <v>1</v>
      </c>
      <c r="M67" s="31">
        <v>2</v>
      </c>
      <c r="N67" s="31">
        <v>1</v>
      </c>
      <c r="O67" s="31">
        <v>1</v>
      </c>
      <c r="P67" s="31">
        <f>IF(ISERR(SUM(D67:O67)),"-",SUM(D67:O67))</f>
        <v>10</v>
      </c>
      <c r="Q67" s="31">
        <f>IF(ISERR(P67/12),"-",P67/12)</f>
        <v>0.83333333333333337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5423</v>
      </c>
      <c r="E70" s="31">
        <v>5023</v>
      </c>
      <c r="F70" s="31">
        <v>6358</v>
      </c>
      <c r="G70" s="31">
        <v>7532</v>
      </c>
      <c r="H70" s="31">
        <v>7539</v>
      </c>
      <c r="I70" s="31">
        <v>6911</v>
      </c>
      <c r="J70" s="31">
        <v>6367</v>
      </c>
      <c r="K70" s="31">
        <v>8219</v>
      </c>
      <c r="L70" s="31">
        <v>9282</v>
      </c>
      <c r="M70" s="31">
        <v>8931</v>
      </c>
      <c r="N70" s="31">
        <v>8499</v>
      </c>
      <c r="O70" s="31">
        <v>7789</v>
      </c>
      <c r="P70" s="31">
        <f>IF(ISERR(SUM(D70:O70)),"-",SUM(D70:O70))</f>
        <v>87873</v>
      </c>
      <c r="Q70" s="31">
        <f>IF(ISERR(P70/12),"-",P70/12)</f>
        <v>7322.75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668</v>
      </c>
      <c r="E72" s="31">
        <v>668</v>
      </c>
      <c r="F72" s="31">
        <v>714</v>
      </c>
      <c r="G72" s="31">
        <v>698</v>
      </c>
      <c r="H72" s="31">
        <v>696</v>
      </c>
      <c r="I72" s="31">
        <v>655</v>
      </c>
      <c r="J72" s="31">
        <v>781</v>
      </c>
      <c r="K72" s="31">
        <v>913</v>
      </c>
      <c r="L72" s="31">
        <v>919</v>
      </c>
      <c r="M72" s="31">
        <v>891</v>
      </c>
      <c r="N72" s="31">
        <v>764</v>
      </c>
      <c r="O72" s="31">
        <v>658</v>
      </c>
      <c r="P72" s="31">
        <f>IF(ISERR(SUM(D72:O72)),"-",SUM(D72:O72))</f>
        <v>9025</v>
      </c>
      <c r="Q72" s="31">
        <f>IF(ISERR(P72/12),"-",P72/12)</f>
        <v>752.08333333333337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242</v>
      </c>
      <c r="E76" s="31">
        <v>197</v>
      </c>
      <c r="F76" s="31">
        <v>207</v>
      </c>
      <c r="G76" s="31">
        <v>346</v>
      </c>
      <c r="H76" s="31">
        <v>307</v>
      </c>
      <c r="I76" s="31">
        <v>219</v>
      </c>
      <c r="J76" s="31">
        <v>252</v>
      </c>
      <c r="K76" s="31">
        <v>337</v>
      </c>
      <c r="L76" s="31">
        <v>368</v>
      </c>
      <c r="M76" s="31">
        <v>420</v>
      </c>
      <c r="N76" s="31">
        <v>371</v>
      </c>
      <c r="O76" s="31">
        <v>276</v>
      </c>
      <c r="P76" s="31">
        <f>IF(ISERR(SUM(D76:O76)),"-",SUM(D76:O76))</f>
        <v>3542</v>
      </c>
      <c r="Q76" s="31">
        <f>IF(ISERR(P76/12),"-",P76/12)</f>
        <v>295.16666666666669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P4:Q4"/>
    <mergeCell ref="A6:C8"/>
    <mergeCell ref="A12:B12"/>
    <mergeCell ref="I4:M4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2020-07-23T09:44:36Z</dcterms:created>
  <dcterms:modified xsi:type="dcterms:W3CDTF">2020-07-24T04:49:43Z</dcterms:modified>
</cp:coreProperties>
</file>