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5F3F5BE8-DEDE-49AF-AA6D-395344A6A819}" xr6:coauthVersionLast="36" xr6:coauthVersionMax="36" xr10:uidLastSave="{00000000-0000-0000-0000-000000000000}"/>
  <bookViews>
    <workbookView xWindow="0" yWindow="0" windowWidth="14625" windowHeight="10485" xr2:uid="{863BE54C-3E0C-471B-9600-15CDB1EE6F18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P15" i="2" s="1"/>
  <c r="O16" i="2"/>
  <c r="O15" i="2" s="1"/>
  <c r="N16" i="2"/>
  <c r="N15" i="2" s="1"/>
  <c r="M16" i="2"/>
  <c r="M15" i="2" s="1"/>
  <c r="M11" i="2" s="1"/>
  <c r="L16" i="2"/>
  <c r="K16" i="2"/>
  <c r="J16" i="2"/>
  <c r="J15" i="2" s="1"/>
  <c r="I16" i="2"/>
  <c r="I15" i="2" s="1"/>
  <c r="H16" i="2"/>
  <c r="H15" i="2" s="1"/>
  <c r="G16" i="2"/>
  <c r="F16" i="2"/>
  <c r="S13" i="2"/>
  <c r="P11" i="2" l="1"/>
  <c r="N11" i="2"/>
  <c r="H11" i="2"/>
  <c r="S30" i="2"/>
  <c r="S16" i="2"/>
  <c r="S46" i="2"/>
  <c r="I11" i="2"/>
  <c r="O11" i="2"/>
  <c r="J11" i="2"/>
  <c r="S57" i="2"/>
  <c r="F15" i="2"/>
  <c r="F11" i="2" s="1"/>
  <c r="L15" i="2"/>
  <c r="L11" i="2" s="1"/>
  <c r="R15" i="2"/>
  <c r="R11" i="2" s="1"/>
  <c r="K15" i="2"/>
  <c r="K11" i="2" s="1"/>
  <c r="Q15" i="2"/>
  <c r="Q11" i="2" s="1"/>
  <c r="G15" i="2"/>
  <c r="S15" i="2" l="1"/>
  <c r="G11" i="2"/>
  <c r="S11" i="2" s="1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<sst xmlns="http://schemas.openxmlformats.org/spreadsheetml/2006/main" count="65" uniqueCount="63">
  <si>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</si>
  <si>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</si>
  <si>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</si>
  <si>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</si>
  <si>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</si>
  <si>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</si>
  <si>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</si>
  <si>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</si>
  <si>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</si>
  <si>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</si>
  <si>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</si>
  <si>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</si>
  <si>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</si>
  <si>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</si>
  <si>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</si>
  <si>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</si>
  <si>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</si>
  <si>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</si>
  <si>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</si>
  <si>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</si>
  <si>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</si>
  <si>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</si>
  <si>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</si>
  <si>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</si>
  <si>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</si>
  <si>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</si>
  <si>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</si>
  <si>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</si>
  <si>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</si>
  <si>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</si>
  <si>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</si>
  <si>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</si>
  <si>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</si>
  <si>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</si>
  <si>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</si>
  <si>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</si>
  <si>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</si>
  <si>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</si>
  <si>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</si>
  <si>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</si>
  <si>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</si>
  <si>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</si>
  <si>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</si>
  <si>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</si>
  <si>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</si>
  <si>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</si>
  <si>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</si>
  <si>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</si>
  <si>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</si>
  <si>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</si>
  <si>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</si>
  <si>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</si>
  <si>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</si>
  <si>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</si>
  <si>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</si>
  <si>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</si>
  <si>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</si>
  <si>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</si>
  <si>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</si>
  <si>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</si>
  <si>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</si>
  <si>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（1）　合　　　　　計</t>
    <phoneticPr fontId="5"/>
  </si>
  <si>
    <t>毎月末現在の在庫量であり、月末在庫量(1)合計とは、(2)産地及び(3)消費地の月末在庫量を合計したものである。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</si>
</sst>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96A19536-B169-4E02-9CE2-BA91CDBFF75A}"/>
    <cellStyle name="標準 3" xfId="1" xr:uid="{25FDE75E-B058-4EC1-AD0D-1A801B557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1100-2773-4D19-AF1A-5BED6D1A7E74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42705</v>
      </c>
      <c r="G7" s="17">
        <v>42736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855332</v>
      </c>
      <c r="G11" s="38">
        <f t="shared" ref="G11:P11" si="0">SUBTOTAL(9,G13:G66)</f>
        <v>835756</v>
      </c>
      <c r="H11" s="38">
        <f t="shared" si="0"/>
        <v>810687</v>
      </c>
      <c r="I11" s="38">
        <f t="shared" si="0"/>
        <v>823997</v>
      </c>
      <c r="J11" s="38">
        <f t="shared" si="0"/>
        <v>808871</v>
      </c>
      <c r="K11" s="38">
        <f t="shared" si="0"/>
        <v>818305</v>
      </c>
      <c r="L11" s="38">
        <f t="shared" si="0"/>
        <v>810346</v>
      </c>
      <c r="M11" s="38">
        <f t="shared" si="0"/>
        <v>814630</v>
      </c>
      <c r="N11" s="38">
        <f t="shared" si="0"/>
        <v>819349</v>
      </c>
      <c r="O11" s="38">
        <f t="shared" si="0"/>
        <v>831406</v>
      </c>
      <c r="P11" s="38">
        <f t="shared" si="0"/>
        <v>832093</v>
      </c>
      <c r="Q11" s="38">
        <f>SUBTOTAL(9,Q13:Q66)</f>
        <v>851853</v>
      </c>
      <c r="R11" s="38">
        <f>SUBTOTAL(9,R13:R66)</f>
        <v>829123</v>
      </c>
      <c r="S11" s="38">
        <f>IF(ISERR(SUM(G11:R11)/12),"-",SUM(G11:R11)/12)</f>
        <v>823868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977</v>
      </c>
      <c r="G13" s="38">
        <v>997</v>
      </c>
      <c r="H13" s="38">
        <v>961</v>
      </c>
      <c r="I13" s="38">
        <v>1034</v>
      </c>
      <c r="J13" s="38">
        <v>1073</v>
      </c>
      <c r="K13" s="38">
        <v>1090</v>
      </c>
      <c r="L13" s="38">
        <v>1214</v>
      </c>
      <c r="M13" s="38">
        <v>481</v>
      </c>
      <c r="N13" s="38">
        <v>573</v>
      </c>
      <c r="O13" s="38">
        <v>637</v>
      </c>
      <c r="P13" s="38">
        <v>554</v>
      </c>
      <c r="Q13" s="38">
        <v>652</v>
      </c>
      <c r="R13" s="38">
        <v>523</v>
      </c>
      <c r="S13" s="38">
        <f>IF(ISERR(SUM(G13:R13)/12),"-",SUM(G13:R13)/12)</f>
        <v>815.75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736080</v>
      </c>
      <c r="G15" s="38">
        <f t="shared" ref="G15:R15" si="1">SUBTOTAL(9,G16:G55)</f>
        <v>719912</v>
      </c>
      <c r="H15" s="38">
        <f t="shared" si="1"/>
        <v>698758</v>
      </c>
      <c r="I15" s="38">
        <f t="shared" si="1"/>
        <v>710899</v>
      </c>
      <c r="J15" s="38">
        <f t="shared" si="1"/>
        <v>691961</v>
      </c>
      <c r="K15" s="38">
        <f t="shared" si="1"/>
        <v>695156</v>
      </c>
      <c r="L15" s="38">
        <f t="shared" si="1"/>
        <v>684961</v>
      </c>
      <c r="M15" s="38">
        <f t="shared" si="1"/>
        <v>691054</v>
      </c>
      <c r="N15" s="38">
        <f t="shared" si="1"/>
        <v>698542</v>
      </c>
      <c r="O15" s="38">
        <f t="shared" si="1"/>
        <v>709589</v>
      </c>
      <c r="P15" s="38">
        <f t="shared" si="1"/>
        <v>708971</v>
      </c>
      <c r="Q15" s="38">
        <f t="shared" si="1"/>
        <v>729857</v>
      </c>
      <c r="R15" s="38">
        <f t="shared" si="1"/>
        <v>717463</v>
      </c>
      <c r="S15" s="38">
        <f>IF(ISERR(SUM(G15:R15)/12),"-",SUM(G15:R15)/12)</f>
        <v>704760.25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40919</v>
      </c>
      <c r="G16" s="38">
        <f>SUBTOTAL(9,G17:G23)</f>
        <v>39075</v>
      </c>
      <c r="H16" s="38">
        <f t="shared" ref="H16:R16" si="2">SUBTOTAL(9,H17:H23)</f>
        <v>36953</v>
      </c>
      <c r="I16" s="38">
        <f t="shared" si="2"/>
        <v>39376</v>
      </c>
      <c r="J16" s="38">
        <f t="shared" si="2"/>
        <v>39716</v>
      </c>
      <c r="K16" s="38">
        <f t="shared" si="2"/>
        <v>36198</v>
      </c>
      <c r="L16" s="38">
        <f t="shared" si="2"/>
        <v>38881</v>
      </c>
      <c r="M16" s="38">
        <f t="shared" si="2"/>
        <v>40596</v>
      </c>
      <c r="N16" s="38">
        <f t="shared" si="2"/>
        <v>43167</v>
      </c>
      <c r="O16" s="38">
        <f t="shared" si="2"/>
        <v>45721</v>
      </c>
      <c r="P16" s="38">
        <f t="shared" si="2"/>
        <v>41582</v>
      </c>
      <c r="Q16" s="38">
        <f t="shared" si="2"/>
        <v>39971</v>
      </c>
      <c r="R16" s="38">
        <f t="shared" si="2"/>
        <v>39333.800000000003</v>
      </c>
      <c r="S16" s="38">
        <f>IF(ISERR(SUM(G16:R16)/12),"-",SUM(G16:R16)/12)</f>
        <v>40047.48333333333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10742</v>
      </c>
      <c r="G17" s="38">
        <v>9403</v>
      </c>
      <c r="H17" s="38">
        <v>8005</v>
      </c>
      <c r="I17" s="38">
        <v>7203</v>
      </c>
      <c r="J17" s="38">
        <v>7317</v>
      </c>
      <c r="K17" s="38">
        <v>5584</v>
      </c>
      <c r="L17" s="38">
        <v>8146</v>
      </c>
      <c r="M17" s="38">
        <v>11609</v>
      </c>
      <c r="N17" s="38">
        <v>12544</v>
      </c>
      <c r="O17" s="38">
        <v>11959</v>
      </c>
      <c r="P17" s="38">
        <v>10912</v>
      </c>
      <c r="Q17" s="38">
        <v>9485</v>
      </c>
      <c r="R17" s="38">
        <v>8665</v>
      </c>
      <c r="S17" s="38">
        <f>IF(ISERR(SUM(G17:R17)/12),"-",SUM(G17:R17)/12)</f>
        <v>9236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6469</v>
      </c>
      <c r="G18" s="38">
        <v>6218</v>
      </c>
      <c r="H18" s="38">
        <v>6672</v>
      </c>
      <c r="I18" s="38">
        <v>8138</v>
      </c>
      <c r="J18" s="38">
        <v>9000</v>
      </c>
      <c r="K18" s="38">
        <v>7888</v>
      </c>
      <c r="L18" s="38">
        <v>9285</v>
      </c>
      <c r="M18" s="38">
        <v>9278</v>
      </c>
      <c r="N18" s="38">
        <v>8611</v>
      </c>
      <c r="O18" s="38">
        <v>9809</v>
      </c>
      <c r="P18" s="38">
        <v>8690</v>
      </c>
      <c r="Q18" s="38">
        <v>8065</v>
      </c>
      <c r="R18" s="38">
        <v>8428.93</v>
      </c>
      <c r="S18" s="38">
        <f>IF(ISERR(SUM(G18:R18)/12),"-",SUM(G18:R18)/12)</f>
        <v>8340.2441666666655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10914</v>
      </c>
      <c r="G19" s="38">
        <v>10167</v>
      </c>
      <c r="H19" s="38">
        <v>9618</v>
      </c>
      <c r="I19" s="38">
        <v>10666</v>
      </c>
      <c r="J19" s="38">
        <v>9949</v>
      </c>
      <c r="K19" s="38">
        <v>10166</v>
      </c>
      <c r="L19" s="38">
        <v>9917</v>
      </c>
      <c r="M19" s="38">
        <v>9209</v>
      </c>
      <c r="N19" s="38">
        <v>10350</v>
      </c>
      <c r="O19" s="38">
        <v>10820</v>
      </c>
      <c r="P19" s="38">
        <v>9557</v>
      </c>
      <c r="Q19" s="38">
        <v>9328</v>
      </c>
      <c r="R19" s="38">
        <v>10606.65</v>
      </c>
      <c r="S19" s="38">
        <f>IF(ISERR(SUM(G19:R19)/12),"-",SUM(G19:R19)/12)</f>
        <v>10029.470833333333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2492</v>
      </c>
      <c r="G21" s="38">
        <v>4029</v>
      </c>
      <c r="H21" s="38">
        <v>4072</v>
      </c>
      <c r="I21" s="38">
        <v>5453</v>
      </c>
      <c r="J21" s="38">
        <v>5918</v>
      </c>
      <c r="K21" s="38">
        <v>5060</v>
      </c>
      <c r="L21" s="38">
        <v>4445</v>
      </c>
      <c r="M21" s="38">
        <v>3900</v>
      </c>
      <c r="N21" s="38">
        <v>3156</v>
      </c>
      <c r="O21" s="38">
        <v>2682</v>
      </c>
      <c r="P21" s="38">
        <v>2274</v>
      </c>
      <c r="Q21" s="38">
        <v>2637</v>
      </c>
      <c r="R21" s="38">
        <v>2450</v>
      </c>
      <c r="S21" s="38">
        <f>IF(ISERR(SUM(G21:R21)/12),"-",SUM(G21:R21)/12)</f>
        <v>3839.6666666666665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4626</v>
      </c>
      <c r="G22" s="38">
        <v>4135</v>
      </c>
      <c r="H22" s="38">
        <v>3770</v>
      </c>
      <c r="I22" s="38">
        <v>3190</v>
      </c>
      <c r="J22" s="38">
        <v>2571</v>
      </c>
      <c r="K22" s="38">
        <v>2013</v>
      </c>
      <c r="L22" s="38">
        <v>1692</v>
      </c>
      <c r="M22" s="38">
        <v>1614</v>
      </c>
      <c r="N22" s="38">
        <v>3410</v>
      </c>
      <c r="O22" s="38">
        <v>4777</v>
      </c>
      <c r="P22" s="38">
        <v>4500</v>
      </c>
      <c r="Q22" s="38">
        <v>4627</v>
      </c>
      <c r="R22" s="38">
        <v>3946</v>
      </c>
      <c r="S22" s="38">
        <f>IF(ISERR(SUM(G22:R22)/12),"-",SUM(G22:R22)/12)</f>
        <v>3353.75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5676</v>
      </c>
      <c r="G23" s="38">
        <v>5123</v>
      </c>
      <c r="H23" s="38">
        <v>4816</v>
      </c>
      <c r="I23" s="38">
        <v>4726</v>
      </c>
      <c r="J23" s="38">
        <v>4961</v>
      </c>
      <c r="K23" s="38">
        <v>5487</v>
      </c>
      <c r="L23" s="38">
        <v>5396</v>
      </c>
      <c r="M23" s="38">
        <v>4986</v>
      </c>
      <c r="N23" s="38">
        <v>5096</v>
      </c>
      <c r="O23" s="38">
        <v>5674</v>
      </c>
      <c r="P23" s="38">
        <v>5649</v>
      </c>
      <c r="Q23" s="38">
        <v>5829</v>
      </c>
      <c r="R23" s="38">
        <v>5237.22</v>
      </c>
      <c r="S23" s="38">
        <f>IF(ISERR(SUM(G23:R23)/12),"-",SUM(G23:R23)/12)</f>
        <v>5248.3516666666665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2799</v>
      </c>
      <c r="G24" s="38">
        <v>2388</v>
      </c>
      <c r="H24" s="38">
        <v>2330</v>
      </c>
      <c r="I24" s="38">
        <v>2166</v>
      </c>
      <c r="J24" s="38">
        <v>2360</v>
      </c>
      <c r="K24" s="38">
        <v>2230</v>
      </c>
      <c r="L24" s="38">
        <v>2267</v>
      </c>
      <c r="M24" s="38">
        <v>2177</v>
      </c>
      <c r="N24" s="38">
        <v>2012</v>
      </c>
      <c r="O24" s="38">
        <v>2179</v>
      </c>
      <c r="P24" s="38">
        <v>2216</v>
      </c>
      <c r="Q24" s="38">
        <v>2101</v>
      </c>
      <c r="R24" s="38">
        <v>1928.2</v>
      </c>
      <c r="S24" s="38">
        <f>IF(ISERR(SUM(G24:R24)/12),"-",SUM(G24:R24)/12)</f>
        <v>2196.1833333333334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25273</v>
      </c>
      <c r="G25" s="38">
        <v>19015</v>
      </c>
      <c r="H25" s="38">
        <v>17488</v>
      </c>
      <c r="I25" s="38">
        <v>16869</v>
      </c>
      <c r="J25" s="38">
        <v>16282</v>
      </c>
      <c r="K25" s="38">
        <v>21145</v>
      </c>
      <c r="L25" s="38">
        <v>19246</v>
      </c>
      <c r="M25" s="38">
        <v>21388</v>
      </c>
      <c r="N25" s="38">
        <v>24514</v>
      </c>
      <c r="O25" s="38">
        <v>28024</v>
      </c>
      <c r="P25" s="38">
        <v>23717</v>
      </c>
      <c r="Q25" s="38">
        <v>24010</v>
      </c>
      <c r="R25" s="38">
        <v>26349</v>
      </c>
      <c r="S25" s="38">
        <f>IF(ISERR(SUM(G25:R25)/12),"-",SUM(G25:R25)/12)</f>
        <v>21503.916666666668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76505</v>
      </c>
      <c r="G27" s="38">
        <v>81636</v>
      </c>
      <c r="H27" s="38">
        <v>83815</v>
      </c>
      <c r="I27" s="38">
        <v>81792</v>
      </c>
      <c r="J27" s="38">
        <v>70256</v>
      </c>
      <c r="K27" s="38">
        <v>62501</v>
      </c>
      <c r="L27" s="38">
        <v>55223</v>
      </c>
      <c r="M27" s="38">
        <v>53806</v>
      </c>
      <c r="N27" s="38">
        <v>55414</v>
      </c>
      <c r="O27" s="38">
        <v>54103</v>
      </c>
      <c r="P27" s="38">
        <v>58289</v>
      </c>
      <c r="Q27" s="38">
        <v>61893</v>
      </c>
      <c r="R27" s="38">
        <v>65014</v>
      </c>
      <c r="S27" s="38">
        <f>IF(ISERR(SUM(G27:R27)/12),"-",SUM(G27:R27)/12)</f>
        <v>65311.833333333336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11109</v>
      </c>
      <c r="G28" s="38">
        <v>13649</v>
      </c>
      <c r="H28" s="38">
        <v>14690</v>
      </c>
      <c r="I28" s="38">
        <v>16493</v>
      </c>
      <c r="J28" s="38">
        <v>15988</v>
      </c>
      <c r="K28" s="38">
        <v>15967</v>
      </c>
      <c r="L28" s="38">
        <v>16027</v>
      </c>
      <c r="M28" s="38">
        <v>15113</v>
      </c>
      <c r="N28" s="38">
        <v>14023</v>
      </c>
      <c r="O28" s="38">
        <v>13982</v>
      </c>
      <c r="P28" s="38">
        <v>13098</v>
      </c>
      <c r="Q28" s="38">
        <v>13255</v>
      </c>
      <c r="R28" s="38">
        <v>12687</v>
      </c>
      <c r="S28" s="38">
        <f>IF(ISERR(SUM(G28:R28)/12),"-",SUM(G28:R28)/12)</f>
        <v>14581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6581</v>
      </c>
      <c r="G29" s="38">
        <v>5544</v>
      </c>
      <c r="H29" s="38">
        <v>4937</v>
      </c>
      <c r="I29" s="38">
        <v>4197</v>
      </c>
      <c r="J29" s="38">
        <v>4866</v>
      </c>
      <c r="K29" s="38">
        <v>8349</v>
      </c>
      <c r="L29" s="38">
        <v>12123</v>
      </c>
      <c r="M29" s="38">
        <v>13238</v>
      </c>
      <c r="N29" s="38">
        <v>12108</v>
      </c>
      <c r="O29" s="38">
        <v>11268</v>
      </c>
      <c r="P29" s="38">
        <v>10929</v>
      </c>
      <c r="Q29" s="38">
        <v>10184</v>
      </c>
      <c r="R29" s="38">
        <v>8757</v>
      </c>
      <c r="S29" s="38">
        <f>IF(ISERR(SUM(G29:R29)/12),"-",SUM(G29:R29)/12)</f>
        <v>8875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22590</v>
      </c>
      <c r="G30" s="38">
        <f t="shared" si="3"/>
        <v>21509</v>
      </c>
      <c r="H30" s="38">
        <f t="shared" si="3"/>
        <v>21068</v>
      </c>
      <c r="I30" s="38">
        <f t="shared" si="3"/>
        <v>25408</v>
      </c>
      <c r="J30" s="38">
        <f t="shared" si="3"/>
        <v>28586</v>
      </c>
      <c r="K30" s="38">
        <f t="shared" si="3"/>
        <v>28749</v>
      </c>
      <c r="L30" s="38">
        <f t="shared" si="3"/>
        <v>32002</v>
      </c>
      <c r="M30" s="38">
        <f t="shared" si="3"/>
        <v>36350</v>
      </c>
      <c r="N30" s="38">
        <f t="shared" si="3"/>
        <v>34542</v>
      </c>
      <c r="O30" s="38">
        <f t="shared" si="3"/>
        <v>35006</v>
      </c>
      <c r="P30" s="38">
        <f t="shared" si="3"/>
        <v>37157</v>
      </c>
      <c r="Q30" s="38">
        <f t="shared" si="3"/>
        <v>33537</v>
      </c>
      <c r="R30" s="38">
        <f t="shared" si="3"/>
        <v>28097</v>
      </c>
      <c r="S30" s="38">
        <f>IF(ISERR(SUM(G30:R30)/12),"-",SUM(G30:R30)/12)</f>
        <v>30167.583333333332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17092</v>
      </c>
      <c r="G31" s="38">
        <v>16708</v>
      </c>
      <c r="H31" s="38">
        <v>16043</v>
      </c>
      <c r="I31" s="38">
        <v>19296</v>
      </c>
      <c r="J31" s="38">
        <v>20868</v>
      </c>
      <c r="K31" s="38">
        <v>20323</v>
      </c>
      <c r="L31" s="38">
        <v>24141</v>
      </c>
      <c r="M31" s="38">
        <v>26983</v>
      </c>
      <c r="N31" s="38">
        <v>25314</v>
      </c>
      <c r="O31" s="38">
        <v>26224</v>
      </c>
      <c r="P31" s="38">
        <v>27833</v>
      </c>
      <c r="Q31" s="38">
        <v>25212</v>
      </c>
      <c r="R31" s="38">
        <v>20976</v>
      </c>
      <c r="S31" s="38">
        <f>IF(ISERR(SUM(G31:R31)/12),"-",SUM(G31:R31)/12)</f>
        <v>22493.416666666668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5498</v>
      </c>
      <c r="G33" s="38">
        <v>4801</v>
      </c>
      <c r="H33" s="38">
        <v>5025</v>
      </c>
      <c r="I33" s="38">
        <v>6112</v>
      </c>
      <c r="J33" s="38">
        <v>7718</v>
      </c>
      <c r="K33" s="38">
        <v>8426</v>
      </c>
      <c r="L33" s="38">
        <v>7861</v>
      </c>
      <c r="M33" s="38">
        <v>9367</v>
      </c>
      <c r="N33" s="38">
        <v>9228</v>
      </c>
      <c r="O33" s="38">
        <v>8782</v>
      </c>
      <c r="P33" s="38">
        <v>9324</v>
      </c>
      <c r="Q33" s="38">
        <v>8325</v>
      </c>
      <c r="R33" s="38">
        <v>7121</v>
      </c>
      <c r="S33" s="38">
        <f>IF(ISERR(SUM(G33:R33)/12),"-",SUM(G33:R33)/12)</f>
        <v>7674.166666666667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21745</v>
      </c>
      <c r="G34" s="38">
        <v>22428</v>
      </c>
      <c r="H34" s="38">
        <v>22330</v>
      </c>
      <c r="I34" s="38">
        <v>23666</v>
      </c>
      <c r="J34" s="38">
        <v>24368</v>
      </c>
      <c r="K34" s="38">
        <v>25932</v>
      </c>
      <c r="L34" s="38">
        <v>28457</v>
      </c>
      <c r="M34" s="38">
        <v>29435</v>
      </c>
      <c r="N34" s="38">
        <v>29544</v>
      </c>
      <c r="O34" s="38">
        <v>28372</v>
      </c>
      <c r="P34" s="38">
        <v>26571</v>
      </c>
      <c r="Q34" s="38">
        <v>25647</v>
      </c>
      <c r="R34" s="38">
        <v>23263</v>
      </c>
      <c r="S34" s="38">
        <f>IF(ISERR(SUM(G34:R34)/12),"-",SUM(G34:R34)/12)</f>
        <v>25834.416666666668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117065</v>
      </c>
      <c r="G35" s="38">
        <v>116075</v>
      </c>
      <c r="H35" s="38">
        <v>122475</v>
      </c>
      <c r="I35" s="38">
        <v>130031</v>
      </c>
      <c r="J35" s="38">
        <v>117316</v>
      </c>
      <c r="K35" s="38">
        <v>108029</v>
      </c>
      <c r="L35" s="38">
        <v>98447</v>
      </c>
      <c r="M35" s="38">
        <v>88849</v>
      </c>
      <c r="N35" s="38">
        <v>78771</v>
      </c>
      <c r="O35" s="38">
        <v>72914</v>
      </c>
      <c r="P35" s="38">
        <v>67996</v>
      </c>
      <c r="Q35" s="38">
        <v>79726</v>
      </c>
      <c r="R35" s="38">
        <v>96772</v>
      </c>
      <c r="S35" s="38">
        <f>IF(ISERR(SUM(G35:R35)/12),"-",SUM(G35:R35)/12)</f>
        <v>98116.75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29914</v>
      </c>
      <c r="G36" s="38">
        <v>26120</v>
      </c>
      <c r="H36" s="38">
        <v>23674</v>
      </c>
      <c r="I36" s="38">
        <v>21732</v>
      </c>
      <c r="J36" s="38">
        <v>17864</v>
      </c>
      <c r="K36" s="38">
        <v>16444</v>
      </c>
      <c r="L36" s="38">
        <v>14692</v>
      </c>
      <c r="M36" s="38">
        <v>12644</v>
      </c>
      <c r="N36" s="38">
        <v>10964</v>
      </c>
      <c r="O36" s="38">
        <v>10210</v>
      </c>
      <c r="P36" s="38">
        <v>14868</v>
      </c>
      <c r="Q36" s="38">
        <v>22343</v>
      </c>
      <c r="R36" s="38">
        <v>21991</v>
      </c>
      <c r="S36" s="38">
        <f>IF(ISERR(SUM(G36:R36)/12),"-",SUM(G36:R36)/12)</f>
        <v>17795.5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14709</v>
      </c>
      <c r="G37" s="38">
        <v>14982</v>
      </c>
      <c r="H37" s="38">
        <v>13165</v>
      </c>
      <c r="I37" s="38">
        <v>13495</v>
      </c>
      <c r="J37" s="38">
        <v>12448</v>
      </c>
      <c r="K37" s="38">
        <v>12372</v>
      </c>
      <c r="L37" s="38">
        <v>12544</v>
      </c>
      <c r="M37" s="38">
        <v>11840</v>
      </c>
      <c r="N37" s="38">
        <v>13194</v>
      </c>
      <c r="O37" s="38">
        <v>13435</v>
      </c>
      <c r="P37" s="38">
        <v>12796</v>
      </c>
      <c r="Q37" s="38">
        <v>12811</v>
      </c>
      <c r="R37" s="38">
        <v>12453</v>
      </c>
      <c r="S37" s="38">
        <f>IF(ISERR(SUM(G37:R37)/12),"-",SUM(G37:R37)/12)</f>
        <v>12961.25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5663</v>
      </c>
      <c r="G39" s="38">
        <v>5726</v>
      </c>
      <c r="H39" s="38">
        <v>5308</v>
      </c>
      <c r="I39" s="38">
        <v>5563</v>
      </c>
      <c r="J39" s="38">
        <v>5774</v>
      </c>
      <c r="K39" s="38">
        <v>5733</v>
      </c>
      <c r="L39" s="38">
        <v>6278</v>
      </c>
      <c r="M39" s="38">
        <v>6598</v>
      </c>
      <c r="N39" s="38">
        <v>7677</v>
      </c>
      <c r="O39" s="38">
        <v>7314</v>
      </c>
      <c r="P39" s="38">
        <v>6847</v>
      </c>
      <c r="Q39" s="38">
        <v>7240</v>
      </c>
      <c r="R39" s="38">
        <v>6697</v>
      </c>
      <c r="S39" s="38">
        <f>IF(ISERR(SUM(G39:R39)/12),"-",SUM(G39:R39)/12)</f>
        <v>6396.25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4144</v>
      </c>
      <c r="G40" s="38">
        <v>3896</v>
      </c>
      <c r="H40" s="38">
        <v>3672</v>
      </c>
      <c r="I40" s="38">
        <v>3592</v>
      </c>
      <c r="J40" s="38">
        <v>3881</v>
      </c>
      <c r="K40" s="38">
        <v>4304</v>
      </c>
      <c r="L40" s="38">
        <v>4367</v>
      </c>
      <c r="M40" s="38">
        <v>4158</v>
      </c>
      <c r="N40" s="38">
        <v>3869</v>
      </c>
      <c r="O40" s="38">
        <v>3938</v>
      </c>
      <c r="P40" s="38">
        <v>4096</v>
      </c>
      <c r="Q40" s="38">
        <v>3901</v>
      </c>
      <c r="R40" s="38">
        <v>3337</v>
      </c>
      <c r="S40" s="38">
        <f>IF(ISERR(SUM(G40:R40)/12),"-",SUM(G40:R40)/12)</f>
        <v>3917.5833333333335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5303</v>
      </c>
      <c r="G41" s="38">
        <v>5388</v>
      </c>
      <c r="H41" s="38">
        <v>5138</v>
      </c>
      <c r="I41" s="38">
        <v>5087</v>
      </c>
      <c r="J41" s="38">
        <v>5496</v>
      </c>
      <c r="K41" s="38">
        <v>5079</v>
      </c>
      <c r="L41" s="38">
        <v>5443</v>
      </c>
      <c r="M41" s="38">
        <v>5421</v>
      </c>
      <c r="N41" s="38">
        <v>5648</v>
      </c>
      <c r="O41" s="38">
        <v>6120</v>
      </c>
      <c r="P41" s="38">
        <v>5836</v>
      </c>
      <c r="Q41" s="38">
        <v>5465</v>
      </c>
      <c r="R41" s="38">
        <v>5164</v>
      </c>
      <c r="S41" s="38">
        <f>IF(ISERR(SUM(G41:R41)/12),"-",SUM(G41:R41)/12)</f>
        <v>5440.416666666667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136075</v>
      </c>
      <c r="G42" s="38">
        <v>133422</v>
      </c>
      <c r="H42" s="38">
        <v>124549</v>
      </c>
      <c r="I42" s="38">
        <v>124252</v>
      </c>
      <c r="J42" s="38">
        <v>126348</v>
      </c>
      <c r="K42" s="38">
        <v>135718</v>
      </c>
      <c r="L42" s="38">
        <v>133487</v>
      </c>
      <c r="M42" s="38">
        <v>136172</v>
      </c>
      <c r="N42" s="38">
        <v>137964</v>
      </c>
      <c r="O42" s="38">
        <v>142121</v>
      </c>
      <c r="P42" s="38">
        <v>140172</v>
      </c>
      <c r="Q42" s="38">
        <v>143407</v>
      </c>
      <c r="R42" s="38">
        <v>141577</v>
      </c>
      <c r="S42" s="38">
        <f>IF(ISERR(SUM(G42:R42)/12),"-",SUM(G42:R42)/12)</f>
        <v>134932.41666666666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26896</v>
      </c>
      <c r="G43" s="38">
        <v>27301</v>
      </c>
      <c r="H43" s="38">
        <v>27117</v>
      </c>
      <c r="I43" s="38">
        <v>27745</v>
      </c>
      <c r="J43" s="38">
        <v>29076</v>
      </c>
      <c r="K43" s="38">
        <v>31370</v>
      </c>
      <c r="L43" s="38">
        <v>34538</v>
      </c>
      <c r="M43" s="38">
        <v>37611</v>
      </c>
      <c r="N43" s="38">
        <v>37111</v>
      </c>
      <c r="O43" s="38">
        <v>35903</v>
      </c>
      <c r="P43" s="38">
        <v>33816</v>
      </c>
      <c r="Q43" s="38">
        <v>31890</v>
      </c>
      <c r="R43" s="38">
        <v>28748</v>
      </c>
      <c r="S43" s="38">
        <f>IF(ISERR(SUM(G43:R43)/12),"-",SUM(G43:R43)/12)</f>
        <v>31852.166666666668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55034</v>
      </c>
      <c r="G45" s="38">
        <v>55425</v>
      </c>
      <c r="H45" s="38">
        <v>53174</v>
      </c>
      <c r="I45" s="38">
        <v>52331</v>
      </c>
      <c r="J45" s="38">
        <v>50054</v>
      </c>
      <c r="K45" s="38">
        <v>50537</v>
      </c>
      <c r="L45" s="38">
        <v>51293</v>
      </c>
      <c r="M45" s="38">
        <v>53635</v>
      </c>
      <c r="N45" s="38">
        <v>58785</v>
      </c>
      <c r="O45" s="38">
        <v>63107</v>
      </c>
      <c r="P45" s="38">
        <v>66466</v>
      </c>
      <c r="Q45" s="38">
        <v>69127</v>
      </c>
      <c r="R45" s="38">
        <v>64836</v>
      </c>
      <c r="S45" s="38">
        <f>IF(ISERR(SUM(G45:R45)/12),"-",SUM(G45:R45)/12)</f>
        <v>57397.5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38003</v>
      </c>
      <c r="G46" s="38">
        <f t="shared" ref="G46:R46" si="4">SUBTOTAL(9,G47:G49)</f>
        <v>37219</v>
      </c>
      <c r="H46" s="38">
        <f t="shared" si="4"/>
        <v>34353</v>
      </c>
      <c r="I46" s="38">
        <f t="shared" si="4"/>
        <v>32659</v>
      </c>
      <c r="J46" s="38">
        <f t="shared" si="4"/>
        <v>31631</v>
      </c>
      <c r="K46" s="38">
        <f t="shared" si="4"/>
        <v>32483</v>
      </c>
      <c r="L46" s="38">
        <f t="shared" si="4"/>
        <v>33167</v>
      </c>
      <c r="M46" s="38">
        <f t="shared" si="4"/>
        <v>36302</v>
      </c>
      <c r="N46" s="38">
        <f t="shared" si="4"/>
        <v>39169</v>
      </c>
      <c r="O46" s="38">
        <f t="shared" si="4"/>
        <v>43028</v>
      </c>
      <c r="P46" s="38">
        <f t="shared" si="4"/>
        <v>46010</v>
      </c>
      <c r="Q46" s="38">
        <f t="shared" si="4"/>
        <v>46474</v>
      </c>
      <c r="R46" s="38">
        <f t="shared" si="4"/>
        <v>44569</v>
      </c>
      <c r="S46" s="38">
        <f>IF(ISERR(SUM(G46:R46)/12),"-",SUM(G46:R46)/12)</f>
        <v>38088.666666666664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15280</v>
      </c>
      <c r="G47" s="38">
        <v>14349</v>
      </c>
      <c r="H47" s="38">
        <v>13262</v>
      </c>
      <c r="I47" s="38">
        <v>12352</v>
      </c>
      <c r="J47" s="38">
        <v>11123</v>
      </c>
      <c r="K47" s="38">
        <v>10885</v>
      </c>
      <c r="L47" s="38">
        <v>10115</v>
      </c>
      <c r="M47" s="38">
        <v>11047</v>
      </c>
      <c r="N47" s="38">
        <v>12370</v>
      </c>
      <c r="O47" s="38">
        <v>15325</v>
      </c>
      <c r="P47" s="38">
        <v>17887</v>
      </c>
      <c r="Q47" s="38">
        <v>19121</v>
      </c>
      <c r="R47" s="38">
        <v>18637</v>
      </c>
      <c r="S47" s="38">
        <f>IF(ISERR(SUM(G47:R47)/12),"-",SUM(G47:R47)/12)</f>
        <v>13872.75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3893</v>
      </c>
      <c r="G48" s="38">
        <v>4088</v>
      </c>
      <c r="H48" s="38">
        <v>4009</v>
      </c>
      <c r="I48" s="38">
        <v>3829</v>
      </c>
      <c r="J48" s="38">
        <v>4069</v>
      </c>
      <c r="K48" s="38">
        <v>4290</v>
      </c>
      <c r="L48" s="38">
        <v>4564</v>
      </c>
      <c r="M48" s="38">
        <v>5009</v>
      </c>
      <c r="N48" s="38">
        <v>5533</v>
      </c>
      <c r="O48" s="38">
        <v>5697</v>
      </c>
      <c r="P48" s="38">
        <v>5694</v>
      </c>
      <c r="Q48" s="38">
        <v>5635</v>
      </c>
      <c r="R48" s="38">
        <v>4702</v>
      </c>
      <c r="S48" s="38">
        <f>IF(ISERR(SUM(G48:R48)/12),"-",SUM(G48:R48)/12)</f>
        <v>4759.916666666667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18830</v>
      </c>
      <c r="G49" s="38">
        <v>18782</v>
      </c>
      <c r="H49" s="38">
        <v>17082</v>
      </c>
      <c r="I49" s="38">
        <v>16478</v>
      </c>
      <c r="J49" s="38">
        <v>16439</v>
      </c>
      <c r="K49" s="38">
        <v>17308</v>
      </c>
      <c r="L49" s="38">
        <v>18488</v>
      </c>
      <c r="M49" s="38">
        <v>20246</v>
      </c>
      <c r="N49" s="38">
        <v>21266</v>
      </c>
      <c r="O49" s="38">
        <v>22006</v>
      </c>
      <c r="P49" s="38">
        <v>22429</v>
      </c>
      <c r="Q49" s="38">
        <v>21718</v>
      </c>
      <c r="R49" s="38">
        <v>21230</v>
      </c>
      <c r="S49" s="38">
        <f>IF(ISERR(SUM(G49:R49)/12),"-",SUM(G49:R49)/12)</f>
        <v>19456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12959</v>
      </c>
      <c r="G51" s="38">
        <v>11551</v>
      </c>
      <c r="H51" s="38">
        <v>10398</v>
      </c>
      <c r="I51" s="38">
        <v>10939</v>
      </c>
      <c r="J51" s="38">
        <v>12089</v>
      </c>
      <c r="K51" s="38">
        <v>12837</v>
      </c>
      <c r="L51" s="38">
        <v>12404</v>
      </c>
      <c r="M51" s="38">
        <v>11957</v>
      </c>
      <c r="N51" s="38">
        <v>10596</v>
      </c>
      <c r="O51" s="38">
        <v>10953</v>
      </c>
      <c r="P51" s="38">
        <v>12165</v>
      </c>
      <c r="Q51" s="38">
        <v>12600</v>
      </c>
      <c r="R51" s="38">
        <v>11597</v>
      </c>
      <c r="S51" s="38">
        <f>IF(ISERR(SUM(G51:R51)/12),"-",SUM(G51:R51)/12)</f>
        <v>11673.833333333334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24133</v>
      </c>
      <c r="G52" s="38">
        <v>22459</v>
      </c>
      <c r="H52" s="38">
        <v>21195</v>
      </c>
      <c r="I52" s="38">
        <v>21294</v>
      </c>
      <c r="J52" s="38">
        <v>23095</v>
      </c>
      <c r="K52" s="38">
        <v>23932</v>
      </c>
      <c r="L52" s="38">
        <v>28167</v>
      </c>
      <c r="M52" s="38">
        <v>30266</v>
      </c>
      <c r="N52" s="38">
        <v>33493</v>
      </c>
      <c r="O52" s="38">
        <v>34202</v>
      </c>
      <c r="P52" s="38">
        <v>34242</v>
      </c>
      <c r="Q52" s="38">
        <v>33128</v>
      </c>
      <c r="R52" s="38">
        <v>26821</v>
      </c>
      <c r="S52" s="38">
        <f>IF(ISERR(SUM(G52:R52)/12),"-",SUM(G52:R52)/12)</f>
        <v>27691.166666666668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2782</v>
      </c>
      <c r="G53" s="38">
        <v>2629</v>
      </c>
      <c r="H53" s="38">
        <v>2490</v>
      </c>
      <c r="I53" s="38">
        <v>2234</v>
      </c>
      <c r="J53" s="38">
        <v>3213</v>
      </c>
      <c r="K53" s="38">
        <v>3090</v>
      </c>
      <c r="L53" s="38">
        <v>2292</v>
      </c>
      <c r="M53" s="38">
        <v>2552</v>
      </c>
      <c r="N53" s="38">
        <v>2442</v>
      </c>
      <c r="O53" s="38">
        <v>2593</v>
      </c>
      <c r="P53" s="38">
        <v>3193</v>
      </c>
      <c r="Q53" s="38">
        <v>2981</v>
      </c>
      <c r="R53" s="38">
        <v>2985</v>
      </c>
      <c r="S53" s="38">
        <f>IF(ISERR(SUM(G53:R53)/12),"-",SUM(G53:R53)/12)</f>
        <v>2724.5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31892</v>
      </c>
      <c r="G54" s="38">
        <v>28978</v>
      </c>
      <c r="H54" s="38">
        <v>24915</v>
      </c>
      <c r="I54" s="38">
        <v>26748</v>
      </c>
      <c r="J54" s="38">
        <v>27776</v>
      </c>
      <c r="K54" s="38">
        <v>27397</v>
      </c>
      <c r="L54" s="38">
        <v>21323</v>
      </c>
      <c r="M54" s="38">
        <v>19394</v>
      </c>
      <c r="N54" s="38">
        <v>22453</v>
      </c>
      <c r="O54" s="38">
        <v>24719</v>
      </c>
      <c r="P54" s="38">
        <v>26961</v>
      </c>
      <c r="Q54" s="38">
        <v>26834</v>
      </c>
      <c r="R54" s="38">
        <v>24278</v>
      </c>
      <c r="S54" s="38">
        <f>IF(ISERR(SUM(G54:R54)/12),"-",SUM(G54:R54)/12)</f>
        <v>25148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23987</v>
      </c>
      <c r="G55" s="38">
        <v>23497</v>
      </c>
      <c r="H55" s="38">
        <v>23524</v>
      </c>
      <c r="I55" s="38">
        <v>23230</v>
      </c>
      <c r="J55" s="38">
        <v>23478</v>
      </c>
      <c r="K55" s="38">
        <v>24760</v>
      </c>
      <c r="L55" s="38">
        <v>22293</v>
      </c>
      <c r="M55" s="38">
        <v>21552</v>
      </c>
      <c r="N55" s="38">
        <v>21082</v>
      </c>
      <c r="O55" s="38">
        <v>20377</v>
      </c>
      <c r="P55" s="38">
        <v>19948</v>
      </c>
      <c r="Q55" s="38">
        <v>21332</v>
      </c>
      <c r="R55" s="38">
        <v>20209</v>
      </c>
      <c r="S55" s="38">
        <f>IF(ISERR(SUM(G55:R55)/12),"-",SUM(G55:R55)/12)</f>
        <v>22106.833333333332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48310</v>
      </c>
      <c r="G57" s="38">
        <f t="shared" ref="G57:R57" si="5">SUBTOTAL(9,G58:G64)</f>
        <v>45357</v>
      </c>
      <c r="H57" s="38">
        <f t="shared" si="5"/>
        <v>43532</v>
      </c>
      <c r="I57" s="38">
        <f t="shared" si="5"/>
        <v>42678</v>
      </c>
      <c r="J57" s="38">
        <f t="shared" si="5"/>
        <v>45272</v>
      </c>
      <c r="K57" s="38">
        <f t="shared" si="5"/>
        <v>50049</v>
      </c>
      <c r="L57" s="38">
        <f t="shared" si="5"/>
        <v>52513</v>
      </c>
      <c r="M57" s="38">
        <f t="shared" si="5"/>
        <v>51885</v>
      </c>
      <c r="N57" s="38">
        <f t="shared" si="5"/>
        <v>50636</v>
      </c>
      <c r="O57" s="38">
        <f t="shared" si="5"/>
        <v>51144</v>
      </c>
      <c r="P57" s="38">
        <f t="shared" si="5"/>
        <v>51822</v>
      </c>
      <c r="Q57" s="38">
        <f t="shared" si="5"/>
        <v>50511</v>
      </c>
      <c r="R57" s="38">
        <f t="shared" si="5"/>
        <v>46849</v>
      </c>
      <c r="S57" s="38">
        <f>IF(ISERR(SUM(G57:R57)/12),"-",SUM(G57:R57)/12)</f>
        <v>48520.666666666664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3683</v>
      </c>
      <c r="G58" s="38">
        <v>3374</v>
      </c>
      <c r="H58" s="38">
        <v>3372</v>
      </c>
      <c r="I58" s="38">
        <v>3395</v>
      </c>
      <c r="J58" s="38">
        <v>3149</v>
      </c>
      <c r="K58" s="38">
        <v>3191</v>
      </c>
      <c r="L58" s="38">
        <v>3010</v>
      </c>
      <c r="M58" s="38">
        <v>2827</v>
      </c>
      <c r="N58" s="38">
        <v>2728</v>
      </c>
      <c r="O58" s="38">
        <v>3285</v>
      </c>
      <c r="P58" s="38">
        <v>3649</v>
      </c>
      <c r="Q58" s="38">
        <v>3374</v>
      </c>
      <c r="R58" s="38">
        <v>2840</v>
      </c>
      <c r="S58" s="38">
        <f>IF(ISERR(SUM(G58:R58)/12),"-",SUM(G58:R58)/12)</f>
        <v>3182.8333333333335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305</v>
      </c>
      <c r="G59" s="38">
        <v>315</v>
      </c>
      <c r="H59" s="38">
        <v>272</v>
      </c>
      <c r="I59" s="38">
        <v>256</v>
      </c>
      <c r="J59" s="38">
        <v>235</v>
      </c>
      <c r="K59" s="38">
        <v>299</v>
      </c>
      <c r="L59" s="38">
        <v>383</v>
      </c>
      <c r="M59" s="38">
        <v>349</v>
      </c>
      <c r="N59" s="38">
        <v>337</v>
      </c>
      <c r="O59" s="38">
        <v>360</v>
      </c>
      <c r="P59" s="38">
        <v>396</v>
      </c>
      <c r="Q59" s="38">
        <v>399</v>
      </c>
      <c r="R59" s="38">
        <v>343</v>
      </c>
      <c r="S59" s="38">
        <f>IF(ISERR(SUM(G59:R59)/12),"-",SUM(G59:R59)/12)</f>
        <v>328.66666666666669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13405</v>
      </c>
      <c r="G60" s="38">
        <v>13027</v>
      </c>
      <c r="H60" s="38">
        <v>12681</v>
      </c>
      <c r="I60" s="38">
        <v>12119</v>
      </c>
      <c r="J60" s="38">
        <v>12828</v>
      </c>
      <c r="K60" s="38">
        <v>15489</v>
      </c>
      <c r="L60" s="38">
        <v>17268</v>
      </c>
      <c r="M60" s="38">
        <v>16560</v>
      </c>
      <c r="N60" s="38">
        <v>15752</v>
      </c>
      <c r="O60" s="38">
        <v>15340</v>
      </c>
      <c r="P60" s="38">
        <v>14742</v>
      </c>
      <c r="Q60" s="38">
        <v>14027</v>
      </c>
      <c r="R60" s="38">
        <v>12688</v>
      </c>
      <c r="S60" s="38">
        <f>IF(ISERR(SUM(G60:R60)/12),"-",SUM(G60:R60)/12)</f>
        <v>14376.75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4823</v>
      </c>
      <c r="G61" s="38">
        <v>4425</v>
      </c>
      <c r="H61" s="38">
        <v>4000</v>
      </c>
      <c r="I61" s="38">
        <v>3579</v>
      </c>
      <c r="J61" s="38">
        <v>3226</v>
      </c>
      <c r="K61" s="38">
        <v>2773</v>
      </c>
      <c r="L61" s="38">
        <v>2498</v>
      </c>
      <c r="M61" s="38">
        <v>2212</v>
      </c>
      <c r="N61" s="38">
        <v>2700</v>
      </c>
      <c r="O61" s="38">
        <v>3395</v>
      </c>
      <c r="P61" s="38">
        <v>4789</v>
      </c>
      <c r="Q61" s="38">
        <v>5564</v>
      </c>
      <c r="R61" s="38">
        <v>5496</v>
      </c>
      <c r="S61" s="38">
        <f>IF(ISERR(SUM(G61:R61)/12),"-",SUM(G61:R61)/12)</f>
        <v>3721.4166666666665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3356</v>
      </c>
      <c r="G63" s="38">
        <v>3086</v>
      </c>
      <c r="H63" s="38">
        <v>3071</v>
      </c>
      <c r="I63" s="38">
        <v>3074</v>
      </c>
      <c r="J63" s="38">
        <v>2978</v>
      </c>
      <c r="K63" s="38">
        <v>3236</v>
      </c>
      <c r="L63" s="38">
        <v>3730</v>
      </c>
      <c r="M63" s="38">
        <v>4208</v>
      </c>
      <c r="N63" s="38">
        <v>4570</v>
      </c>
      <c r="O63" s="38">
        <v>4702</v>
      </c>
      <c r="P63" s="38">
        <v>4659</v>
      </c>
      <c r="Q63" s="38">
        <v>4338</v>
      </c>
      <c r="R63" s="38">
        <v>3376</v>
      </c>
      <c r="S63" s="38">
        <f>IF(ISERR(SUM(G63:R63)/12),"-",SUM(G63:R63)/12)</f>
        <v>3752.3333333333335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22738</v>
      </c>
      <c r="G64" s="38">
        <v>21130</v>
      </c>
      <c r="H64" s="38">
        <v>20136</v>
      </c>
      <c r="I64" s="38">
        <v>20255</v>
      </c>
      <c r="J64" s="38">
        <v>22856</v>
      </c>
      <c r="K64" s="38">
        <v>25061</v>
      </c>
      <c r="L64" s="38">
        <v>25624</v>
      </c>
      <c r="M64" s="38">
        <v>25729</v>
      </c>
      <c r="N64" s="38">
        <v>24549</v>
      </c>
      <c r="O64" s="38">
        <v>24062</v>
      </c>
      <c r="P64" s="38">
        <v>23587</v>
      </c>
      <c r="Q64" s="38">
        <v>22809</v>
      </c>
      <c r="R64" s="38">
        <v>22106</v>
      </c>
      <c r="S64" s="38">
        <f>IF(ISERR(SUM(G64:R64)/12),"-",SUM(G64:R64)/12)</f>
        <v>23158.666666666668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69965</v>
      </c>
      <c r="G66" s="38">
        <v>69490</v>
      </c>
      <c r="H66" s="38">
        <v>67436</v>
      </c>
      <c r="I66" s="38">
        <v>69386</v>
      </c>
      <c r="J66" s="38">
        <v>70565</v>
      </c>
      <c r="K66" s="38">
        <v>72010</v>
      </c>
      <c r="L66" s="38">
        <v>71658</v>
      </c>
      <c r="M66" s="38">
        <v>71210</v>
      </c>
      <c r="N66" s="38">
        <v>69598</v>
      </c>
      <c r="O66" s="38">
        <v>70036</v>
      </c>
      <c r="P66" s="38">
        <v>70746</v>
      </c>
      <c r="Q66" s="38">
        <v>70833</v>
      </c>
      <c r="R66" s="38">
        <v>64288</v>
      </c>
      <c r="S66" s="38">
        <f>IF(ISERR(SUM(G66:R66)/12),"-",SUM(G66:R66)/12)</f>
        <v>69771.333333333328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2020-07-23T09:31:26Z</dcterms:created>
  <dcterms:modified xsi:type="dcterms:W3CDTF">2020-07-23T09:31:28Z</dcterms:modified>
</cp:coreProperties>
</file>