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BD8033A0-6346-47FB-AEF1-1CFC5E8B5152}" xr6:coauthVersionLast="36" xr6:coauthVersionMax="36" xr10:uidLastSave="{00000000-0000-0000-0000-000000000000}"/>
  <bookViews>
    <workbookView xWindow="0" yWindow="0" windowWidth="14625" windowHeight="10485" xr2:uid="{A02AFB89-AF00-4065-BFAF-24983EA5E81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<sst xmlns="http://schemas.openxmlformats.org/spreadsheetml/2006/main" count="81" uniqueCount="81">
  <si>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</si>
  <si>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</si>
  <si>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</si>
  <si>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</si>
  <si>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</si>
  <si>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</si>
  <si>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</si>
  <si>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</si>
  <si>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</si>
  <si>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</si>
  <si>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</si>
  <si>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</si>
  <si>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</si>
  <si>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</si>
  <si>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</si>
  <si>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</si>
  <si>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</si>
  <si>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</si>
  <si>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</si>
  <si>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</si>
  <si>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</si>
  <si>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</si>
  <si>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</si>
  <si>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</si>
  <si>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</si>
  <si>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</si>
  <si>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</si>
  <si>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</si>
  <si>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</si>
  <si>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</si>
  <si>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</si>
  <si>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</si>
  <si>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</si>
  <si>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</si>
  <si>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</si>
  <si>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</si>
  <si>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</si>
  <si>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</si>
  <si>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</si>
  <si>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</si>
  <si>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</si>
  <si>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</si>
  <si>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</si>
  <si>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</si>
  <si>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</si>
  <si>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</si>
  <si>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</si>
  <si>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</si>
  <si>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</si>
  <si>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</si>
  <si>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</si>
  <si>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</si>
  <si>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</si>
  <si>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</si>
  <si>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</si>
  <si>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</si>
  <si>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</si>
  <si>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</si>
  <si>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</si>
  <si>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</si>
  <si>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</si>
  <si>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</si>
  <si>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</si>
  <si>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</si>
  <si>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</si>
  <si>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</si>
  <si>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</si>
  <si>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</si>
  <si>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</si>
  <si>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</si>
  <si>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</si>
  <si>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</si>
  <si>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</si>
  <si>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</si>
  <si>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</si>
  <si>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</si>
  <si>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</si>
  <si>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</si>
  <si>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(2)</t>
    <phoneticPr fontId="7"/>
  </si>
  <si>
    <t>めばち（冷凍品）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</si>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</sst>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1375A842-8ADC-4EC5-88F8-5D56C595F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A5A5-83C8-482A-9F3C-0A1EE2A22BF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42736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6218</v>
      </c>
      <c r="E10" s="40">
        <f t="shared" si="0"/>
        <v>6672</v>
      </c>
      <c r="F10" s="40">
        <f t="shared" si="0"/>
        <v>8138</v>
      </c>
      <c r="G10" s="40">
        <f t="shared" si="0"/>
        <v>9000</v>
      </c>
      <c r="H10" s="40">
        <f t="shared" si="0"/>
        <v>7888</v>
      </c>
      <c r="I10" s="40">
        <f t="shared" si="0"/>
        <v>9285</v>
      </c>
      <c r="J10" s="40">
        <f t="shared" si="0"/>
        <v>9278</v>
      </c>
      <c r="K10" s="40">
        <f t="shared" si="0"/>
        <v>8611</v>
      </c>
      <c r="L10" s="40">
        <f t="shared" si="0"/>
        <v>9809</v>
      </c>
      <c r="M10" s="40">
        <f t="shared" si="0"/>
        <v>8690</v>
      </c>
      <c r="N10" s="40">
        <f t="shared" si="0"/>
        <v>8065</v>
      </c>
      <c r="O10" s="40">
        <f t="shared" si="0"/>
        <v>8428.93</v>
      </c>
      <c r="P10" s="40">
        <f>IF(ISERR(SUM(D10:O10)),"-",SUM(D10:O10))</f>
        <v>100082.93</v>
      </c>
      <c r="Q10" s="40">
        <f>IF(ISERR(P10/12),"-",P10/12)</f>
        <v>8340.2441666666655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</v>
      </c>
      <c r="E14" s="40">
        <v>1</v>
      </c>
      <c r="F14" s="40">
        <v>0</v>
      </c>
      <c r="G14" s="40">
        <v>1</v>
      </c>
      <c r="H14" s="40">
        <v>1</v>
      </c>
      <c r="I14" s="40">
        <v>1</v>
      </c>
      <c r="J14" s="40">
        <v>0</v>
      </c>
      <c r="K14" s="40">
        <v>1</v>
      </c>
      <c r="L14" s="40">
        <v>1</v>
      </c>
      <c r="M14" s="40">
        <v>0</v>
      </c>
      <c r="N14" s="40">
        <v>0</v>
      </c>
      <c r="O14" s="40">
        <v>0</v>
      </c>
      <c r="P14" s="40">
        <f>IF(ISERR(SUM(D14:O14)),"-",SUM(D14:O14))</f>
        <v>7</v>
      </c>
      <c r="Q14" s="40">
        <f>IF(ISERR(P14/12),"-",P14/12)</f>
        <v>0.58333333333333337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48</v>
      </c>
      <c r="E15" s="40">
        <v>41</v>
      </c>
      <c r="F15" s="40">
        <v>28</v>
      </c>
      <c r="G15" s="40">
        <v>40</v>
      </c>
      <c r="H15" s="40">
        <v>30</v>
      </c>
      <c r="I15" s="40">
        <v>39</v>
      </c>
      <c r="J15" s="40">
        <v>56</v>
      </c>
      <c r="K15" s="40">
        <v>43</v>
      </c>
      <c r="L15" s="40">
        <v>41</v>
      </c>
      <c r="M15" s="40">
        <v>52</v>
      </c>
      <c r="N15" s="40">
        <v>57</v>
      </c>
      <c r="O15" s="40">
        <v>54</v>
      </c>
      <c r="P15" s="40">
        <f>IF(ISERR(SUM(D15:O15)),"-",SUM(D15:O15))</f>
        <v>529</v>
      </c>
      <c r="Q15" s="40">
        <f>IF(ISERR(P15/12),"-",P15/12)</f>
        <v>44.083333333333336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63</v>
      </c>
      <c r="E18" s="40">
        <v>65</v>
      </c>
      <c r="F18" s="40">
        <v>89</v>
      </c>
      <c r="G18" s="40">
        <v>78</v>
      </c>
      <c r="H18" s="40">
        <v>63</v>
      </c>
      <c r="I18" s="40">
        <v>72</v>
      </c>
      <c r="J18" s="40">
        <v>84</v>
      </c>
      <c r="K18" s="40">
        <v>82</v>
      </c>
      <c r="L18" s="40">
        <v>70</v>
      </c>
      <c r="M18" s="40">
        <v>94</v>
      </c>
      <c r="N18" s="40">
        <v>83</v>
      </c>
      <c r="O18" s="40">
        <v>88</v>
      </c>
      <c r="P18" s="40">
        <f>IF(ISERR(SUM(D18:O18)),"-",SUM(D18:O18))</f>
        <v>931</v>
      </c>
      <c r="Q18" s="40">
        <f>IF(ISERR(P18/12),"-",P18/12)</f>
        <v>77.583333333333329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8</v>
      </c>
      <c r="E21" s="40">
        <v>9</v>
      </c>
      <c r="F21" s="40">
        <v>16</v>
      </c>
      <c r="G21" s="40">
        <v>4</v>
      </c>
      <c r="H21" s="40">
        <v>3</v>
      </c>
      <c r="I21" s="40">
        <v>4</v>
      </c>
      <c r="J21" s="40">
        <v>12</v>
      </c>
      <c r="K21" s="40">
        <v>10</v>
      </c>
      <c r="L21" s="40">
        <v>14</v>
      </c>
      <c r="M21" s="40">
        <v>15</v>
      </c>
      <c r="N21" s="40">
        <v>17</v>
      </c>
      <c r="O21" s="40">
        <v>21</v>
      </c>
      <c r="P21" s="40">
        <f>IF(ISERR(SUM(D21:O21)),"-",SUM(D21:O21))</f>
        <v>133</v>
      </c>
      <c r="Q21" s="40">
        <f>IF(ISERR(P21/12),"-",P21/12)</f>
        <v>11.083333333333334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6</v>
      </c>
      <c r="E22" s="40">
        <v>6</v>
      </c>
      <c r="F22" s="40">
        <v>6</v>
      </c>
      <c r="G22" s="40">
        <v>10</v>
      </c>
      <c r="H22" s="40">
        <v>14</v>
      </c>
      <c r="I22" s="40">
        <v>15</v>
      </c>
      <c r="J22" s="40">
        <v>20</v>
      </c>
      <c r="K22" s="40">
        <v>18</v>
      </c>
      <c r="L22" s="40">
        <v>17</v>
      </c>
      <c r="M22" s="40">
        <v>15</v>
      </c>
      <c r="N22" s="40">
        <v>23</v>
      </c>
      <c r="O22" s="40">
        <v>16</v>
      </c>
      <c r="P22" s="40">
        <f>IF(ISERR(SUM(D22:O22)),"-",SUM(D22:O22))</f>
        <v>166</v>
      </c>
      <c r="Q22" s="40">
        <f>IF(ISERR(P22/12),"-",P22/12)</f>
        <v>13.833333333333334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2</v>
      </c>
      <c r="L24" s="40">
        <v>2</v>
      </c>
      <c r="M24" s="40">
        <v>0</v>
      </c>
      <c r="N24" s="40">
        <v>0</v>
      </c>
      <c r="O24" s="40">
        <v>0</v>
      </c>
      <c r="P24" s="40">
        <f>IF(ISERR(SUM(D24:O24)),"-",SUM(D24:O24))</f>
        <v>4</v>
      </c>
      <c r="Q24" s="40">
        <f>IF(ISERR(P24/12),"-",P24/12)</f>
        <v>0.33333333333333331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6</v>
      </c>
      <c r="E28" s="40">
        <v>7</v>
      </c>
      <c r="F28" s="40">
        <v>11</v>
      </c>
      <c r="G28" s="40">
        <v>14</v>
      </c>
      <c r="H28" s="40">
        <v>9</v>
      </c>
      <c r="I28" s="40">
        <v>7</v>
      </c>
      <c r="J28" s="40">
        <v>31</v>
      </c>
      <c r="K28" s="40">
        <v>27</v>
      </c>
      <c r="L28" s="40">
        <v>24</v>
      </c>
      <c r="M28" s="40">
        <v>24</v>
      </c>
      <c r="N28" s="40">
        <v>19</v>
      </c>
      <c r="O28" s="40">
        <v>16</v>
      </c>
      <c r="P28" s="40">
        <f>IF(ISERR(SUM(D28:O28)),"-",SUM(D28:O28))</f>
        <v>195</v>
      </c>
      <c r="Q28" s="40">
        <f>IF(ISERR(P28/12),"-",P28/12)</f>
        <v>16.25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189</v>
      </c>
      <c r="E29" s="40">
        <v>202</v>
      </c>
      <c r="F29" s="40">
        <v>206</v>
      </c>
      <c r="G29" s="40">
        <v>207</v>
      </c>
      <c r="H29" s="40">
        <v>209</v>
      </c>
      <c r="I29" s="40">
        <v>202</v>
      </c>
      <c r="J29" s="40">
        <v>197</v>
      </c>
      <c r="K29" s="40">
        <v>173</v>
      </c>
      <c r="L29" s="40">
        <v>197</v>
      </c>
      <c r="M29" s="40">
        <v>196</v>
      </c>
      <c r="N29" s="40">
        <v>195</v>
      </c>
      <c r="O29" s="40">
        <v>176</v>
      </c>
      <c r="P29" s="40">
        <f>IF(ISERR(SUM(D29:O29)),"-",SUM(D29:O29))</f>
        <v>2349</v>
      </c>
      <c r="Q29" s="40">
        <f>IF(ISERR(P29/12),"-",P29/12)</f>
        <v>195.75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3</v>
      </c>
      <c r="E43" s="40">
        <v>2</v>
      </c>
      <c r="F43" s="40">
        <v>2</v>
      </c>
      <c r="G43" s="40">
        <v>2</v>
      </c>
      <c r="H43" s="40">
        <v>4</v>
      </c>
      <c r="I43" s="40">
        <v>3</v>
      </c>
      <c r="J43" s="40">
        <v>4</v>
      </c>
      <c r="K43" s="40">
        <v>6</v>
      </c>
      <c r="L43" s="40">
        <v>4</v>
      </c>
      <c r="M43" s="40">
        <v>6</v>
      </c>
      <c r="N43" s="40">
        <v>5</v>
      </c>
      <c r="O43" s="40">
        <v>7</v>
      </c>
      <c r="P43" s="40">
        <f>IF(ISERR(SUM(D43:O43)),"-",SUM(D43:O43))</f>
        <v>48</v>
      </c>
      <c r="Q43" s="40">
        <f>IF(ISERR(P43/12),"-",P43/12)</f>
        <v>4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2</v>
      </c>
      <c r="E45" s="40">
        <v>2</v>
      </c>
      <c r="F45" s="40">
        <v>3</v>
      </c>
      <c r="G45" s="40">
        <v>4</v>
      </c>
      <c r="H45" s="40">
        <v>3</v>
      </c>
      <c r="I45" s="40">
        <v>4</v>
      </c>
      <c r="J45" s="40">
        <v>3</v>
      </c>
      <c r="K45" s="40">
        <v>3</v>
      </c>
      <c r="L45" s="40">
        <v>3</v>
      </c>
      <c r="M45" s="40">
        <v>3</v>
      </c>
      <c r="N45" s="40">
        <v>4</v>
      </c>
      <c r="O45" s="40">
        <v>3</v>
      </c>
      <c r="P45" s="40">
        <f>IF(ISERR(SUM(D45:O45)),"-",SUM(D45:O45))</f>
        <v>37</v>
      </c>
      <c r="Q45" s="40">
        <f>IF(ISERR(P45/12),"-",P45/12)</f>
        <v>3.0833333333333335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12</v>
      </c>
      <c r="E51" s="40">
        <v>12</v>
      </c>
      <c r="F51" s="40">
        <v>11</v>
      </c>
      <c r="G51" s="40">
        <v>10</v>
      </c>
      <c r="H51" s="40">
        <v>11</v>
      </c>
      <c r="I51" s="40">
        <v>20</v>
      </c>
      <c r="J51" s="40">
        <v>25</v>
      </c>
      <c r="K51" s="40">
        <v>20</v>
      </c>
      <c r="L51" s="40">
        <v>20</v>
      </c>
      <c r="M51" s="40">
        <v>20</v>
      </c>
      <c r="N51" s="40">
        <v>17</v>
      </c>
      <c r="O51" s="40">
        <v>21</v>
      </c>
      <c r="P51" s="40">
        <f>IF(ISERR(SUM(D51:O51)),"-",SUM(D51:O51))</f>
        <v>199</v>
      </c>
      <c r="Q51" s="40">
        <f>IF(ISERR(P51/12),"-",P51/12)</f>
        <v>16.583333333333332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101</v>
      </c>
      <c r="E53" s="40">
        <v>88</v>
      </c>
      <c r="F53" s="40">
        <v>87</v>
      </c>
      <c r="G53" s="40">
        <v>90</v>
      </c>
      <c r="H53" s="40">
        <v>90</v>
      </c>
      <c r="I53" s="40">
        <v>103</v>
      </c>
      <c r="J53" s="40">
        <v>89</v>
      </c>
      <c r="K53" s="40">
        <v>97</v>
      </c>
      <c r="L53" s="40">
        <v>103</v>
      </c>
      <c r="M53" s="40">
        <v>108</v>
      </c>
      <c r="N53" s="40">
        <v>101</v>
      </c>
      <c r="O53" s="40">
        <v>95</v>
      </c>
      <c r="P53" s="40">
        <f>IF(ISERR(SUM(D53:O53)),"-",SUM(D53:O53))</f>
        <v>1152</v>
      </c>
      <c r="Q53" s="40">
        <f>IF(ISERR(P53/12),"-",P53/12)</f>
        <v>96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90</v>
      </c>
      <c r="E55" s="40">
        <v>85</v>
      </c>
      <c r="F55" s="40">
        <v>93</v>
      </c>
      <c r="G55" s="40">
        <v>90</v>
      </c>
      <c r="H55" s="40">
        <v>71</v>
      </c>
      <c r="I55" s="40">
        <v>58</v>
      </c>
      <c r="J55" s="40">
        <v>58</v>
      </c>
      <c r="K55" s="40">
        <v>52</v>
      </c>
      <c r="L55" s="40">
        <v>57</v>
      </c>
      <c r="M55" s="40">
        <v>58</v>
      </c>
      <c r="N55" s="40">
        <v>59</v>
      </c>
      <c r="O55" s="40">
        <v>60</v>
      </c>
      <c r="P55" s="40">
        <f>IF(ISERR(SUM(D55:O55)),"-",SUM(D55:O55))</f>
        <v>831</v>
      </c>
      <c r="Q55" s="40">
        <f>IF(ISERR(P55/12),"-",P55/12)</f>
        <v>69.25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1122</v>
      </c>
      <c r="E60" s="40">
        <v>1172</v>
      </c>
      <c r="F60" s="40">
        <v>1268</v>
      </c>
      <c r="G60" s="40">
        <v>1703</v>
      </c>
      <c r="H60" s="40">
        <v>1482</v>
      </c>
      <c r="I60" s="40">
        <v>1614</v>
      </c>
      <c r="J60" s="40">
        <v>1635</v>
      </c>
      <c r="K60" s="40">
        <v>1529</v>
      </c>
      <c r="L60" s="40">
        <v>1827</v>
      </c>
      <c r="M60" s="40">
        <v>1784</v>
      </c>
      <c r="N60" s="40">
        <v>1596</v>
      </c>
      <c r="O60" s="40">
        <v>1430.93</v>
      </c>
      <c r="P60" s="40">
        <f>IF(ISERR(SUM(D60:O60)),"-",SUM(D60:O60))</f>
        <v>18162.93</v>
      </c>
      <c r="Q60" s="40">
        <f>IF(ISERR(P60/12),"-",P60/12)</f>
        <v>1513.5775000000001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1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1</v>
      </c>
      <c r="Q61" s="40">
        <f>IF(ISERR(P61/12),"-",P61/12)</f>
        <v>8.3333333333333329E-2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2611</v>
      </c>
      <c r="E63" s="40">
        <v>2632</v>
      </c>
      <c r="F63" s="40">
        <v>2947</v>
      </c>
      <c r="G63" s="40">
        <v>3739</v>
      </c>
      <c r="H63" s="40">
        <v>3103</v>
      </c>
      <c r="I63" s="40">
        <v>4364</v>
      </c>
      <c r="J63" s="40">
        <v>4090</v>
      </c>
      <c r="K63" s="40">
        <v>3370</v>
      </c>
      <c r="L63" s="40">
        <v>4054</v>
      </c>
      <c r="M63" s="40">
        <v>3377</v>
      </c>
      <c r="N63" s="40">
        <v>2781</v>
      </c>
      <c r="O63" s="40">
        <v>3369</v>
      </c>
      <c r="P63" s="40">
        <f>IF(ISERR(SUM(D63:O63)),"-",SUM(D63:O63))</f>
        <v>40437</v>
      </c>
      <c r="Q63" s="40">
        <f>IF(ISERR(P63/12),"-",P63/12)</f>
        <v>3369.75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1845</v>
      </c>
      <c r="E64" s="40">
        <v>2239</v>
      </c>
      <c r="F64" s="40">
        <v>3158</v>
      </c>
      <c r="G64" s="40">
        <v>2907</v>
      </c>
      <c r="H64" s="40">
        <v>2535</v>
      </c>
      <c r="I64" s="40">
        <v>2656</v>
      </c>
      <c r="J64" s="40">
        <v>2855</v>
      </c>
      <c r="K64" s="40">
        <v>3044</v>
      </c>
      <c r="L64" s="40">
        <v>3210</v>
      </c>
      <c r="M64" s="40">
        <v>2809</v>
      </c>
      <c r="N64" s="40">
        <v>2998</v>
      </c>
      <c r="O64" s="40">
        <v>2961</v>
      </c>
      <c r="P64" s="40">
        <f>IF(ISERR(SUM(D64:O64)),"-",SUM(D64:O64))</f>
        <v>33217</v>
      </c>
      <c r="Q64" s="40">
        <f>IF(ISERR(P64/12),"-",P64/12)</f>
        <v>2768.0833333333335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3</v>
      </c>
      <c r="E76" s="40">
        <v>4</v>
      </c>
      <c r="F76" s="40">
        <v>21</v>
      </c>
      <c r="G76" s="40">
        <v>16</v>
      </c>
      <c r="H76" s="40">
        <v>16</v>
      </c>
      <c r="I76" s="40">
        <v>18</v>
      </c>
      <c r="J76" s="40">
        <v>18</v>
      </c>
      <c r="K76" s="40">
        <v>10</v>
      </c>
      <c r="L76" s="40">
        <v>11</v>
      </c>
      <c r="M76" s="40">
        <v>10</v>
      </c>
      <c r="N76" s="40">
        <v>10</v>
      </c>
      <c r="O76" s="40">
        <v>3</v>
      </c>
      <c r="P76" s="40">
        <f>IF(ISERR(SUM(D76:O76)),"-",SUM(D76:O76))</f>
        <v>140</v>
      </c>
      <c r="Q76" s="40">
        <f>IF(ISERR(P76/12),"-",P76/12)</f>
        <v>11.666666666666666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21</v>
      </c>
      <c r="E77" s="40">
        <v>31</v>
      </c>
      <c r="F77" s="40">
        <v>29</v>
      </c>
      <c r="G77" s="40">
        <v>27</v>
      </c>
      <c r="H77" s="40">
        <v>89</v>
      </c>
      <c r="I77" s="40">
        <v>40</v>
      </c>
      <c r="J77" s="40">
        <v>50</v>
      </c>
      <c r="K77" s="40">
        <v>56</v>
      </c>
      <c r="L77" s="40">
        <v>86</v>
      </c>
      <c r="M77" s="40">
        <v>83</v>
      </c>
      <c r="N77" s="40">
        <v>38</v>
      </c>
      <c r="O77" s="40">
        <v>33</v>
      </c>
      <c r="P77" s="40">
        <f>IF(ISERR(SUM(D77:O77)),"-",SUM(D77:O77))</f>
        <v>583</v>
      </c>
      <c r="Q77" s="40">
        <f>IF(ISERR(P77/12),"-",P77/12)</f>
        <v>48.583333333333336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87</v>
      </c>
      <c r="E78" s="40">
        <v>74</v>
      </c>
      <c r="F78" s="40">
        <v>163</v>
      </c>
      <c r="G78" s="40">
        <v>57</v>
      </c>
      <c r="H78" s="40">
        <v>155</v>
      </c>
      <c r="I78" s="40">
        <v>65</v>
      </c>
      <c r="J78" s="40">
        <v>51</v>
      </c>
      <c r="K78" s="40">
        <v>68</v>
      </c>
      <c r="L78" s="40">
        <v>68</v>
      </c>
      <c r="M78" s="40">
        <v>36</v>
      </c>
      <c r="N78" s="40">
        <v>62</v>
      </c>
      <c r="O78" s="40">
        <v>75</v>
      </c>
      <c r="P78" s="40">
        <f>IF(ISERR(SUM(D78:O78)),"-",SUM(D78:O78))</f>
        <v>961</v>
      </c>
      <c r="Q78" s="40">
        <f>IF(ISERR(P78/12),"-",P78/12)</f>
        <v>80.083333333333329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2020-07-23T09:31:42Z</dcterms:created>
  <dcterms:modified xsi:type="dcterms:W3CDTF">2020-07-23T09:31:43Z</dcterms:modified>
</cp:coreProperties>
</file>