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7\year\"/>
    </mc:Choice>
  </mc:AlternateContent>
  <xr:revisionPtr revIDLastSave="0" documentId="8_{7357AFEA-980F-4C92-B44F-054C863F509B}" xr6:coauthVersionLast="36" xr6:coauthVersionMax="36" xr10:uidLastSave="{00000000-0000-0000-0000-000000000000}"/>
  <bookViews>
    <workbookView xWindow="0" yWindow="0" windowWidth="14625" windowHeight="10485" xr2:uid="{899D86EC-E00F-40BD-B2D5-EC05AD64266F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<sst xmlns="http://schemas.openxmlformats.org/spreadsheetml/2006/main" count="81" uniqueCount="81">
  <si>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</si>
  <si>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</si>
  <si>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</si>
  <si>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</si>
  <si>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</si>
  <si>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</si>
  <si>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</si>
  <si>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</si>
  <si>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</si>
  <si>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</si>
  <si>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</si>
  <si>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</si>
  <si>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</si>
  <si>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</si>
  <si>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</si>
  <si>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</si>
  <si>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</si>
  <si>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</si>
  <si>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</si>
  <si>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</si>
  <si>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</si>
  <si>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</si>
  <si>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</si>
  <si>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</si>
  <si>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</si>
  <si>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</si>
  <si>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</si>
  <si>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</si>
  <si>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</si>
  <si>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</si>
  <si>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</si>
  <si>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</si>
  <si>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</si>
  <si>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</si>
  <si>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</si>
  <si>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</si>
  <si>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</si>
  <si>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</si>
  <si>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</si>
  <si>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</si>
  <si>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</si>
  <si>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</si>
  <si>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</si>
  <si>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</si>
  <si>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</si>
  <si>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</si>
  <si>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</si>
  <si>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</si>
  <si>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</si>
  <si>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</si>
  <si>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</si>
  <si>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</si>
  <si>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</si>
  <si>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</si>
  <si>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</si>
  <si>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</si>
  <si>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</si>
  <si>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</si>
  <si>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</si>
  <si>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</si>
  <si>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</si>
  <si>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</si>
  <si>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</si>
  <si>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</si>
  <si>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</si>
  <si>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</si>
  <si>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</si>
  <si>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</si>
  <si>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</si>
  <si>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</si>
  <si>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</si>
  <si>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</si>
  <si>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</si>
  <si>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</si>
  <si>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</si>
  <si>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</si>
  <si>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</si>
  <si>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</si>
  <si>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(4)</t>
    <phoneticPr fontId="7"/>
  </si>
  <si>
    <t>くろまぐろ（冷凍品）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</si>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</sst>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02F41141-9BC8-4C43-A5DC-7B297E8C74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5244E-E2FD-4471-AEF0-721FE98632EF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42736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4029</v>
      </c>
      <c r="E10" s="40">
        <f t="shared" si="0"/>
        <v>4072</v>
      </c>
      <c r="F10" s="40">
        <f t="shared" si="0"/>
        <v>5453</v>
      </c>
      <c r="G10" s="40">
        <f t="shared" si="0"/>
        <v>5918</v>
      </c>
      <c r="H10" s="40">
        <f t="shared" si="0"/>
        <v>5060</v>
      </c>
      <c r="I10" s="40">
        <f t="shared" si="0"/>
        <v>4445</v>
      </c>
      <c r="J10" s="40">
        <f t="shared" si="0"/>
        <v>3900</v>
      </c>
      <c r="K10" s="40">
        <f t="shared" si="0"/>
        <v>3156</v>
      </c>
      <c r="L10" s="40">
        <f t="shared" si="0"/>
        <v>2682</v>
      </c>
      <c r="M10" s="40">
        <f t="shared" si="0"/>
        <v>2274</v>
      </c>
      <c r="N10" s="40">
        <f t="shared" si="0"/>
        <v>2637</v>
      </c>
      <c r="O10" s="40">
        <f t="shared" si="0"/>
        <v>2450</v>
      </c>
      <c r="P10" s="40">
        <f>IF(ISERR(SUM(D10:O10)),"-",SUM(D10:O10))</f>
        <v>46076</v>
      </c>
      <c r="Q10" s="40">
        <f>IF(ISERR(P10/12),"-",P10/12)</f>
        <v>3839.6666666666665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f>IF(ISERR(SUM(D15:O15)),"-",SUM(D15:O15))</f>
        <v>0</v>
      </c>
      <c r="Q15" s="40">
        <f>IF(ISERR(P15/12),"-",P15/12)</f>
        <v>0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f>IF(ISERR(SUM(D18:O18)),"-",SUM(D18:O18))</f>
        <v>0</v>
      </c>
      <c r="Q18" s="40">
        <f>IF(ISERR(P18/12),"-",P18/12)</f>
        <v>0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5</v>
      </c>
      <c r="E21" s="40">
        <v>11</v>
      </c>
      <c r="F21" s="40">
        <v>5</v>
      </c>
      <c r="G21" s="40">
        <v>10</v>
      </c>
      <c r="H21" s="40">
        <v>10</v>
      </c>
      <c r="I21" s="40">
        <v>9</v>
      </c>
      <c r="J21" s="40">
        <v>5</v>
      </c>
      <c r="K21" s="40">
        <v>9</v>
      </c>
      <c r="L21" s="40">
        <v>5</v>
      </c>
      <c r="M21" s="40">
        <v>6</v>
      </c>
      <c r="N21" s="40">
        <v>14</v>
      </c>
      <c r="O21" s="40">
        <v>14</v>
      </c>
      <c r="P21" s="40">
        <f>IF(ISERR(SUM(D21:O21)),"-",SUM(D21:O21))</f>
        <v>103</v>
      </c>
      <c r="Q21" s="40">
        <f>IF(ISERR(P21/12),"-",P21/12)</f>
        <v>8.5833333333333339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20</v>
      </c>
      <c r="E22" s="40">
        <v>20</v>
      </c>
      <c r="F22" s="40">
        <v>21</v>
      </c>
      <c r="G22" s="40">
        <v>31</v>
      </c>
      <c r="H22" s="40">
        <v>20</v>
      </c>
      <c r="I22" s="40">
        <v>21</v>
      </c>
      <c r="J22" s="40">
        <v>20</v>
      </c>
      <c r="K22" s="40">
        <v>18</v>
      </c>
      <c r="L22" s="40">
        <v>17</v>
      </c>
      <c r="M22" s="40">
        <v>22</v>
      </c>
      <c r="N22" s="40">
        <v>22</v>
      </c>
      <c r="O22" s="40">
        <v>40</v>
      </c>
      <c r="P22" s="40">
        <f>IF(ISERR(SUM(D22:O22)),"-",SUM(D22:O22))</f>
        <v>272</v>
      </c>
      <c r="Q22" s="40">
        <f>IF(ISERR(P22/12),"-",P22/12)</f>
        <v>22.666666666666668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43</v>
      </c>
      <c r="E29" s="40">
        <v>50</v>
      </c>
      <c r="F29" s="40">
        <v>47</v>
      </c>
      <c r="G29" s="40">
        <v>51</v>
      </c>
      <c r="H29" s="40">
        <v>52</v>
      </c>
      <c r="I29" s="40">
        <v>41</v>
      </c>
      <c r="J29" s="40">
        <v>50</v>
      </c>
      <c r="K29" s="40">
        <v>34</v>
      </c>
      <c r="L29" s="40">
        <v>45</v>
      </c>
      <c r="M29" s="40">
        <v>49</v>
      </c>
      <c r="N29" s="40">
        <v>51</v>
      </c>
      <c r="O29" s="40">
        <v>43</v>
      </c>
      <c r="P29" s="40">
        <f>IF(ISERR(SUM(D29:O29)),"-",SUM(D29:O29))</f>
        <v>556</v>
      </c>
      <c r="Q29" s="40">
        <f>IF(ISERR(P29/12),"-",P29/12)</f>
        <v>46.333333333333336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1</v>
      </c>
      <c r="E45" s="40">
        <v>1</v>
      </c>
      <c r="F45" s="40">
        <v>1</v>
      </c>
      <c r="G45" s="40">
        <v>1</v>
      </c>
      <c r="H45" s="40">
        <v>1</v>
      </c>
      <c r="I45" s="40">
        <v>1</v>
      </c>
      <c r="J45" s="40">
        <v>1</v>
      </c>
      <c r="K45" s="40">
        <v>1</v>
      </c>
      <c r="L45" s="40">
        <v>1</v>
      </c>
      <c r="M45" s="40">
        <v>1</v>
      </c>
      <c r="N45" s="40">
        <v>2</v>
      </c>
      <c r="O45" s="40">
        <v>1</v>
      </c>
      <c r="P45" s="40">
        <f>IF(ISERR(SUM(D45:O45)),"-",SUM(D45:O45))</f>
        <v>13</v>
      </c>
      <c r="Q45" s="40">
        <f>IF(ISERR(P45/12),"-",P45/12)</f>
        <v>1.0833333333333333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18</v>
      </c>
      <c r="E51" s="40">
        <v>18</v>
      </c>
      <c r="F51" s="40">
        <v>18</v>
      </c>
      <c r="G51" s="40">
        <v>18</v>
      </c>
      <c r="H51" s="40">
        <v>15</v>
      </c>
      <c r="I51" s="40">
        <v>11</v>
      </c>
      <c r="J51" s="40">
        <v>11</v>
      </c>
      <c r="K51" s="40">
        <v>11</v>
      </c>
      <c r="L51" s="40">
        <v>1</v>
      </c>
      <c r="M51" s="40">
        <v>73</v>
      </c>
      <c r="N51" s="40">
        <v>61</v>
      </c>
      <c r="O51" s="40">
        <v>61</v>
      </c>
      <c r="P51" s="40">
        <f>IF(ISERR(SUM(D51:O51)),"-",SUM(D51:O51))</f>
        <v>316</v>
      </c>
      <c r="Q51" s="40">
        <f>IF(ISERR(P51/12),"-",P51/12)</f>
        <v>26.333333333333332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0</v>
      </c>
      <c r="Q52" s="40">
        <f>IF(ISERR(P52/12),"-",P52/12)</f>
        <v>0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15</v>
      </c>
      <c r="E55" s="40">
        <v>14</v>
      </c>
      <c r="F55" s="40">
        <v>10</v>
      </c>
      <c r="G55" s="40">
        <v>10</v>
      </c>
      <c r="H55" s="40">
        <v>11</v>
      </c>
      <c r="I55" s="40">
        <v>10</v>
      </c>
      <c r="J55" s="40">
        <v>13</v>
      </c>
      <c r="K55" s="40">
        <v>14</v>
      </c>
      <c r="L55" s="40">
        <v>13</v>
      </c>
      <c r="M55" s="40">
        <v>16</v>
      </c>
      <c r="N55" s="40">
        <v>15</v>
      </c>
      <c r="O55" s="40">
        <v>15</v>
      </c>
      <c r="P55" s="40">
        <f>IF(ISERR(SUM(D55:O55)),"-",SUM(D55:O55))</f>
        <v>156</v>
      </c>
      <c r="Q55" s="40">
        <f>IF(ISERR(P55/12),"-",P55/12)</f>
        <v>13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2286</v>
      </c>
      <c r="E63" s="40">
        <v>2455</v>
      </c>
      <c r="F63" s="40">
        <v>2697</v>
      </c>
      <c r="G63" s="40">
        <v>2465</v>
      </c>
      <c r="H63" s="40">
        <v>2086</v>
      </c>
      <c r="I63" s="40">
        <v>1715</v>
      </c>
      <c r="J63" s="40">
        <v>1455</v>
      </c>
      <c r="K63" s="40">
        <v>1064</v>
      </c>
      <c r="L63" s="40">
        <v>735</v>
      </c>
      <c r="M63" s="40">
        <v>495</v>
      </c>
      <c r="N63" s="40">
        <v>899</v>
      </c>
      <c r="O63" s="40">
        <v>499</v>
      </c>
      <c r="P63" s="40">
        <f>IF(ISERR(SUM(D63:O63)),"-",SUM(D63:O63))</f>
        <v>18851</v>
      </c>
      <c r="Q63" s="40">
        <f>IF(ISERR(P63/12),"-",P63/12)</f>
        <v>1570.9166666666667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1639</v>
      </c>
      <c r="E64" s="40">
        <v>1501</v>
      </c>
      <c r="F64" s="40">
        <v>2652</v>
      </c>
      <c r="G64" s="40">
        <v>3329</v>
      </c>
      <c r="H64" s="40">
        <v>2862</v>
      </c>
      <c r="I64" s="40">
        <v>2634</v>
      </c>
      <c r="J64" s="40">
        <v>2342</v>
      </c>
      <c r="K64" s="40">
        <v>2002</v>
      </c>
      <c r="L64" s="40">
        <v>1861</v>
      </c>
      <c r="M64" s="40">
        <v>1608</v>
      </c>
      <c r="N64" s="40">
        <v>1568</v>
      </c>
      <c r="O64" s="40">
        <v>1773</v>
      </c>
      <c r="P64" s="40">
        <f>IF(ISERR(SUM(D64:O64)),"-",SUM(D64:O64))</f>
        <v>25771</v>
      </c>
      <c r="Q64" s="40">
        <f>IF(ISERR(P64/12),"-",P64/12)</f>
        <v>2147.5833333333335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2</v>
      </c>
      <c r="E66" s="40">
        <v>2</v>
      </c>
      <c r="F66" s="40">
        <v>2</v>
      </c>
      <c r="G66" s="40">
        <v>3</v>
      </c>
      <c r="H66" s="40">
        <v>3</v>
      </c>
      <c r="I66" s="40">
        <v>3</v>
      </c>
      <c r="J66" s="40">
        <v>3</v>
      </c>
      <c r="K66" s="40">
        <v>3</v>
      </c>
      <c r="L66" s="40">
        <v>4</v>
      </c>
      <c r="M66" s="40">
        <v>4</v>
      </c>
      <c r="N66" s="40">
        <v>5</v>
      </c>
      <c r="O66" s="40">
        <v>4</v>
      </c>
      <c r="P66" s="40">
        <f>IF(ISERR(SUM(D66:O66)),"-",SUM(D66:O66))</f>
        <v>38</v>
      </c>
      <c r="Q66" s="40">
        <f>IF(ISERR(P66/12),"-",P66/12)</f>
        <v>3.1666666666666665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0</v>
      </c>
      <c r="Q71" s="40">
        <f>IF(ISERR(P71/12),"-",P71/12)</f>
        <v>0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2020-07-23T09:31:48Z</dcterms:created>
  <dcterms:modified xsi:type="dcterms:W3CDTF">2020-07-23T09:31:49Z</dcterms:modified>
</cp:coreProperties>
</file>