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051E0A7A-30D0-41CA-B01D-CF7C1E487F67}" xr6:coauthVersionLast="36" xr6:coauthVersionMax="36" xr10:uidLastSave="{00000000-0000-0000-0000-000000000000}"/>
  <bookViews>
    <workbookView xWindow="0" yWindow="0" windowWidth="14625" windowHeight="10485" xr2:uid="{94FF6847-DFBD-402D-840D-CB248FEE68D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<sst xmlns="http://schemas.openxmlformats.org/spreadsheetml/2006/main" count="95" uniqueCount="83">
  <si>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</si>
  <si>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</si>
  <si>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</si>
  <si>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</si>
  <si>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</si>
  <si>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</si>
  <si>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</si>
  <si>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</si>
  <si>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</si>
  <si>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</si>
  <si>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</si>
  <si>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</si>
  <si>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</si>
  <si>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</si>
  <si>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</si>
  <si>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</si>
  <si>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</si>
  <si>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</si>
  <si>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</si>
  <si>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</si>
  <si>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</si>
  <si>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</si>
  <si>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</si>
  <si>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</si>
  <si>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</si>
  <si>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</si>
  <si>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</si>
  <si>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</si>
  <si>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</si>
  <si>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</si>
  <si>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</si>
  <si>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</si>
  <si>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</si>
  <si>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</si>
  <si>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</si>
  <si>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</si>
  <si>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</si>
  <si>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</si>
  <si>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</si>
  <si>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</si>
  <si>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</si>
  <si>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</si>
  <si>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</si>
  <si>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</si>
  <si>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</si>
  <si>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</si>
  <si>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</si>
  <si>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</si>
  <si>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</si>
  <si>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</si>
  <si>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</si>
  <si>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</si>
  <si>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</si>
  <si>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</si>
  <si>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</si>
  <si>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</si>
  <si>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</si>
  <si>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</si>
  <si>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</si>
  <si>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</si>
  <si>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</si>
  <si>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</si>
  <si>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</si>
  <si>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</si>
  <si>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</si>
  <si>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</si>
  <si>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</si>
  <si>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</si>
  <si>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</si>
  <si>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</si>
  <si>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</si>
  <si>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</si>
  <si>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</si>
  <si>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</si>
  <si>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</si>
  <si>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</si>
  <si>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</si>
  <si>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</si>
  <si>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(6)</t>
    <phoneticPr fontId="7"/>
  </si>
  <si>
    <t>その他のまぐろ類（冷凍品）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</si>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</sst>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23A85DB8-D5D8-4CE3-BED6-09BAE78BC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CA5B-E7BD-4108-A11E-C94700E6F61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E10" sqref="E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5123</v>
      </c>
      <c r="E10" s="31">
        <v>4816</v>
      </c>
      <c r="F10" s="31">
        <v>4726</v>
      </c>
      <c r="G10" s="31">
        <v>4961</v>
      </c>
      <c r="H10" s="31">
        <v>5487</v>
      </c>
      <c r="I10" s="31">
        <v>5396</v>
      </c>
      <c r="J10" s="31">
        <v>4986</v>
      </c>
      <c r="K10" s="31">
        <v>5096</v>
      </c>
      <c r="L10" s="31">
        <v>5674</v>
      </c>
      <c r="M10" s="31">
        <v>5649</v>
      </c>
      <c r="N10" s="31">
        <v>5829</v>
      </c>
      <c r="O10" s="31">
        <v>5237.2199999999993</v>
      </c>
      <c r="P10" s="31">
        <v>62980.22</v>
      </c>
      <c r="Q10" s="31">
        <v>5248.3516666666665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205</v>
      </c>
      <c r="E14" s="31">
        <v>187</v>
      </c>
      <c r="F14" s="31">
        <v>176</v>
      </c>
      <c r="G14" s="31">
        <v>211</v>
      </c>
      <c r="H14" s="31">
        <v>217</v>
      </c>
      <c r="I14" s="31">
        <v>201</v>
      </c>
      <c r="J14" s="31">
        <v>241</v>
      </c>
      <c r="K14" s="31">
        <v>242</v>
      </c>
      <c r="L14" s="31">
        <v>265</v>
      </c>
      <c r="M14" s="31">
        <v>336</v>
      </c>
      <c r="N14" s="31">
        <v>356</v>
      </c>
      <c r="O14" s="31">
        <v>398</v>
      </c>
      <c r="P14" s="31">
        <f>IF(ISERR(SUM(D14:O14)),"-",SUM(D14:O14))</f>
        <v>3035</v>
      </c>
      <c r="Q14" s="31">
        <f>IF(ISERR(P14/12),"-",P14/12)</f>
        <v>252.91666666666666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50</v>
      </c>
      <c r="E15" s="31">
        <v>51</v>
      </c>
      <c r="F15" s="31">
        <v>40</v>
      </c>
      <c r="G15" s="31">
        <v>40</v>
      </c>
      <c r="H15" s="31">
        <v>29</v>
      </c>
      <c r="I15" s="31">
        <v>33</v>
      </c>
      <c r="J15" s="31">
        <v>41</v>
      </c>
      <c r="K15" s="31">
        <v>37</v>
      </c>
      <c r="L15" s="31">
        <v>35</v>
      </c>
      <c r="M15" s="31">
        <v>33</v>
      </c>
      <c r="N15" s="31">
        <v>44</v>
      </c>
      <c r="O15" s="31">
        <v>59</v>
      </c>
      <c r="P15" s="31">
        <f>IF(ISERR(SUM(D15:O15)),"-",SUM(D15:O15))</f>
        <v>492</v>
      </c>
      <c r="Q15" s="31">
        <f>IF(ISERR(P15/12),"-",P15/12)</f>
        <v>41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</v>
      </c>
      <c r="E17" s="31">
        <v>6</v>
      </c>
      <c r="F17" s="31">
        <v>7</v>
      </c>
      <c r="G17" s="31">
        <v>16</v>
      </c>
      <c r="H17" s="31">
        <v>9</v>
      </c>
      <c r="I17" s="31">
        <v>5</v>
      </c>
      <c r="J17" s="31">
        <v>6</v>
      </c>
      <c r="K17" s="31">
        <v>6</v>
      </c>
      <c r="L17" s="31">
        <v>6</v>
      </c>
      <c r="M17" s="31">
        <v>2</v>
      </c>
      <c r="N17" s="31">
        <v>4</v>
      </c>
      <c r="O17" s="31">
        <v>5</v>
      </c>
      <c r="P17" s="31">
        <f>IF(ISERR(SUM(D17:O17)),"-",SUM(D17:O17))</f>
        <v>77</v>
      </c>
      <c r="Q17" s="31">
        <f>IF(ISERR(P17/12),"-",P17/12)</f>
        <v>6.416666666666667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421</v>
      </c>
      <c r="E18" s="31">
        <v>488</v>
      </c>
      <c r="F18" s="31">
        <v>516</v>
      </c>
      <c r="G18" s="31">
        <v>538</v>
      </c>
      <c r="H18" s="31">
        <v>514</v>
      </c>
      <c r="I18" s="31">
        <v>553</v>
      </c>
      <c r="J18" s="31">
        <v>511</v>
      </c>
      <c r="K18" s="31">
        <v>435</v>
      </c>
      <c r="L18" s="31">
        <v>392</v>
      </c>
      <c r="M18" s="31">
        <v>381</v>
      </c>
      <c r="N18" s="31">
        <v>383</v>
      </c>
      <c r="O18" s="31">
        <v>320</v>
      </c>
      <c r="P18" s="31">
        <f>IF(ISERR(SUM(D18:O18)),"-",SUM(D18:O18))</f>
        <v>5452</v>
      </c>
      <c r="Q18" s="31">
        <f>IF(ISERR(P18/12),"-",P18/12)</f>
        <v>454.33333333333331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</v>
      </c>
      <c r="E20" s="31">
        <v>2</v>
      </c>
      <c r="F20" s="31">
        <v>0</v>
      </c>
      <c r="G20" s="31">
        <v>0</v>
      </c>
      <c r="H20" s="31">
        <v>0</v>
      </c>
      <c r="I20" s="31">
        <v>1</v>
      </c>
      <c r="J20" s="31">
        <v>0</v>
      </c>
      <c r="K20" s="31">
        <v>0</v>
      </c>
      <c r="L20" s="31">
        <v>0</v>
      </c>
      <c r="M20" s="31">
        <v>0</v>
      </c>
      <c r="N20" s="31">
        <v>1</v>
      </c>
      <c r="O20" s="31">
        <v>1</v>
      </c>
      <c r="P20" s="31">
        <f>IF(ISERR(SUM(D20:O20)),"-",SUM(D20:O20))</f>
        <v>6</v>
      </c>
      <c r="Q20" s="31">
        <f>IF(ISERR(P20/12),"-",P20/12)</f>
        <v>0.5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84</v>
      </c>
      <c r="E21" s="31">
        <v>63</v>
      </c>
      <c r="F21" s="31">
        <v>37</v>
      </c>
      <c r="G21" s="31">
        <v>57</v>
      </c>
      <c r="H21" s="31">
        <v>57</v>
      </c>
      <c r="I21" s="31">
        <v>61</v>
      </c>
      <c r="J21" s="31">
        <v>50</v>
      </c>
      <c r="K21" s="31">
        <v>34</v>
      </c>
      <c r="L21" s="31">
        <v>44</v>
      </c>
      <c r="M21" s="31">
        <v>59</v>
      </c>
      <c r="N21" s="31">
        <v>64</v>
      </c>
      <c r="O21" s="31">
        <v>98</v>
      </c>
      <c r="P21" s="31">
        <f>IF(ISERR(SUM(D21:O21)),"-",SUM(D21:O21))</f>
        <v>708</v>
      </c>
      <c r="Q21" s="31">
        <f>IF(ISERR(P21/12),"-",P21/12)</f>
        <v>59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211</v>
      </c>
      <c r="E22" s="31">
        <v>208</v>
      </c>
      <c r="F22" s="31">
        <v>212</v>
      </c>
      <c r="G22" s="31">
        <v>213</v>
      </c>
      <c r="H22" s="31">
        <v>211</v>
      </c>
      <c r="I22" s="31">
        <v>223</v>
      </c>
      <c r="J22" s="31">
        <v>244</v>
      </c>
      <c r="K22" s="31">
        <v>215</v>
      </c>
      <c r="L22" s="31">
        <v>216</v>
      </c>
      <c r="M22" s="31">
        <v>202</v>
      </c>
      <c r="N22" s="31">
        <v>299</v>
      </c>
      <c r="O22" s="31">
        <v>240</v>
      </c>
      <c r="P22" s="31">
        <f>IF(ISERR(SUM(D22:O22)),"-",SUM(D22:O22))</f>
        <v>2694</v>
      </c>
      <c r="Q22" s="31">
        <f>IF(ISERR(P22/12),"-",P22/12)</f>
        <v>224.5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858</v>
      </c>
      <c r="E24" s="31">
        <v>759</v>
      </c>
      <c r="F24" s="31">
        <v>689</v>
      </c>
      <c r="G24" s="31">
        <v>910</v>
      </c>
      <c r="H24" s="31">
        <v>936</v>
      </c>
      <c r="I24" s="31">
        <v>958</v>
      </c>
      <c r="J24" s="31">
        <v>885</v>
      </c>
      <c r="K24" s="31">
        <v>723</v>
      </c>
      <c r="L24" s="31">
        <v>1124</v>
      </c>
      <c r="M24" s="31">
        <v>1161</v>
      </c>
      <c r="N24" s="31">
        <v>1362</v>
      </c>
      <c r="O24" s="31">
        <v>1362</v>
      </c>
      <c r="P24" s="31">
        <f>IF(ISERR(SUM(D24:O24)),"-",SUM(D24:O24))</f>
        <v>11727</v>
      </c>
      <c r="Q24" s="31">
        <f>IF(ISERR(P24/12),"-",P24/12)</f>
        <v>977.25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11</v>
      </c>
      <c r="E27" s="31">
        <v>11</v>
      </c>
      <c r="F27" s="31">
        <v>9</v>
      </c>
      <c r="G27" s="31">
        <v>4</v>
      </c>
      <c r="H27" s="31">
        <v>5</v>
      </c>
      <c r="I27" s="31">
        <v>4</v>
      </c>
      <c r="J27" s="31">
        <v>4</v>
      </c>
      <c r="K27" s="31">
        <v>3</v>
      </c>
      <c r="L27" s="31">
        <v>4</v>
      </c>
      <c r="M27" s="31">
        <v>4</v>
      </c>
      <c r="N27" s="31">
        <v>4</v>
      </c>
      <c r="O27" s="31">
        <v>2</v>
      </c>
      <c r="P27" s="31">
        <f>IF(ISERR(SUM(D27:O27)),"-",SUM(D27:O27))</f>
        <v>65</v>
      </c>
      <c r="Q27" s="31">
        <f>IF(ISERR(P27/12),"-",P27/12)</f>
        <v>5.416666666666667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4</v>
      </c>
      <c r="E28" s="31">
        <v>3</v>
      </c>
      <c r="F28" s="31">
        <v>4</v>
      </c>
      <c r="G28" s="31">
        <v>4</v>
      </c>
      <c r="H28" s="31">
        <v>3</v>
      </c>
      <c r="I28" s="31">
        <v>5</v>
      </c>
      <c r="J28" s="31">
        <v>5</v>
      </c>
      <c r="K28" s="31">
        <v>3</v>
      </c>
      <c r="L28" s="31">
        <v>3</v>
      </c>
      <c r="M28" s="31">
        <v>3</v>
      </c>
      <c r="N28" s="31">
        <v>5</v>
      </c>
      <c r="O28" s="31">
        <v>5</v>
      </c>
      <c r="P28" s="31">
        <f>IF(ISERR(SUM(D28:O28)),"-",SUM(D28:O28))</f>
        <v>47</v>
      </c>
      <c r="Q28" s="31">
        <f>IF(ISERR(P28/12),"-",P28/12)</f>
        <v>3.9166666666666665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</v>
      </c>
      <c r="E29" s="31">
        <v>13</v>
      </c>
      <c r="F29" s="31">
        <v>10</v>
      </c>
      <c r="G29" s="31">
        <v>13</v>
      </c>
      <c r="H29" s="31">
        <v>10</v>
      </c>
      <c r="I29" s="31">
        <v>16</v>
      </c>
      <c r="J29" s="31">
        <v>12</v>
      </c>
      <c r="K29" s="31">
        <v>15</v>
      </c>
      <c r="L29" s="31">
        <v>13</v>
      </c>
      <c r="M29" s="31">
        <v>12</v>
      </c>
      <c r="N29" s="31">
        <v>15</v>
      </c>
      <c r="O29" s="31">
        <v>18</v>
      </c>
      <c r="P29" s="31">
        <f>IF(ISERR(SUM(D29:O29)),"-",SUM(D29:O29))</f>
        <v>157</v>
      </c>
      <c r="Q29" s="31">
        <f>IF(ISERR(P29/12),"-",P29/12)</f>
        <v>13.083333333333334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</v>
      </c>
      <c r="E43" s="31">
        <v>1</v>
      </c>
      <c r="F43" s="31">
        <v>1</v>
      </c>
      <c r="G43" s="31">
        <v>1</v>
      </c>
      <c r="H43" s="31">
        <v>1</v>
      </c>
      <c r="I43" s="31">
        <v>23</v>
      </c>
      <c r="J43" s="31">
        <v>18</v>
      </c>
      <c r="K43" s="31">
        <v>9</v>
      </c>
      <c r="L43" s="31">
        <v>8</v>
      </c>
      <c r="M43" s="31">
        <v>29</v>
      </c>
      <c r="N43" s="31">
        <v>20</v>
      </c>
      <c r="O43" s="31">
        <v>20</v>
      </c>
      <c r="P43" s="31">
        <f>IF(ISERR(SUM(D43:O43)),"-",SUM(D43:O43))</f>
        <v>132</v>
      </c>
      <c r="Q43" s="31">
        <f>IF(ISERR(P43/12),"-",P43/12)</f>
        <v>11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1</v>
      </c>
      <c r="L45" s="31">
        <v>1</v>
      </c>
      <c r="M45" s="31">
        <v>1</v>
      </c>
      <c r="N45" s="31">
        <v>1</v>
      </c>
      <c r="O45" s="31">
        <v>1</v>
      </c>
      <c r="P45" s="31">
        <f>IF(ISERR(SUM(D45:O45)),"-",SUM(D45:O45))</f>
        <v>12</v>
      </c>
      <c r="Q45" s="31">
        <f>IF(ISERR(P45/12),"-",P45/12)</f>
        <v>1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3</v>
      </c>
      <c r="E46" s="31">
        <v>3</v>
      </c>
      <c r="F46" s="31">
        <v>4</v>
      </c>
      <c r="G46" s="31">
        <v>6</v>
      </c>
      <c r="H46" s="31">
        <v>6</v>
      </c>
      <c r="I46" s="31">
        <v>6</v>
      </c>
      <c r="J46" s="31">
        <v>6</v>
      </c>
      <c r="K46" s="31">
        <v>6</v>
      </c>
      <c r="L46" s="31">
        <v>6</v>
      </c>
      <c r="M46" s="31">
        <v>6</v>
      </c>
      <c r="N46" s="31">
        <v>6</v>
      </c>
      <c r="O46" s="31">
        <v>6</v>
      </c>
      <c r="P46" s="31">
        <f>IF(ISERR(SUM(D46:O46)),"-",SUM(D46:O46))</f>
        <v>64</v>
      </c>
      <c r="Q46" s="31">
        <f>IF(ISERR(P46/12),"-",P46/12)</f>
        <v>5.333333333333333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3</v>
      </c>
      <c r="E49" s="31">
        <v>3</v>
      </c>
      <c r="F49" s="31">
        <v>3</v>
      </c>
      <c r="G49" s="31">
        <v>6</v>
      </c>
      <c r="H49" s="31">
        <v>3</v>
      </c>
      <c r="I49" s="31">
        <v>2</v>
      </c>
      <c r="J49" s="31">
        <v>2</v>
      </c>
      <c r="K49" s="31">
        <v>2</v>
      </c>
      <c r="L49" s="31">
        <v>2</v>
      </c>
      <c r="M49" s="31">
        <v>2</v>
      </c>
      <c r="N49" s="31">
        <v>5</v>
      </c>
      <c r="O49" s="31">
        <v>2</v>
      </c>
      <c r="P49" s="31">
        <f>IF(ISERR(SUM(D49:O49)),"-",SUM(D49:O49))</f>
        <v>35</v>
      </c>
      <c r="Q49" s="31">
        <f>IF(ISERR(P49/12),"-",P49/12)</f>
        <v>2.9166666666666665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</v>
      </c>
      <c r="E51" s="31">
        <v>3</v>
      </c>
      <c r="F51" s="31">
        <v>3</v>
      </c>
      <c r="G51" s="31">
        <v>3</v>
      </c>
      <c r="H51" s="31">
        <v>3</v>
      </c>
      <c r="I51" s="31">
        <v>3</v>
      </c>
      <c r="J51" s="31">
        <v>3</v>
      </c>
      <c r="K51" s="31">
        <v>1</v>
      </c>
      <c r="L51" s="31">
        <v>2</v>
      </c>
      <c r="M51" s="31">
        <v>0</v>
      </c>
      <c r="N51" s="31">
        <v>0</v>
      </c>
      <c r="O51" s="31">
        <v>0</v>
      </c>
      <c r="P51" s="31">
        <f>IF(ISERR(SUM(D51:O51)),"-",SUM(D51:O51))</f>
        <v>24</v>
      </c>
      <c r="Q51" s="31">
        <f>IF(ISERR(P51/12),"-",P51/12)</f>
        <v>2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37</v>
      </c>
      <c r="E52" s="31">
        <v>32</v>
      </c>
      <c r="F52" s="31">
        <v>37</v>
      </c>
      <c r="G52" s="31">
        <v>45</v>
      </c>
      <c r="H52" s="31">
        <v>45</v>
      </c>
      <c r="I52" s="31">
        <v>27</v>
      </c>
      <c r="J52" s="31">
        <v>27</v>
      </c>
      <c r="K52" s="31">
        <v>30</v>
      </c>
      <c r="L52" s="31">
        <v>32</v>
      </c>
      <c r="M52" s="31">
        <v>30</v>
      </c>
      <c r="N52" s="31">
        <v>21</v>
      </c>
      <c r="O52" s="31">
        <v>30</v>
      </c>
      <c r="P52" s="31">
        <f>IF(ISERR(SUM(D52:O52)),"-",SUM(D52:O52))</f>
        <v>393</v>
      </c>
      <c r="Q52" s="31">
        <f>IF(ISERR(P52/12),"-",P52/12)</f>
        <v>32.75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4</v>
      </c>
      <c r="G53" s="31">
        <v>4</v>
      </c>
      <c r="H53" s="31">
        <v>4</v>
      </c>
      <c r="I53" s="31">
        <v>4</v>
      </c>
      <c r="J53" s="31">
        <v>4</v>
      </c>
      <c r="K53" s="31">
        <v>3</v>
      </c>
      <c r="L53" s="31">
        <v>2</v>
      </c>
      <c r="M53" s="31">
        <v>2</v>
      </c>
      <c r="N53" s="31">
        <v>1</v>
      </c>
      <c r="O53" s="31">
        <v>1</v>
      </c>
      <c r="P53" s="31">
        <f>IF(ISERR(SUM(D53:O53)),"-",SUM(D53:O53))</f>
        <v>31</v>
      </c>
      <c r="Q53" s="31">
        <f>IF(ISERR(P53/12),"-",P53/12)</f>
        <v>2.5833333333333335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</v>
      </c>
      <c r="E59" s="31">
        <v>1</v>
      </c>
      <c r="F59" s="31">
        <v>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3</v>
      </c>
      <c r="Q59" s="31">
        <f>IF(ISERR(P59/12),"-",P59/12)</f>
        <v>0.25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21</v>
      </c>
      <c r="E60" s="31">
        <v>22</v>
      </c>
      <c r="F60" s="31">
        <v>25</v>
      </c>
      <c r="G60" s="31">
        <v>35</v>
      </c>
      <c r="H60" s="31">
        <v>28</v>
      </c>
      <c r="I60" s="31">
        <v>33</v>
      </c>
      <c r="J60" s="31">
        <v>34</v>
      </c>
      <c r="K60" s="31">
        <v>31</v>
      </c>
      <c r="L60" s="31">
        <v>40</v>
      </c>
      <c r="M60" s="31">
        <v>38</v>
      </c>
      <c r="N60" s="31">
        <v>33</v>
      </c>
      <c r="O60" s="31">
        <v>28.22</v>
      </c>
      <c r="P60" s="31">
        <f>IF(ISERR(SUM(D60:O60)),"-",SUM(D60:O60))</f>
        <v>368.22</v>
      </c>
      <c r="Q60" s="31">
        <f>IF(ISERR(P60/12),"-",P60/12)</f>
        <v>30.685000000000002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</v>
      </c>
      <c r="E61" s="31">
        <v>2</v>
      </c>
      <c r="F61" s="31">
        <v>2</v>
      </c>
      <c r="G61" s="31">
        <v>3</v>
      </c>
      <c r="H61" s="31">
        <v>3</v>
      </c>
      <c r="I61" s="31">
        <v>3</v>
      </c>
      <c r="J61" s="31">
        <v>3</v>
      </c>
      <c r="K61" s="31">
        <v>2</v>
      </c>
      <c r="L61" s="31">
        <v>2</v>
      </c>
      <c r="M61" s="31">
        <v>9</v>
      </c>
      <c r="N61" s="31">
        <v>8</v>
      </c>
      <c r="O61" s="31">
        <v>23</v>
      </c>
      <c r="P61" s="31">
        <f>IF(ISERR(SUM(D61:O61)),"-",SUM(D61:O61))</f>
        <v>62</v>
      </c>
      <c r="Q61" s="31">
        <f>IF(ISERR(P61/12),"-",P61/12)</f>
        <v>5.166666666666667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2141</v>
      </c>
      <c r="E63" s="31">
        <v>2018</v>
      </c>
      <c r="F63" s="31">
        <v>1912</v>
      </c>
      <c r="G63" s="31">
        <v>1915</v>
      </c>
      <c r="H63" s="31">
        <v>1893</v>
      </c>
      <c r="I63" s="31">
        <v>2025</v>
      </c>
      <c r="J63" s="31">
        <v>1894</v>
      </c>
      <c r="K63" s="31">
        <v>2241</v>
      </c>
      <c r="L63" s="31">
        <v>2163</v>
      </c>
      <c r="M63" s="31">
        <v>2109</v>
      </c>
      <c r="N63" s="31">
        <v>2100</v>
      </c>
      <c r="O63" s="31">
        <v>1988</v>
      </c>
      <c r="P63" s="31">
        <f>IF(ISERR(SUM(D63:O63)),"-",SUM(D63:O63))</f>
        <v>24399</v>
      </c>
      <c r="Q63" s="31">
        <f>IF(ISERR(P63/12),"-",P63/12)</f>
        <v>2033.25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427</v>
      </c>
      <c r="E64" s="31">
        <v>430</v>
      </c>
      <c r="F64" s="31">
        <v>431</v>
      </c>
      <c r="G64" s="31">
        <v>439</v>
      </c>
      <c r="H64" s="31">
        <v>417</v>
      </c>
      <c r="I64" s="31">
        <v>414</v>
      </c>
      <c r="J64" s="31">
        <v>409</v>
      </c>
      <c r="K64" s="31">
        <v>438</v>
      </c>
      <c r="L64" s="31">
        <v>462</v>
      </c>
      <c r="M64" s="31">
        <v>507</v>
      </c>
      <c r="N64" s="31">
        <v>499</v>
      </c>
      <c r="O64" s="31">
        <v>485</v>
      </c>
      <c r="P64" s="31">
        <f>IF(ISERR(SUM(D64:O64)),"-",SUM(D64:O64))</f>
        <v>5358</v>
      </c>
      <c r="Q64" s="31">
        <f>IF(ISERR(P64/12),"-",P64/12)</f>
        <v>446.5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29</v>
      </c>
      <c r="E65" s="31">
        <v>28</v>
      </c>
      <c r="F65" s="31">
        <v>27</v>
      </c>
      <c r="G65" s="31">
        <v>31</v>
      </c>
      <c r="H65" s="31">
        <v>33</v>
      </c>
      <c r="I65" s="31">
        <v>33</v>
      </c>
      <c r="J65" s="31">
        <v>27</v>
      </c>
      <c r="K65" s="31">
        <v>27</v>
      </c>
      <c r="L65" s="31">
        <v>32</v>
      </c>
      <c r="M65" s="31">
        <v>32</v>
      </c>
      <c r="N65" s="31">
        <v>29</v>
      </c>
      <c r="O65" s="31">
        <v>30</v>
      </c>
      <c r="P65" s="31">
        <f>IF(ISERR(SUM(D65:O65)),"-",SUM(D65:O65))</f>
        <v>358</v>
      </c>
      <c r="Q65" s="31">
        <f>IF(ISERR(P65/12),"-",P65/12)</f>
        <v>29.833333333333332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12</v>
      </c>
      <c r="E66" s="31">
        <v>10</v>
      </c>
      <c r="F66" s="31">
        <v>9</v>
      </c>
      <c r="G66" s="31">
        <v>15</v>
      </c>
      <c r="H66" s="31">
        <v>14</v>
      </c>
      <c r="I66" s="31">
        <v>16</v>
      </c>
      <c r="J66" s="31">
        <v>23</v>
      </c>
      <c r="K66" s="31">
        <v>15</v>
      </c>
      <c r="L66" s="31">
        <v>19</v>
      </c>
      <c r="M66" s="31">
        <v>20</v>
      </c>
      <c r="N66" s="31">
        <v>18</v>
      </c>
      <c r="O66" s="31">
        <v>16</v>
      </c>
      <c r="P66" s="31">
        <f>IF(ISERR(SUM(D66:O66)),"-",SUM(D66:O66))</f>
        <v>187</v>
      </c>
      <c r="Q66" s="31">
        <f>IF(ISERR(P66/12),"-",P66/12)</f>
        <v>15.583333333333334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1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1</v>
      </c>
      <c r="Q70" s="31">
        <f>IF(ISERR(P70/12),"-",P70/12)</f>
        <v>8.3333333333333329E-2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10</v>
      </c>
      <c r="E72" s="31">
        <v>10</v>
      </c>
      <c r="F72" s="31">
        <v>10</v>
      </c>
      <c r="G72" s="31">
        <v>10</v>
      </c>
      <c r="H72" s="31">
        <v>10</v>
      </c>
      <c r="I72" s="31">
        <v>10</v>
      </c>
      <c r="J72" s="31">
        <v>10</v>
      </c>
      <c r="K72" s="31">
        <v>10</v>
      </c>
      <c r="L72" s="31">
        <v>10</v>
      </c>
      <c r="M72" s="31">
        <v>10</v>
      </c>
      <c r="N72" s="31">
        <v>10</v>
      </c>
      <c r="O72" s="31">
        <v>10</v>
      </c>
      <c r="P72" s="31">
        <f>IF(ISERR(SUM(D72:O72)),"-",SUM(D72:O72))</f>
        <v>120</v>
      </c>
      <c r="Q72" s="31">
        <f>IF(ISERR(P72/12),"-",P72/12)</f>
        <v>10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13</v>
      </c>
      <c r="E76" s="31">
        <v>12</v>
      </c>
      <c r="F76" s="31">
        <v>10</v>
      </c>
      <c r="G76" s="31">
        <v>7</v>
      </c>
      <c r="H76" s="31">
        <v>6</v>
      </c>
      <c r="I76" s="31">
        <v>9</v>
      </c>
      <c r="J76" s="31">
        <v>11</v>
      </c>
      <c r="K76" s="31">
        <v>9</v>
      </c>
      <c r="L76" s="31">
        <v>11</v>
      </c>
      <c r="M76" s="31">
        <v>14</v>
      </c>
      <c r="N76" s="31">
        <v>13</v>
      </c>
      <c r="O76" s="31">
        <v>12</v>
      </c>
      <c r="P76" s="31">
        <f>IF(ISERR(SUM(D76:O76)),"-",SUM(D76:O76))</f>
        <v>127</v>
      </c>
      <c r="Q76" s="31">
        <f>IF(ISERR(P76/12),"-",P76/12)</f>
        <v>10.583333333333334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245</v>
      </c>
      <c r="E77" s="31">
        <v>168</v>
      </c>
      <c r="F77" s="31">
        <v>188</v>
      </c>
      <c r="G77" s="31">
        <v>179</v>
      </c>
      <c r="H77" s="31">
        <v>167</v>
      </c>
      <c r="I77" s="31">
        <v>117</v>
      </c>
      <c r="J77" s="31">
        <v>100</v>
      </c>
      <c r="K77" s="31">
        <v>62</v>
      </c>
      <c r="L77" s="31">
        <v>46</v>
      </c>
      <c r="M77" s="31">
        <v>46</v>
      </c>
      <c r="N77" s="31">
        <v>26</v>
      </c>
      <c r="O77" s="31">
        <v>9</v>
      </c>
      <c r="P77" s="31">
        <f>IF(ISERR(SUM(D77:O77)),"-",SUM(D77:O77))</f>
        <v>1353</v>
      </c>
      <c r="Q77" s="31">
        <f>IF(ISERR(P77/12),"-",P77/12)</f>
        <v>112.75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309</v>
      </c>
      <c r="E78" s="31">
        <v>279</v>
      </c>
      <c r="F78" s="31">
        <v>356</v>
      </c>
      <c r="G78" s="31">
        <v>249</v>
      </c>
      <c r="H78" s="31">
        <v>858</v>
      </c>
      <c r="I78" s="31">
        <v>608</v>
      </c>
      <c r="J78" s="31">
        <v>411</v>
      </c>
      <c r="K78" s="31">
        <v>492</v>
      </c>
      <c r="L78" s="31">
        <v>732</v>
      </c>
      <c r="M78" s="31">
        <v>600</v>
      </c>
      <c r="N78" s="31">
        <v>500</v>
      </c>
      <c r="O78" s="31">
        <v>60</v>
      </c>
      <c r="P78" s="31">
        <f>IF(ISERR(SUM(D78:O78)),"-",SUM(D78:O78))</f>
        <v>5454</v>
      </c>
      <c r="Q78" s="31">
        <f>IF(ISERR(P78/12),"-",P78/12)</f>
        <v>454.5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1</v>
      </c>
      <c r="Q79" s="31">
        <f>IF(ISERR(P79/12),"-",P79/12)</f>
        <v>8.3333333333333329E-2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2020-07-23T09:31:55Z</dcterms:created>
  <dcterms:modified xsi:type="dcterms:W3CDTF">2020-07-24T01:48:13Z</dcterms:modified>
</cp:coreProperties>
</file>