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data\reizou\2018\year\20200731公表（修正）\年報（2013～2018年）\20200904修正\"/>
    </mc:Choice>
  </mc:AlternateContent>
  <xr:revisionPtr revIDLastSave="0" documentId="8_{C3D62EEC-FE34-4CDA-A9DD-F453EF225A4C}" xr6:coauthVersionLast="36" xr6:coauthVersionMax="36" xr10:uidLastSave="{00000000-0000-0000-0000-000000000000}"/>
  <bookViews>
    <workbookView xWindow="0" yWindow="0" windowWidth="14625" windowHeight="10485" xr2:uid="{0CFCBFE9-26D6-49F9-AFDE-BEF145316DC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<sst xmlns="http://schemas.openxmlformats.org/spreadsheetml/2006/main" count="109" uniqueCount="83">
  <si>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</si>
  <si>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</si>
  <si>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</si>
  <si>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</si>
  <si>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</si>
  <si>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</si>
  <si>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</si>
  <si>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</si>
  <si>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</si>
  <si>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</si>
  <si>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</si>
  <si>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</si>
  <si>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</si>
  <si>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</si>
  <si>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</si>
  <si>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</si>
  <si>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</si>
  <si>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</si>
  <si>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</si>
  <si>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</si>
  <si>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</si>
  <si>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</si>
  <si>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</si>
  <si>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</si>
  <si>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</si>
  <si>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</si>
  <si>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</si>
  <si>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</si>
  <si>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</si>
  <si>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</si>
  <si>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</si>
  <si>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</si>
  <si>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</si>
  <si>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</si>
  <si>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</si>
  <si>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</si>
  <si>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</si>
  <si>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</si>
  <si>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</si>
  <si>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</si>
  <si>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</si>
  <si>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</si>
  <si>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</si>
  <si>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</si>
  <si>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</si>
  <si>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</si>
  <si>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</si>
  <si>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</si>
  <si>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</si>
  <si>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</si>
  <si>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</si>
  <si>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</si>
  <si>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</si>
  <si>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</si>
  <si>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</si>
  <si>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</si>
  <si>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</si>
  <si>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</si>
  <si>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</si>
  <si>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</si>
  <si>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</si>
  <si>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</si>
  <si>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</si>
  <si>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</si>
  <si>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</si>
  <si>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</si>
  <si>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</si>
  <si>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</si>
  <si>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</si>
  <si>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</si>
  <si>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</si>
  <si>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</si>
  <si>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</si>
  <si>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</si>
  <si>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</si>
  <si>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</si>
  <si>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</si>
  <si>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</si>
  <si>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(11)</t>
    <phoneticPr fontId="7"/>
  </si>
  <si>
    <t>にしん（冷凍品）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</si>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</sst>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F7025C7-AF93-406A-B579-D670C7FB7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5F8C-92C5-491B-A9A0-8EF4DCD87213}">
  <sheetPr codeName="Sheet15"/>
  <dimension ref="A1:Q85"/>
  <sheetViews>
    <sheetView tabSelected="1" zoomScale="75" zoomScaleNormal="100" workbookViewId="0">
      <pane xSplit="3" ySplit="8" topLeftCell="D30" activePane="bottomRight" state="frozen"/>
      <selection activeCell="F25" sqref="F25"/>
      <selection pane="topRight" activeCell="F25" sqref="F25"/>
      <selection pane="bottomLeft" activeCell="F25" sqref="F25"/>
      <selection pane="bottomRight" activeCell="V25" sqref="V2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5544</v>
      </c>
      <c r="E10" s="31">
        <v>4937</v>
      </c>
      <c r="F10" s="31">
        <v>4197</v>
      </c>
      <c r="G10" s="31">
        <v>4866</v>
      </c>
      <c r="H10" s="31">
        <v>8349</v>
      </c>
      <c r="I10" s="31">
        <v>12123</v>
      </c>
      <c r="J10" s="31">
        <v>13238</v>
      </c>
      <c r="K10" s="31">
        <v>12108</v>
      </c>
      <c r="L10" s="31">
        <v>11268</v>
      </c>
      <c r="M10" s="31">
        <v>10929</v>
      </c>
      <c r="N10" s="31">
        <v>10184</v>
      </c>
      <c r="O10" s="31">
        <v>8757</v>
      </c>
      <c r="P10" s="31">
        <v>106500</v>
      </c>
      <c r="Q10" s="31">
        <v>8875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358</v>
      </c>
      <c r="E14" s="31">
        <v>476</v>
      </c>
      <c r="F14" s="31">
        <v>477</v>
      </c>
      <c r="G14" s="31">
        <v>351</v>
      </c>
      <c r="H14" s="31">
        <v>744</v>
      </c>
      <c r="I14" s="31">
        <v>1265</v>
      </c>
      <c r="J14" s="31">
        <v>1478</v>
      </c>
      <c r="K14" s="31">
        <v>1252</v>
      </c>
      <c r="L14" s="31">
        <v>1062</v>
      </c>
      <c r="M14" s="31">
        <v>1005</v>
      </c>
      <c r="N14" s="31">
        <v>1052</v>
      </c>
      <c r="O14" s="31">
        <v>670</v>
      </c>
      <c r="P14" s="31">
        <f>IF(ISERR(SUM(D14:O14)),"-",SUM(D14:O14))</f>
        <v>10190</v>
      </c>
      <c r="Q14" s="31">
        <f>IF(ISERR(P14/12),"-",P14/12)</f>
        <v>849.16666666666663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297</v>
      </c>
      <c r="E15" s="31">
        <v>417</v>
      </c>
      <c r="F15" s="31">
        <v>384</v>
      </c>
      <c r="G15" s="31">
        <v>424</v>
      </c>
      <c r="H15" s="31">
        <v>444</v>
      </c>
      <c r="I15" s="31">
        <v>487</v>
      </c>
      <c r="J15" s="31">
        <v>474</v>
      </c>
      <c r="K15" s="31">
        <v>438</v>
      </c>
      <c r="L15" s="31">
        <v>379</v>
      </c>
      <c r="M15" s="31">
        <v>327</v>
      </c>
      <c r="N15" s="31">
        <v>303</v>
      </c>
      <c r="O15" s="31">
        <v>275</v>
      </c>
      <c r="P15" s="31">
        <f>IF(ISERR(SUM(D15:O15)),"-",SUM(D15:O15))</f>
        <v>4649</v>
      </c>
      <c r="Q15" s="31">
        <f>IF(ISERR(P15/12),"-",P15/12)</f>
        <v>387.41666666666669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</v>
      </c>
      <c r="E17" s="31">
        <v>1</v>
      </c>
      <c r="F17" s="31">
        <v>1</v>
      </c>
      <c r="G17" s="31">
        <v>2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v>1</v>
      </c>
      <c r="O17" s="31">
        <v>2</v>
      </c>
      <c r="P17" s="31">
        <f>IF(ISERR(SUM(D17:O17)),"-",SUM(D17:O17))</f>
        <v>14</v>
      </c>
      <c r="Q17" s="31">
        <f>IF(ISERR(P17/12),"-",P17/12)</f>
        <v>1.1666666666666667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992</v>
      </c>
      <c r="E18" s="31">
        <v>1090</v>
      </c>
      <c r="F18" s="31">
        <v>1048</v>
      </c>
      <c r="G18" s="31">
        <v>1231</v>
      </c>
      <c r="H18" s="31">
        <v>1078</v>
      </c>
      <c r="I18" s="31">
        <v>969</v>
      </c>
      <c r="J18" s="31">
        <v>901</v>
      </c>
      <c r="K18" s="31">
        <v>849</v>
      </c>
      <c r="L18" s="31">
        <v>1090</v>
      </c>
      <c r="M18" s="31">
        <v>1009</v>
      </c>
      <c r="N18" s="31">
        <v>950</v>
      </c>
      <c r="O18" s="31">
        <v>875</v>
      </c>
      <c r="P18" s="31">
        <f>IF(ISERR(SUM(D18:O18)),"-",SUM(D18:O18))</f>
        <v>12082</v>
      </c>
      <c r="Q18" s="31">
        <f>IF(ISERR(P18/12),"-",P18/12)</f>
        <v>1006.8333333333334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</v>
      </c>
      <c r="E20" s="31">
        <v>25</v>
      </c>
      <c r="F20" s="31">
        <v>26</v>
      </c>
      <c r="G20" s="31">
        <v>26</v>
      </c>
      <c r="H20" s="31">
        <v>25</v>
      </c>
      <c r="I20" s="31">
        <v>25</v>
      </c>
      <c r="J20" s="31">
        <v>25</v>
      </c>
      <c r="K20" s="31">
        <v>25</v>
      </c>
      <c r="L20" s="31">
        <v>23</v>
      </c>
      <c r="M20" s="31">
        <v>19</v>
      </c>
      <c r="N20" s="31">
        <v>15</v>
      </c>
      <c r="O20" s="31">
        <v>12</v>
      </c>
      <c r="P20" s="31">
        <f>IF(ISERR(SUM(D20:O20)),"-",SUM(D20:O20))</f>
        <v>248</v>
      </c>
      <c r="Q20" s="31">
        <f>IF(ISERR(P20/12),"-",P20/12)</f>
        <v>20.666666666666668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</v>
      </c>
      <c r="E21" s="31">
        <v>19</v>
      </c>
      <c r="F21" s="31">
        <v>18</v>
      </c>
      <c r="G21" s="31">
        <v>16</v>
      </c>
      <c r="H21" s="31">
        <v>5</v>
      </c>
      <c r="I21" s="31">
        <v>4</v>
      </c>
      <c r="J21" s="31">
        <v>3</v>
      </c>
      <c r="K21" s="31">
        <v>3</v>
      </c>
      <c r="L21" s="31">
        <v>2</v>
      </c>
      <c r="M21" s="31">
        <v>2</v>
      </c>
      <c r="N21" s="31">
        <v>1</v>
      </c>
      <c r="O21" s="31">
        <v>1</v>
      </c>
      <c r="P21" s="31">
        <f>IF(ISERR(SUM(D21:O21)),"-",SUM(D21:O21))</f>
        <v>79</v>
      </c>
      <c r="Q21" s="31">
        <f>IF(ISERR(P21/12),"-",P21/12)</f>
        <v>6.583333333333333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18</v>
      </c>
      <c r="E22" s="31">
        <v>14</v>
      </c>
      <c r="F22" s="31">
        <v>12</v>
      </c>
      <c r="G22" s="31">
        <v>18</v>
      </c>
      <c r="H22" s="31">
        <v>15</v>
      </c>
      <c r="I22" s="31">
        <v>28</v>
      </c>
      <c r="J22" s="31">
        <v>25</v>
      </c>
      <c r="K22" s="31">
        <v>42</v>
      </c>
      <c r="L22" s="31">
        <v>37</v>
      </c>
      <c r="M22" s="31">
        <v>36</v>
      </c>
      <c r="N22" s="31">
        <v>31</v>
      </c>
      <c r="O22" s="31">
        <v>40</v>
      </c>
      <c r="P22" s="31">
        <f>IF(ISERR(SUM(D22:O22)),"-",SUM(D22:O22))</f>
        <v>316</v>
      </c>
      <c r="Q22" s="31">
        <f>IF(ISERR(P22/12),"-",P22/12)</f>
        <v>26.333333333333332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</v>
      </c>
      <c r="E24" s="31">
        <v>2</v>
      </c>
      <c r="F24" s="31">
        <v>2</v>
      </c>
      <c r="G24" s="31">
        <v>25</v>
      </c>
      <c r="H24" s="31">
        <v>58</v>
      </c>
      <c r="I24" s="31">
        <v>45</v>
      </c>
      <c r="J24" s="31">
        <v>17</v>
      </c>
      <c r="K24" s="31">
        <v>5</v>
      </c>
      <c r="L24" s="31">
        <v>5</v>
      </c>
      <c r="M24" s="31">
        <v>4</v>
      </c>
      <c r="N24" s="31">
        <v>4</v>
      </c>
      <c r="O24" s="31">
        <v>6</v>
      </c>
      <c r="P24" s="31">
        <f>IF(ISERR(SUM(D24:O24)),"-",SUM(D24:O24))</f>
        <v>175</v>
      </c>
      <c r="Q24" s="31">
        <f>IF(ISERR(P24/12),"-",P24/12)</f>
        <v>14.583333333333334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2</v>
      </c>
      <c r="M27" s="31">
        <v>1</v>
      </c>
      <c r="N27" s="31">
        <v>1</v>
      </c>
      <c r="O27" s="31">
        <v>1</v>
      </c>
      <c r="P27" s="31">
        <f>IF(ISERR(SUM(D27:O27)),"-",SUM(D27:O27))</f>
        <v>5</v>
      </c>
      <c r="Q27" s="31">
        <f>IF(ISERR(P27/12),"-",P27/12)</f>
        <v>0.41666666666666669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34</v>
      </c>
      <c r="E28" s="31">
        <v>34</v>
      </c>
      <c r="F28" s="31">
        <v>26</v>
      </c>
      <c r="G28" s="31">
        <v>24</v>
      </c>
      <c r="H28" s="31">
        <v>24</v>
      </c>
      <c r="I28" s="31">
        <v>24</v>
      </c>
      <c r="J28" s="31">
        <v>24</v>
      </c>
      <c r="K28" s="31">
        <v>15</v>
      </c>
      <c r="L28" s="31">
        <v>15</v>
      </c>
      <c r="M28" s="31">
        <v>6</v>
      </c>
      <c r="N28" s="31">
        <v>0</v>
      </c>
      <c r="O28" s="31">
        <v>0</v>
      </c>
      <c r="P28" s="31">
        <f>IF(ISERR(SUM(D28:O28)),"-",SUM(D28:O28))</f>
        <v>226</v>
      </c>
      <c r="Q28" s="31">
        <f>IF(ISERR(P28/12),"-",P28/12)</f>
        <v>18.833333333333332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19</v>
      </c>
      <c r="E29" s="31">
        <v>18</v>
      </c>
      <c r="F29" s="31">
        <v>15</v>
      </c>
      <c r="G29" s="31">
        <v>13</v>
      </c>
      <c r="H29" s="31">
        <v>11</v>
      </c>
      <c r="I29" s="31">
        <v>9</v>
      </c>
      <c r="J29" s="31">
        <v>7</v>
      </c>
      <c r="K29" s="31">
        <v>17</v>
      </c>
      <c r="L29" s="31">
        <v>16</v>
      </c>
      <c r="M29" s="31">
        <v>14</v>
      </c>
      <c r="N29" s="31">
        <v>13</v>
      </c>
      <c r="O29" s="31">
        <v>11</v>
      </c>
      <c r="P29" s="31">
        <f>IF(ISERR(SUM(D29:O29)),"-",SUM(D29:O29))</f>
        <v>163</v>
      </c>
      <c r="Q29" s="31">
        <f>IF(ISERR(P29/12),"-",P29/12)</f>
        <v>13.583333333333334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103</v>
      </c>
      <c r="E33" s="31">
        <v>104</v>
      </c>
      <c r="F33" s="31">
        <v>74</v>
      </c>
      <c r="G33" s="31">
        <v>75</v>
      </c>
      <c r="H33" s="31">
        <v>75</v>
      </c>
      <c r="I33" s="31">
        <v>81</v>
      </c>
      <c r="J33" s="31">
        <v>82</v>
      </c>
      <c r="K33" s="31">
        <v>82</v>
      </c>
      <c r="L33" s="31">
        <v>82</v>
      </c>
      <c r="M33" s="31">
        <v>82</v>
      </c>
      <c r="N33" s="31">
        <v>81</v>
      </c>
      <c r="O33" s="31">
        <v>80</v>
      </c>
      <c r="P33" s="31">
        <f>IF(ISERR(SUM(D33:O33)),"-",SUM(D33:O33))</f>
        <v>1001</v>
      </c>
      <c r="Q33" s="31">
        <f>IF(ISERR(P33/12),"-",P33/12)</f>
        <v>83.416666666666671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4</v>
      </c>
      <c r="H36" s="31">
        <v>9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13</v>
      </c>
      <c r="Q36" s="31">
        <f>IF(ISERR(P36/12),"-",P36/12)</f>
        <v>1.0833333333333333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564</v>
      </c>
      <c r="E37" s="31">
        <v>83</v>
      </c>
      <c r="F37" s="31">
        <v>55</v>
      </c>
      <c r="G37" s="31">
        <v>56</v>
      </c>
      <c r="H37" s="31">
        <v>391</v>
      </c>
      <c r="I37" s="31">
        <v>721</v>
      </c>
      <c r="J37" s="31">
        <v>767</v>
      </c>
      <c r="K37" s="31">
        <v>769</v>
      </c>
      <c r="L37" s="31">
        <v>767</v>
      </c>
      <c r="M37" s="31">
        <v>768</v>
      </c>
      <c r="N37" s="31">
        <v>766</v>
      </c>
      <c r="O37" s="31">
        <v>774</v>
      </c>
      <c r="P37" s="31">
        <f>IF(ISERR(SUM(D37:O37)),"-",SUM(D37:O37))</f>
        <v>6481</v>
      </c>
      <c r="Q37" s="31">
        <f>IF(ISERR(P37/12),"-",P37/12)</f>
        <v>540.08333333333337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479</v>
      </c>
      <c r="E40" s="31">
        <v>490</v>
      </c>
      <c r="F40" s="31">
        <v>602</v>
      </c>
      <c r="G40" s="31">
        <v>556</v>
      </c>
      <c r="H40" s="31">
        <v>451</v>
      </c>
      <c r="I40" s="31">
        <v>1023</v>
      </c>
      <c r="J40" s="31">
        <v>1148</v>
      </c>
      <c r="K40" s="31">
        <v>1053</v>
      </c>
      <c r="L40" s="31">
        <v>956</v>
      </c>
      <c r="M40" s="31">
        <v>806</v>
      </c>
      <c r="N40" s="31">
        <v>705</v>
      </c>
      <c r="O40" s="31">
        <v>601</v>
      </c>
      <c r="P40" s="31">
        <f>IF(ISERR(SUM(D40:O40)),"-",SUM(D40:O40))</f>
        <v>8870</v>
      </c>
      <c r="Q40" s="31">
        <f>IF(ISERR(P40/12),"-",P40/12)</f>
        <v>739.16666666666663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1439</v>
      </c>
      <c r="E42" s="31">
        <v>956</v>
      </c>
      <c r="F42" s="31">
        <v>393</v>
      </c>
      <c r="G42" s="31">
        <v>848</v>
      </c>
      <c r="H42" s="31">
        <v>1756</v>
      </c>
      <c r="I42" s="31">
        <v>1741</v>
      </c>
      <c r="J42" s="31">
        <v>2171</v>
      </c>
      <c r="K42" s="31">
        <v>1975</v>
      </c>
      <c r="L42" s="31">
        <v>1868</v>
      </c>
      <c r="M42" s="31">
        <v>1868</v>
      </c>
      <c r="N42" s="31">
        <v>1800</v>
      </c>
      <c r="O42" s="31">
        <v>1733</v>
      </c>
      <c r="P42" s="31">
        <f>IF(ISERR(SUM(D42:O42)),"-",SUM(D42:O42))</f>
        <v>18548</v>
      </c>
      <c r="Q42" s="31">
        <f>IF(ISERR(P42/12),"-",P42/12)</f>
        <v>1545.6666666666667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757</v>
      </c>
      <c r="E43" s="31">
        <v>664</v>
      </c>
      <c r="F43" s="31">
        <v>474</v>
      </c>
      <c r="G43" s="31">
        <v>517</v>
      </c>
      <c r="H43" s="31">
        <v>1703</v>
      </c>
      <c r="I43" s="31">
        <v>4133</v>
      </c>
      <c r="J43" s="31">
        <v>4396</v>
      </c>
      <c r="K43" s="31">
        <v>4056</v>
      </c>
      <c r="L43" s="31">
        <v>3500</v>
      </c>
      <c r="M43" s="31">
        <v>3578</v>
      </c>
      <c r="N43" s="31">
        <v>3439</v>
      </c>
      <c r="O43" s="31">
        <v>2724</v>
      </c>
      <c r="P43" s="31">
        <f>IF(ISERR(SUM(D43:O43)),"-",SUM(D43:O43))</f>
        <v>29941</v>
      </c>
      <c r="Q43" s="31">
        <f>IF(ISERR(P43/12),"-",P43/12)</f>
        <v>2495.0833333333335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81</v>
      </c>
      <c r="E45" s="31">
        <v>152</v>
      </c>
      <c r="F45" s="31">
        <v>133</v>
      </c>
      <c r="G45" s="31">
        <v>160</v>
      </c>
      <c r="H45" s="31">
        <v>130</v>
      </c>
      <c r="I45" s="31">
        <v>114</v>
      </c>
      <c r="J45" s="31">
        <v>153</v>
      </c>
      <c r="K45" s="31">
        <v>138</v>
      </c>
      <c r="L45" s="31">
        <v>144</v>
      </c>
      <c r="M45" s="31">
        <v>158</v>
      </c>
      <c r="N45" s="31">
        <v>129</v>
      </c>
      <c r="O45" s="31">
        <v>96</v>
      </c>
      <c r="P45" s="31">
        <f>IF(ISERR(SUM(D45:O45)),"-",SUM(D45:O45))</f>
        <v>1588</v>
      </c>
      <c r="Q45" s="31">
        <f>IF(ISERR(P45/12),"-",P45/12)</f>
        <v>132.33333333333334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138</v>
      </c>
      <c r="E46" s="31">
        <v>135</v>
      </c>
      <c r="F46" s="31">
        <v>176</v>
      </c>
      <c r="G46" s="31">
        <v>164</v>
      </c>
      <c r="H46" s="31">
        <v>166</v>
      </c>
      <c r="I46" s="31">
        <v>146</v>
      </c>
      <c r="J46" s="31">
        <v>160</v>
      </c>
      <c r="K46" s="31">
        <v>142</v>
      </c>
      <c r="L46" s="31">
        <v>121</v>
      </c>
      <c r="M46" s="31">
        <v>146</v>
      </c>
      <c r="N46" s="31">
        <v>123</v>
      </c>
      <c r="O46" s="31">
        <v>98</v>
      </c>
      <c r="P46" s="31">
        <f>IF(ISERR(SUM(D46:O46)),"-",SUM(D46:O46))</f>
        <v>1715</v>
      </c>
      <c r="Q46" s="31">
        <f>IF(ISERR(P46/12),"-",P46/12)</f>
        <v>142.91666666666666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5</v>
      </c>
      <c r="E48" s="31">
        <v>2</v>
      </c>
      <c r="F48" s="31">
        <v>4</v>
      </c>
      <c r="G48" s="31">
        <v>3</v>
      </c>
      <c r="H48" s="31">
        <v>5</v>
      </c>
      <c r="I48" s="31">
        <v>4</v>
      </c>
      <c r="J48" s="31">
        <v>6</v>
      </c>
      <c r="K48" s="31">
        <v>5</v>
      </c>
      <c r="L48" s="31">
        <v>4</v>
      </c>
      <c r="M48" s="31">
        <v>2</v>
      </c>
      <c r="N48" s="31">
        <v>3</v>
      </c>
      <c r="O48" s="31">
        <v>2</v>
      </c>
      <c r="P48" s="31">
        <f>IF(ISERR(SUM(D48:O48)),"-",SUM(D48:O48))</f>
        <v>45</v>
      </c>
      <c r="Q48" s="31">
        <f>IF(ISERR(P48/12),"-",P48/12)</f>
        <v>3.75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6</v>
      </c>
      <c r="E51" s="31">
        <v>6</v>
      </c>
      <c r="F51" s="31">
        <v>3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9</v>
      </c>
      <c r="N51" s="31">
        <v>9</v>
      </c>
      <c r="O51" s="31">
        <v>9</v>
      </c>
      <c r="P51" s="31">
        <f>IF(ISERR(SUM(D51:O51)),"-",SUM(D51:O51))</f>
        <v>42</v>
      </c>
      <c r="Q51" s="31">
        <f>IF(ISERR(P51/12),"-",P51/12)</f>
        <v>3.5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</v>
      </c>
      <c r="E52" s="31">
        <v>2</v>
      </c>
      <c r="F52" s="31">
        <v>75</v>
      </c>
      <c r="G52" s="31">
        <v>80</v>
      </c>
      <c r="H52" s="31">
        <v>77</v>
      </c>
      <c r="I52" s="31">
        <v>87</v>
      </c>
      <c r="J52" s="31">
        <v>84</v>
      </c>
      <c r="K52" s="31">
        <v>84</v>
      </c>
      <c r="L52" s="31">
        <v>84</v>
      </c>
      <c r="M52" s="31">
        <v>84</v>
      </c>
      <c r="N52" s="31">
        <v>58</v>
      </c>
      <c r="O52" s="31">
        <v>55</v>
      </c>
      <c r="P52" s="31">
        <f>IF(ISERR(SUM(D52:O52)),"-",SUM(D52:O52))</f>
        <v>772</v>
      </c>
      <c r="Q52" s="31">
        <f>IF(ISERR(P52/12),"-",P52/12)</f>
        <v>64.333333333333329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1</v>
      </c>
      <c r="F53" s="31">
        <v>2</v>
      </c>
      <c r="G53" s="31">
        <v>2</v>
      </c>
      <c r="H53" s="31">
        <v>2</v>
      </c>
      <c r="I53" s="31">
        <v>2</v>
      </c>
      <c r="J53" s="31">
        <v>2</v>
      </c>
      <c r="K53" s="31">
        <v>2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17</v>
      </c>
      <c r="Q53" s="31">
        <f>IF(ISERR(P53/12),"-",P53/12)</f>
        <v>1.4166666666666667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1</v>
      </c>
      <c r="M54" s="31">
        <v>1</v>
      </c>
      <c r="N54" s="31">
        <v>0</v>
      </c>
      <c r="O54" s="31">
        <v>0</v>
      </c>
      <c r="P54" s="31">
        <f>IF(ISERR(SUM(D54:O54)),"-",SUM(D54:O54))</f>
        <v>2</v>
      </c>
      <c r="Q54" s="31">
        <f>IF(ISERR(P54/12),"-",P54/12)</f>
        <v>0.16666666666666666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24</v>
      </c>
      <c r="E57" s="31">
        <v>24</v>
      </c>
      <c r="F57" s="31">
        <v>24</v>
      </c>
      <c r="G57" s="31">
        <v>24</v>
      </c>
      <c r="H57" s="31">
        <v>23</v>
      </c>
      <c r="I57" s="31">
        <v>23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142</v>
      </c>
      <c r="Q57" s="31">
        <f>IF(ISERR(P57/12),"-",P57/12)</f>
        <v>11.833333333333334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84</v>
      </c>
      <c r="E58" s="31">
        <v>80</v>
      </c>
      <c r="F58" s="31">
        <v>73</v>
      </c>
      <c r="G58" s="31">
        <v>65</v>
      </c>
      <c r="H58" s="31">
        <v>70</v>
      </c>
      <c r="I58" s="31">
        <v>143</v>
      </c>
      <c r="J58" s="31">
        <v>165</v>
      </c>
      <c r="K58" s="31">
        <v>163</v>
      </c>
      <c r="L58" s="31">
        <v>163</v>
      </c>
      <c r="M58" s="31">
        <v>161</v>
      </c>
      <c r="N58" s="31">
        <v>152</v>
      </c>
      <c r="O58" s="31">
        <v>150</v>
      </c>
      <c r="P58" s="31">
        <f>IF(ISERR(SUM(D58:O58)),"-",SUM(D58:O58))</f>
        <v>1469</v>
      </c>
      <c r="Q58" s="31">
        <f>IF(ISERR(P58/12),"-",P58/12)</f>
        <v>122.41666666666667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10</v>
      </c>
      <c r="F61" s="31">
        <v>10</v>
      </c>
      <c r="G61" s="31">
        <v>9</v>
      </c>
      <c r="H61" s="31">
        <v>9</v>
      </c>
      <c r="I61" s="31">
        <v>9</v>
      </c>
      <c r="J61" s="31">
        <v>9</v>
      </c>
      <c r="K61" s="31">
        <v>9</v>
      </c>
      <c r="L61" s="31">
        <v>8</v>
      </c>
      <c r="M61" s="31">
        <v>7</v>
      </c>
      <c r="N61" s="31">
        <v>6</v>
      </c>
      <c r="O61" s="31">
        <v>4</v>
      </c>
      <c r="P61" s="31">
        <f>IF(ISERR(SUM(D61:O61)),"-",SUM(D61:O61))</f>
        <v>90</v>
      </c>
      <c r="Q61" s="31">
        <f>IF(ISERR(P61/12),"-",P61/12)</f>
        <v>7.5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</v>
      </c>
      <c r="E66" s="31">
        <v>1</v>
      </c>
      <c r="F66" s="31">
        <v>1</v>
      </c>
      <c r="G66" s="31">
        <v>1</v>
      </c>
      <c r="H66" s="31">
        <v>1</v>
      </c>
      <c r="I66" s="31">
        <v>2</v>
      </c>
      <c r="J66" s="31">
        <v>2</v>
      </c>
      <c r="K66" s="31">
        <v>2</v>
      </c>
      <c r="L66" s="31">
        <v>2</v>
      </c>
      <c r="M66" s="31">
        <v>3</v>
      </c>
      <c r="N66" s="31">
        <v>3</v>
      </c>
      <c r="O66" s="31">
        <v>1</v>
      </c>
      <c r="P66" s="31">
        <f>IF(ISERR(SUM(D66:O66)),"-",SUM(D66:O66))</f>
        <v>20</v>
      </c>
      <c r="Q66" s="31">
        <f>IF(ISERR(P66/12),"-",P66/12)</f>
        <v>1.6666666666666667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</v>
      </c>
      <c r="E70" s="31">
        <v>1</v>
      </c>
      <c r="F70" s="31">
        <v>10</v>
      </c>
      <c r="G70" s="31">
        <v>7</v>
      </c>
      <c r="H70" s="31">
        <v>15</v>
      </c>
      <c r="I70" s="31">
        <v>27</v>
      </c>
      <c r="J70" s="31">
        <v>28</v>
      </c>
      <c r="K70" s="31">
        <v>26</v>
      </c>
      <c r="L70" s="31">
        <v>26</v>
      </c>
      <c r="M70" s="31">
        <v>21</v>
      </c>
      <c r="N70" s="31">
        <v>42</v>
      </c>
      <c r="O70" s="31">
        <v>39</v>
      </c>
      <c r="P70" s="31">
        <f>IF(ISERR(SUM(D70:O70)),"-",SUM(D70:O70))</f>
        <v>243</v>
      </c>
      <c r="Q70" s="31">
        <f>IF(ISERR(P70/12),"-",P70/12)</f>
        <v>20.25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276</v>
      </c>
      <c r="I76" s="31">
        <v>339</v>
      </c>
      <c r="J76" s="31">
        <v>311</v>
      </c>
      <c r="K76" s="31">
        <v>217</v>
      </c>
      <c r="L76" s="31">
        <v>76</v>
      </c>
      <c r="M76" s="31">
        <v>0</v>
      </c>
      <c r="N76" s="31">
        <v>0</v>
      </c>
      <c r="O76" s="31">
        <v>0</v>
      </c>
      <c r="P76" s="31">
        <f>IF(ISERR(SUM(D76:O76)),"-",SUM(D76:O76))</f>
        <v>1219</v>
      </c>
      <c r="Q76" s="31">
        <f>IF(ISERR(P76/12),"-",P76/12)</f>
        <v>101.58333333333333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81</v>
      </c>
      <c r="J77" s="31">
        <v>165</v>
      </c>
      <c r="K77" s="31">
        <v>235</v>
      </c>
      <c r="L77" s="31">
        <v>324</v>
      </c>
      <c r="M77" s="31">
        <v>314</v>
      </c>
      <c r="N77" s="31">
        <v>0</v>
      </c>
      <c r="O77" s="31">
        <v>0</v>
      </c>
      <c r="P77" s="31">
        <f>IF(ISERR(SUM(D77:O77)),"-",SUM(D77:O77))</f>
        <v>1119</v>
      </c>
      <c r="Q77" s="31">
        <f>IF(ISERR(P77/12),"-",P77/12)</f>
        <v>93.25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2020-07-23T09:32:11Z</dcterms:created>
  <dcterms:modified xsi:type="dcterms:W3CDTF">2020-09-04T02:05:59Z</dcterms:modified>
</cp:coreProperties>
</file>