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EE8F4C59-5D61-4390-805E-51865475AD2C}" xr6:coauthVersionLast="36" xr6:coauthVersionMax="36" xr10:uidLastSave="{00000000-0000-0000-0000-000000000000}"/>
  <bookViews>
    <workbookView xWindow="0" yWindow="0" windowWidth="14625" windowHeight="10485" xr2:uid="{C3786B6B-7405-4796-AE86-66FB23106B3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<sst xmlns="http://schemas.openxmlformats.org/spreadsheetml/2006/main" count="109" uniqueCount="83">
  <si>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</si>
  <si>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</si>
  <si>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</si>
  <si>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</si>
  <si>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</si>
  <si>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</si>
  <si>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</si>
  <si>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</si>
  <si>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</si>
  <si>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</si>
  <si>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</si>
  <si>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</si>
  <si>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</si>
  <si>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</si>
  <si>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</si>
  <si>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</si>
  <si>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</si>
  <si>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</si>
  <si>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</si>
  <si>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</si>
  <si>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</si>
  <si>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</si>
  <si>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</si>
  <si>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</si>
  <si>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</si>
  <si>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</si>
  <si>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</si>
  <si>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</si>
  <si>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</si>
  <si>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</si>
  <si>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</si>
  <si>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</si>
  <si>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</si>
  <si>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</si>
  <si>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</si>
  <si>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</si>
  <si>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</si>
  <si>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</si>
  <si>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</si>
  <si>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</si>
  <si>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</si>
  <si>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</si>
  <si>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</si>
  <si>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</si>
  <si>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</si>
  <si>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</si>
  <si>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</si>
  <si>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</si>
  <si>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</si>
  <si>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</si>
  <si>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</si>
  <si>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</si>
  <si>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</si>
  <si>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</si>
  <si>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</si>
  <si>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</si>
  <si>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</si>
  <si>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</si>
  <si>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</si>
  <si>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</si>
  <si>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</si>
  <si>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</si>
  <si>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</si>
  <si>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</si>
  <si>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</si>
  <si>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</si>
  <si>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</si>
  <si>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</si>
  <si>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</si>
  <si>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</si>
  <si>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</si>
  <si>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</si>
  <si>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</si>
  <si>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</si>
  <si>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</si>
  <si>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</si>
  <si>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</si>
  <si>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</si>
  <si>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(13)</t>
    <phoneticPr fontId="7"/>
  </si>
  <si>
    <t>その他のいわし類（冷凍品）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</si>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</sst>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5A4DD11F-A0C6-4082-9455-CD533296C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61CB-4AEC-4774-B82F-08EE49ED7DB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4801</v>
      </c>
      <c r="E10" s="31">
        <v>5025</v>
      </c>
      <c r="F10" s="31">
        <v>6112</v>
      </c>
      <c r="G10" s="31">
        <v>7718</v>
      </c>
      <c r="H10" s="31">
        <v>8426</v>
      </c>
      <c r="I10" s="31">
        <v>7861</v>
      </c>
      <c r="J10" s="31">
        <v>9367</v>
      </c>
      <c r="K10" s="31">
        <v>9228</v>
      </c>
      <c r="L10" s="31">
        <v>8782</v>
      </c>
      <c r="M10" s="31">
        <v>9324</v>
      </c>
      <c r="N10" s="31">
        <v>8325</v>
      </c>
      <c r="O10" s="31">
        <v>7121</v>
      </c>
      <c r="P10" s="31">
        <v>92090</v>
      </c>
      <c r="Q10" s="31">
        <v>7674.166666666667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</v>
      </c>
      <c r="E15" s="31">
        <v>4</v>
      </c>
      <c r="F15" s="31">
        <v>4</v>
      </c>
      <c r="G15" s="31">
        <v>3</v>
      </c>
      <c r="H15" s="31">
        <v>2</v>
      </c>
      <c r="I15" s="31">
        <v>4</v>
      </c>
      <c r="J15" s="31">
        <v>3</v>
      </c>
      <c r="K15" s="31">
        <v>3</v>
      </c>
      <c r="L15" s="31">
        <v>4</v>
      </c>
      <c r="M15" s="31">
        <v>4</v>
      </c>
      <c r="N15" s="31">
        <v>4</v>
      </c>
      <c r="O15" s="31">
        <v>12</v>
      </c>
      <c r="P15" s="31">
        <f>IF(ISERR(SUM(D15:O15)),"-",SUM(D15:O15))</f>
        <v>51</v>
      </c>
      <c r="Q15" s="31">
        <f>IF(ISERR(P15/12),"-",P15/12)</f>
        <v>4.25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8</v>
      </c>
      <c r="E17" s="31">
        <v>5</v>
      </c>
      <c r="F17" s="31">
        <v>5</v>
      </c>
      <c r="G17" s="31">
        <v>7</v>
      </c>
      <c r="H17" s="31">
        <v>8</v>
      </c>
      <c r="I17" s="31">
        <v>14</v>
      </c>
      <c r="J17" s="31">
        <v>6</v>
      </c>
      <c r="K17" s="31">
        <v>11</v>
      </c>
      <c r="L17" s="31">
        <v>11</v>
      </c>
      <c r="M17" s="31">
        <v>6</v>
      </c>
      <c r="N17" s="31">
        <v>7</v>
      </c>
      <c r="O17" s="31">
        <v>8</v>
      </c>
      <c r="P17" s="31">
        <f>IF(ISERR(SUM(D17:O17)),"-",SUM(D17:O17))</f>
        <v>96</v>
      </c>
      <c r="Q17" s="31">
        <f>IF(ISERR(P17/12),"-",P17/12)</f>
        <v>8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37</v>
      </c>
      <c r="E18" s="31">
        <v>34</v>
      </c>
      <c r="F18" s="31">
        <v>42</v>
      </c>
      <c r="G18" s="31">
        <v>62</v>
      </c>
      <c r="H18" s="31">
        <v>44</v>
      </c>
      <c r="I18" s="31">
        <v>20</v>
      </c>
      <c r="J18" s="31">
        <v>14</v>
      </c>
      <c r="K18" s="31">
        <v>12</v>
      </c>
      <c r="L18" s="31">
        <v>13</v>
      </c>
      <c r="M18" s="31">
        <v>10</v>
      </c>
      <c r="N18" s="31">
        <v>12</v>
      </c>
      <c r="O18" s="31">
        <v>15</v>
      </c>
      <c r="P18" s="31">
        <f>IF(ISERR(SUM(D18:O18)),"-",SUM(D18:O18))</f>
        <v>315</v>
      </c>
      <c r="Q18" s="31">
        <f>IF(ISERR(P18/12),"-",P18/12)</f>
        <v>26.25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</v>
      </c>
      <c r="E20" s="31">
        <v>1</v>
      </c>
      <c r="F20" s="31">
        <v>1</v>
      </c>
      <c r="G20" s="31">
        <v>1</v>
      </c>
      <c r="H20" s="31">
        <v>1</v>
      </c>
      <c r="I20" s="31">
        <v>1</v>
      </c>
      <c r="J20" s="31">
        <v>1</v>
      </c>
      <c r="K20" s="31">
        <v>1</v>
      </c>
      <c r="L20" s="31">
        <v>1</v>
      </c>
      <c r="M20" s="31">
        <v>2</v>
      </c>
      <c r="N20" s="31">
        <v>2</v>
      </c>
      <c r="O20" s="31">
        <v>2</v>
      </c>
      <c r="P20" s="31">
        <f>IF(ISERR(SUM(D20:O20)),"-",SUM(D20:O20))</f>
        <v>18</v>
      </c>
      <c r="Q20" s="31">
        <f>IF(ISERR(P20/12),"-",P20/12)</f>
        <v>1.5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58</v>
      </c>
      <c r="E21" s="31">
        <v>56</v>
      </c>
      <c r="F21" s="31">
        <v>57</v>
      </c>
      <c r="G21" s="31">
        <v>60</v>
      </c>
      <c r="H21" s="31">
        <v>60</v>
      </c>
      <c r="I21" s="31">
        <v>53</v>
      </c>
      <c r="J21" s="31">
        <v>51</v>
      </c>
      <c r="K21" s="31">
        <v>33</v>
      </c>
      <c r="L21" s="31">
        <v>31</v>
      </c>
      <c r="M21" s="31">
        <v>28</v>
      </c>
      <c r="N21" s="31">
        <v>25</v>
      </c>
      <c r="O21" s="31">
        <v>22</v>
      </c>
      <c r="P21" s="31">
        <f>IF(ISERR(SUM(D21:O21)),"-",SUM(D21:O21))</f>
        <v>534</v>
      </c>
      <c r="Q21" s="31">
        <f>IF(ISERR(P21/12),"-",P21/12)</f>
        <v>44.5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f>IF(ISERR(SUM(D22:O22)),"-",SUM(D22:O22))</f>
        <v>0</v>
      </c>
      <c r="Q22" s="31">
        <f>IF(ISERR(P22/12),"-",P22/12)</f>
        <v>0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23</v>
      </c>
      <c r="E24" s="31">
        <v>19</v>
      </c>
      <c r="F24" s="31">
        <v>19</v>
      </c>
      <c r="G24" s="31">
        <v>22</v>
      </c>
      <c r="H24" s="31">
        <v>48</v>
      </c>
      <c r="I24" s="31">
        <v>43</v>
      </c>
      <c r="J24" s="31">
        <v>57</v>
      </c>
      <c r="K24" s="31">
        <v>61</v>
      </c>
      <c r="L24" s="31">
        <v>60</v>
      </c>
      <c r="M24" s="31">
        <v>57</v>
      </c>
      <c r="N24" s="31">
        <v>56</v>
      </c>
      <c r="O24" s="31">
        <v>58</v>
      </c>
      <c r="P24" s="31">
        <f>IF(ISERR(SUM(D24:O24)),"-",SUM(D24:O24))</f>
        <v>523</v>
      </c>
      <c r="Q24" s="31">
        <f>IF(ISERR(P24/12),"-",P24/12)</f>
        <v>43.583333333333336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25</v>
      </c>
      <c r="E26" s="31">
        <v>22</v>
      </c>
      <c r="F26" s="31">
        <v>25</v>
      </c>
      <c r="G26" s="31">
        <v>21</v>
      </c>
      <c r="H26" s="31">
        <v>18</v>
      </c>
      <c r="I26" s="31">
        <v>13</v>
      </c>
      <c r="J26" s="31">
        <v>11</v>
      </c>
      <c r="K26" s="31">
        <v>36</v>
      </c>
      <c r="L26" s="31">
        <v>11</v>
      </c>
      <c r="M26" s="31">
        <v>15</v>
      </c>
      <c r="N26" s="31">
        <v>50</v>
      </c>
      <c r="O26" s="31">
        <v>21</v>
      </c>
      <c r="P26" s="31">
        <f>IF(ISERR(SUM(D26:O26)),"-",SUM(D26:O26))</f>
        <v>268</v>
      </c>
      <c r="Q26" s="31">
        <f>IF(ISERR(P26/12),"-",P26/12)</f>
        <v>22.333333333333332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5</v>
      </c>
      <c r="Q27" s="31">
        <f>IF(ISERR(P27/12),"-",P27/12)</f>
        <v>0.41666666666666669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9</v>
      </c>
      <c r="E28" s="31">
        <v>7</v>
      </c>
      <c r="F28" s="31">
        <v>6</v>
      </c>
      <c r="G28" s="31">
        <v>5</v>
      </c>
      <c r="H28" s="31">
        <v>5</v>
      </c>
      <c r="I28" s="31">
        <v>5</v>
      </c>
      <c r="J28" s="31">
        <v>7</v>
      </c>
      <c r="K28" s="31">
        <v>6</v>
      </c>
      <c r="L28" s="31">
        <v>6</v>
      </c>
      <c r="M28" s="31">
        <v>7</v>
      </c>
      <c r="N28" s="31">
        <v>7</v>
      </c>
      <c r="O28" s="31">
        <v>11</v>
      </c>
      <c r="P28" s="31">
        <f>IF(ISERR(SUM(D28:O28)),"-",SUM(D28:O28))</f>
        <v>81</v>
      </c>
      <c r="Q28" s="31">
        <f>IF(ISERR(P28/12),"-",P28/12)</f>
        <v>6.75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340</v>
      </c>
      <c r="E29" s="31">
        <v>337</v>
      </c>
      <c r="F29" s="31">
        <v>247</v>
      </c>
      <c r="G29" s="31">
        <v>1192</v>
      </c>
      <c r="H29" s="31">
        <v>1468</v>
      </c>
      <c r="I29" s="31">
        <v>1326</v>
      </c>
      <c r="J29" s="31">
        <v>1135</v>
      </c>
      <c r="K29" s="31">
        <v>640</v>
      </c>
      <c r="L29" s="31">
        <v>660</v>
      </c>
      <c r="M29" s="31">
        <v>626</v>
      </c>
      <c r="N29" s="31">
        <v>570</v>
      </c>
      <c r="O29" s="31">
        <v>494</v>
      </c>
      <c r="P29" s="31">
        <f>IF(ISERR(SUM(D29:O29)),"-",SUM(D29:O29))</f>
        <v>9035</v>
      </c>
      <c r="Q29" s="31">
        <f>IF(ISERR(P29/12),"-",P29/12)</f>
        <v>752.91666666666663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165</v>
      </c>
      <c r="E37" s="31">
        <v>81</v>
      </c>
      <c r="F37" s="31">
        <v>81</v>
      </c>
      <c r="G37" s="31">
        <v>45</v>
      </c>
      <c r="H37" s="31">
        <v>0</v>
      </c>
      <c r="I37" s="31">
        <v>0</v>
      </c>
      <c r="J37" s="31">
        <v>0</v>
      </c>
      <c r="K37" s="31">
        <v>64</v>
      </c>
      <c r="L37" s="31">
        <v>111</v>
      </c>
      <c r="M37" s="31">
        <v>712</v>
      </c>
      <c r="N37" s="31">
        <v>683</v>
      </c>
      <c r="O37" s="31">
        <v>655</v>
      </c>
      <c r="P37" s="31">
        <f>IF(ISERR(SUM(D37:O37)),"-",SUM(D37:O37))</f>
        <v>2597</v>
      </c>
      <c r="Q37" s="31">
        <f>IF(ISERR(P37/12),"-",P37/12)</f>
        <v>216.41666666666666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267</v>
      </c>
      <c r="E40" s="31">
        <v>267</v>
      </c>
      <c r="F40" s="31">
        <v>267</v>
      </c>
      <c r="G40" s="31">
        <v>267</v>
      </c>
      <c r="H40" s="31">
        <v>267</v>
      </c>
      <c r="I40" s="31">
        <v>266</v>
      </c>
      <c r="J40" s="31">
        <v>167</v>
      </c>
      <c r="K40" s="31">
        <v>167</v>
      </c>
      <c r="L40" s="31">
        <v>119</v>
      </c>
      <c r="M40" s="31">
        <v>147</v>
      </c>
      <c r="N40" s="31">
        <v>146</v>
      </c>
      <c r="O40" s="31">
        <v>123</v>
      </c>
      <c r="P40" s="31">
        <f>IF(ISERR(SUM(D40:O40)),"-",SUM(D40:O40))</f>
        <v>2470</v>
      </c>
      <c r="Q40" s="31">
        <f>IF(ISERR(P40/12),"-",P40/12)</f>
        <v>205.83333333333334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5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14</v>
      </c>
      <c r="O45" s="31">
        <v>13</v>
      </c>
      <c r="P45" s="31">
        <f>IF(ISERR(SUM(D45:O45)),"-",SUM(D45:O45))</f>
        <v>32</v>
      </c>
      <c r="Q45" s="31">
        <f>IF(ISERR(P45/12),"-",P45/12)</f>
        <v>2.6666666666666665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578</v>
      </c>
      <c r="E46" s="31">
        <v>638</v>
      </c>
      <c r="F46" s="31">
        <v>613</v>
      </c>
      <c r="G46" s="31">
        <v>612</v>
      </c>
      <c r="H46" s="31">
        <v>607</v>
      </c>
      <c r="I46" s="31">
        <v>603</v>
      </c>
      <c r="J46" s="31">
        <v>607</v>
      </c>
      <c r="K46" s="31">
        <v>542</v>
      </c>
      <c r="L46" s="31">
        <v>413</v>
      </c>
      <c r="M46" s="31">
        <v>414</v>
      </c>
      <c r="N46" s="31">
        <v>135</v>
      </c>
      <c r="O46" s="31">
        <v>117</v>
      </c>
      <c r="P46" s="31">
        <f>IF(ISERR(SUM(D46:O46)),"-",SUM(D46:O46))</f>
        <v>5879</v>
      </c>
      <c r="Q46" s="31">
        <f>IF(ISERR(P46/12),"-",P46/12)</f>
        <v>489.91666666666669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34</v>
      </c>
      <c r="E47" s="31">
        <v>33</v>
      </c>
      <c r="F47" s="31">
        <v>32</v>
      </c>
      <c r="G47" s="31">
        <v>24</v>
      </c>
      <c r="H47" s="31">
        <v>21</v>
      </c>
      <c r="I47" s="31">
        <v>26</v>
      </c>
      <c r="J47" s="31">
        <v>25</v>
      </c>
      <c r="K47" s="31">
        <v>21</v>
      </c>
      <c r="L47" s="31">
        <v>20</v>
      </c>
      <c r="M47" s="31">
        <v>18</v>
      </c>
      <c r="N47" s="31">
        <v>15</v>
      </c>
      <c r="O47" s="31">
        <v>11</v>
      </c>
      <c r="P47" s="31">
        <f>IF(ISERR(SUM(D47:O47)),"-",SUM(D47:O47))</f>
        <v>280</v>
      </c>
      <c r="Q47" s="31">
        <f>IF(ISERR(P47/12),"-",P47/12)</f>
        <v>23.333333333333332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6</v>
      </c>
      <c r="E48" s="31">
        <v>6</v>
      </c>
      <c r="F48" s="31">
        <v>6</v>
      </c>
      <c r="G48" s="31">
        <v>8</v>
      </c>
      <c r="H48" s="31">
        <v>7</v>
      </c>
      <c r="I48" s="31">
        <v>7</v>
      </c>
      <c r="J48" s="31">
        <v>8</v>
      </c>
      <c r="K48" s="31">
        <v>8</v>
      </c>
      <c r="L48" s="31">
        <v>7</v>
      </c>
      <c r="M48" s="31">
        <v>7</v>
      </c>
      <c r="N48" s="31">
        <v>6</v>
      </c>
      <c r="O48" s="31">
        <v>6</v>
      </c>
      <c r="P48" s="31">
        <f>IF(ISERR(SUM(D48:O48)),"-",SUM(D48:O48))</f>
        <v>82</v>
      </c>
      <c r="Q48" s="31">
        <f>IF(ISERR(P48/12),"-",P48/12)</f>
        <v>6.833333333333333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77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77</v>
      </c>
      <c r="Q51" s="31">
        <f>IF(ISERR(P51/12),"-",P51/12)</f>
        <v>6.416666666666667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74</v>
      </c>
      <c r="E53" s="31">
        <v>86</v>
      </c>
      <c r="F53" s="31">
        <v>164</v>
      </c>
      <c r="G53" s="31">
        <v>239</v>
      </c>
      <c r="H53" s="31">
        <v>192</v>
      </c>
      <c r="I53" s="31">
        <v>230</v>
      </c>
      <c r="J53" s="31">
        <v>273</v>
      </c>
      <c r="K53" s="31">
        <v>240</v>
      </c>
      <c r="L53" s="31">
        <v>221</v>
      </c>
      <c r="M53" s="31">
        <v>265</v>
      </c>
      <c r="N53" s="31">
        <v>286</v>
      </c>
      <c r="O53" s="31">
        <v>312</v>
      </c>
      <c r="P53" s="31">
        <f>IF(ISERR(SUM(D53:O53)),"-",SUM(D53:O53))</f>
        <v>2582</v>
      </c>
      <c r="Q53" s="31">
        <f>IF(ISERR(P53/12),"-",P53/12)</f>
        <v>215.16666666666666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70</v>
      </c>
      <c r="E54" s="31">
        <v>69</v>
      </c>
      <c r="F54" s="31">
        <v>41</v>
      </c>
      <c r="G54" s="31">
        <v>47</v>
      </c>
      <c r="H54" s="31">
        <v>84</v>
      </c>
      <c r="I54" s="31">
        <v>93</v>
      </c>
      <c r="J54" s="31">
        <v>92</v>
      </c>
      <c r="K54" s="31">
        <v>73</v>
      </c>
      <c r="L54" s="31">
        <v>73</v>
      </c>
      <c r="M54" s="31">
        <v>72</v>
      </c>
      <c r="N54" s="31">
        <v>59</v>
      </c>
      <c r="O54" s="31">
        <v>56</v>
      </c>
      <c r="P54" s="31">
        <f>IF(ISERR(SUM(D54:O54)),"-",SUM(D54:O54))</f>
        <v>829</v>
      </c>
      <c r="Q54" s="31">
        <f>IF(ISERR(P54/12),"-",P54/12)</f>
        <v>69.083333333333329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39</v>
      </c>
      <c r="E55" s="31">
        <v>61</v>
      </c>
      <c r="F55" s="31">
        <v>59</v>
      </c>
      <c r="G55" s="31">
        <v>187</v>
      </c>
      <c r="H55" s="31">
        <v>168</v>
      </c>
      <c r="I55" s="31">
        <v>270</v>
      </c>
      <c r="J55" s="31">
        <v>288</v>
      </c>
      <c r="K55" s="31">
        <v>221</v>
      </c>
      <c r="L55" s="31">
        <v>183</v>
      </c>
      <c r="M55" s="31">
        <v>147</v>
      </c>
      <c r="N55" s="31">
        <v>141</v>
      </c>
      <c r="O55" s="31">
        <v>142</v>
      </c>
      <c r="P55" s="31">
        <f>IF(ISERR(SUM(D55:O55)),"-",SUM(D55:O55))</f>
        <v>1906</v>
      </c>
      <c r="Q55" s="31">
        <f>IF(ISERR(P55/12),"-",P55/12)</f>
        <v>158.83333333333334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</v>
      </c>
      <c r="E57" s="31">
        <v>3</v>
      </c>
      <c r="F57" s="31">
        <v>3</v>
      </c>
      <c r="G57" s="31">
        <v>4</v>
      </c>
      <c r="H57" s="31">
        <v>4</v>
      </c>
      <c r="I57" s="31">
        <v>5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21</v>
      </c>
      <c r="Q57" s="31">
        <f>IF(ISERR(P57/12),"-",P57/12)</f>
        <v>1.75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79</v>
      </c>
      <c r="E58" s="31">
        <v>81</v>
      </c>
      <c r="F58" s="31">
        <v>89</v>
      </c>
      <c r="G58" s="31">
        <v>82</v>
      </c>
      <c r="H58" s="31">
        <v>78</v>
      </c>
      <c r="I58" s="31">
        <v>71</v>
      </c>
      <c r="J58" s="31">
        <v>63</v>
      </c>
      <c r="K58" s="31">
        <v>63</v>
      </c>
      <c r="L58" s="31">
        <v>55</v>
      </c>
      <c r="M58" s="31">
        <v>55</v>
      </c>
      <c r="N58" s="31">
        <v>43</v>
      </c>
      <c r="O58" s="31">
        <v>61</v>
      </c>
      <c r="P58" s="31">
        <f>IF(ISERR(SUM(D58:O58)),"-",SUM(D58:O58))</f>
        <v>820</v>
      </c>
      <c r="Q58" s="31">
        <f>IF(ISERR(P58/12),"-",P58/12)</f>
        <v>68.333333333333329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351</v>
      </c>
      <c r="E59" s="31">
        <v>355</v>
      </c>
      <c r="F59" s="31">
        <v>371</v>
      </c>
      <c r="G59" s="31">
        <v>391</v>
      </c>
      <c r="H59" s="31">
        <v>558</v>
      </c>
      <c r="I59" s="31">
        <v>521</v>
      </c>
      <c r="J59" s="31">
        <v>544</v>
      </c>
      <c r="K59" s="31">
        <v>401</v>
      </c>
      <c r="L59" s="31">
        <v>597</v>
      </c>
      <c r="M59" s="31">
        <v>721</v>
      </c>
      <c r="N59" s="31">
        <v>732</v>
      </c>
      <c r="O59" s="31">
        <v>790</v>
      </c>
      <c r="P59" s="31">
        <f>IF(ISERR(SUM(D59:O59)),"-",SUM(D59:O59))</f>
        <v>6332</v>
      </c>
      <c r="Q59" s="31">
        <f>IF(ISERR(P59/12),"-",P59/12)</f>
        <v>527.66666666666663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20</v>
      </c>
      <c r="E61" s="31">
        <v>19</v>
      </c>
      <c r="F61" s="31">
        <v>29</v>
      </c>
      <c r="G61" s="31">
        <v>28</v>
      </c>
      <c r="H61" s="31">
        <v>28</v>
      </c>
      <c r="I61" s="31">
        <v>42</v>
      </c>
      <c r="J61" s="31">
        <v>35</v>
      </c>
      <c r="K61" s="31">
        <v>35</v>
      </c>
      <c r="L61" s="31">
        <v>32</v>
      </c>
      <c r="M61" s="31">
        <v>28</v>
      </c>
      <c r="N61" s="31">
        <v>24</v>
      </c>
      <c r="O61" s="31">
        <v>13</v>
      </c>
      <c r="P61" s="31">
        <f>IF(ISERR(SUM(D61:O61)),"-",SUM(D61:O61))</f>
        <v>333</v>
      </c>
      <c r="Q61" s="31">
        <f>IF(ISERR(P61/12),"-",P61/12)</f>
        <v>27.75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39</v>
      </c>
      <c r="E63" s="31">
        <v>54</v>
      </c>
      <c r="F63" s="31">
        <v>7</v>
      </c>
      <c r="G63" s="31">
        <v>5</v>
      </c>
      <c r="H63" s="31">
        <v>47</v>
      </c>
      <c r="I63" s="31">
        <v>35</v>
      </c>
      <c r="J63" s="31">
        <v>39</v>
      </c>
      <c r="K63" s="31">
        <v>76</v>
      </c>
      <c r="L63" s="31">
        <v>18</v>
      </c>
      <c r="M63" s="31">
        <v>31</v>
      </c>
      <c r="N63" s="31">
        <v>15</v>
      </c>
      <c r="O63" s="31">
        <v>13</v>
      </c>
      <c r="P63" s="31">
        <f>IF(ISERR(SUM(D63:O63)),"-",SUM(D63:O63))</f>
        <v>379</v>
      </c>
      <c r="Q63" s="31">
        <f>IF(ISERR(P63/12),"-",P63/12)</f>
        <v>31.583333333333332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134</v>
      </c>
      <c r="E64" s="31">
        <v>130</v>
      </c>
      <c r="F64" s="31">
        <v>154</v>
      </c>
      <c r="G64" s="31">
        <v>163</v>
      </c>
      <c r="H64" s="31">
        <v>161</v>
      </c>
      <c r="I64" s="31">
        <v>190</v>
      </c>
      <c r="J64" s="31">
        <v>149</v>
      </c>
      <c r="K64" s="31">
        <v>162</v>
      </c>
      <c r="L64" s="31">
        <v>118</v>
      </c>
      <c r="M64" s="31">
        <v>125</v>
      </c>
      <c r="N64" s="31">
        <v>110</v>
      </c>
      <c r="O64" s="31">
        <v>139</v>
      </c>
      <c r="P64" s="31">
        <f>IF(ISERR(SUM(D64:O64)),"-",SUM(D64:O64))</f>
        <v>1735</v>
      </c>
      <c r="Q64" s="31">
        <f>IF(ISERR(P64/12),"-",P64/12)</f>
        <v>144.58333333333334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22</v>
      </c>
      <c r="E66" s="31">
        <v>23</v>
      </c>
      <c r="F66" s="31">
        <v>24</v>
      </c>
      <c r="G66" s="31">
        <v>16</v>
      </c>
      <c r="H66" s="31">
        <v>30</v>
      </c>
      <c r="I66" s="31">
        <v>32</v>
      </c>
      <c r="J66" s="31">
        <v>32</v>
      </c>
      <c r="K66" s="31">
        <v>41</v>
      </c>
      <c r="L66" s="31">
        <v>49</v>
      </c>
      <c r="M66" s="31">
        <v>50</v>
      </c>
      <c r="N66" s="31">
        <v>48</v>
      </c>
      <c r="O66" s="31">
        <v>53</v>
      </c>
      <c r="P66" s="31">
        <f>IF(ISERR(SUM(D66:O66)),"-",SUM(D66:O66))</f>
        <v>420</v>
      </c>
      <c r="Q66" s="31">
        <f>IF(ISERR(P66/12),"-",P66/12)</f>
        <v>35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81</v>
      </c>
      <c r="E67" s="31">
        <v>75</v>
      </c>
      <c r="F67" s="31">
        <v>213</v>
      </c>
      <c r="G67" s="31">
        <v>229</v>
      </c>
      <c r="H67" s="31">
        <v>265</v>
      </c>
      <c r="I67" s="31">
        <v>270</v>
      </c>
      <c r="J67" s="31">
        <v>203</v>
      </c>
      <c r="K67" s="31">
        <v>92</v>
      </c>
      <c r="L67" s="31">
        <v>520</v>
      </c>
      <c r="M67" s="31">
        <v>878</v>
      </c>
      <c r="N67" s="31">
        <v>523</v>
      </c>
      <c r="O67" s="31">
        <v>157</v>
      </c>
      <c r="P67" s="31">
        <f>IF(ISERR(SUM(D67:O67)),"-",SUM(D67:O67))</f>
        <v>3506</v>
      </c>
      <c r="Q67" s="31">
        <f>IF(ISERR(P67/12),"-",P67/12)</f>
        <v>292.16666666666669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14</v>
      </c>
      <c r="E69" s="31">
        <v>12</v>
      </c>
      <c r="F69" s="31">
        <v>62</v>
      </c>
      <c r="G69" s="31">
        <v>23</v>
      </c>
      <c r="H69" s="31">
        <v>23</v>
      </c>
      <c r="I69" s="31">
        <v>11</v>
      </c>
      <c r="J69" s="31">
        <v>12</v>
      </c>
      <c r="K69" s="31">
        <v>36</v>
      </c>
      <c r="L69" s="31">
        <v>15</v>
      </c>
      <c r="M69" s="31">
        <v>14</v>
      </c>
      <c r="N69" s="31">
        <v>24</v>
      </c>
      <c r="O69" s="31">
        <v>17</v>
      </c>
      <c r="P69" s="31">
        <f>IF(ISERR(SUM(D69:O69)),"-",SUM(D69:O69))</f>
        <v>263</v>
      </c>
      <c r="Q69" s="31">
        <f>IF(ISERR(P69/12),"-",P69/12)</f>
        <v>21.916666666666668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607</v>
      </c>
      <c r="E70" s="31">
        <v>762</v>
      </c>
      <c r="F70" s="31">
        <v>1177</v>
      </c>
      <c r="G70" s="31">
        <v>1259</v>
      </c>
      <c r="H70" s="31">
        <v>1172</v>
      </c>
      <c r="I70" s="31">
        <v>402</v>
      </c>
      <c r="J70" s="31">
        <v>358</v>
      </c>
      <c r="K70" s="31">
        <v>286</v>
      </c>
      <c r="L70" s="31">
        <v>245</v>
      </c>
      <c r="M70" s="31">
        <v>279</v>
      </c>
      <c r="N70" s="31">
        <v>195</v>
      </c>
      <c r="O70" s="31">
        <v>309</v>
      </c>
      <c r="P70" s="31">
        <f>IF(ISERR(SUM(D70:O70)),"-",SUM(D70:O70))</f>
        <v>7051</v>
      </c>
      <c r="Q70" s="31">
        <f>IF(ISERR(P70/12),"-",P70/12)</f>
        <v>587.58333333333337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144</v>
      </c>
      <c r="E71" s="31">
        <v>315</v>
      </c>
      <c r="F71" s="31">
        <v>543</v>
      </c>
      <c r="G71" s="31">
        <v>466</v>
      </c>
      <c r="H71" s="31">
        <v>369</v>
      </c>
      <c r="I71" s="31">
        <v>250</v>
      </c>
      <c r="J71" s="31">
        <v>320</v>
      </c>
      <c r="K71" s="31">
        <v>548</v>
      </c>
      <c r="L71" s="31">
        <v>481</v>
      </c>
      <c r="M71" s="31">
        <v>366</v>
      </c>
      <c r="N71" s="31">
        <v>208</v>
      </c>
      <c r="O71" s="31">
        <v>143</v>
      </c>
      <c r="P71" s="31">
        <f>IF(ISERR(SUM(D71:O71)),"-",SUM(D71:O71))</f>
        <v>4153</v>
      </c>
      <c r="Q71" s="31">
        <f>IF(ISERR(P71/12),"-",P71/12)</f>
        <v>346.08333333333331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799</v>
      </c>
      <c r="E72" s="31">
        <v>683</v>
      </c>
      <c r="F72" s="31">
        <v>804</v>
      </c>
      <c r="G72" s="31">
        <v>509</v>
      </c>
      <c r="H72" s="31">
        <v>556</v>
      </c>
      <c r="I72" s="31">
        <v>807</v>
      </c>
      <c r="J72" s="31">
        <v>1065</v>
      </c>
      <c r="K72" s="31">
        <v>1177</v>
      </c>
      <c r="L72" s="31">
        <v>1163</v>
      </c>
      <c r="M72" s="31">
        <v>871</v>
      </c>
      <c r="N72" s="31">
        <v>1039</v>
      </c>
      <c r="O72" s="31">
        <v>1033</v>
      </c>
      <c r="P72" s="31">
        <f>IF(ISERR(SUM(D72:O72)),"-",SUM(D72:O72))</f>
        <v>10506</v>
      </c>
      <c r="Q72" s="31">
        <f>IF(ISERR(P72/12),"-",P72/12)</f>
        <v>875.5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33</v>
      </c>
      <c r="E73" s="31">
        <v>78</v>
      </c>
      <c r="F73" s="31">
        <v>355</v>
      </c>
      <c r="G73" s="31">
        <v>544</v>
      </c>
      <c r="H73" s="31">
        <v>591</v>
      </c>
      <c r="I73" s="31">
        <v>649</v>
      </c>
      <c r="J73" s="31">
        <v>754</v>
      </c>
      <c r="K73" s="31">
        <v>732</v>
      </c>
      <c r="L73" s="31">
        <v>338</v>
      </c>
      <c r="M73" s="31">
        <v>201</v>
      </c>
      <c r="N73" s="31">
        <v>142</v>
      </c>
      <c r="O73" s="31">
        <v>17</v>
      </c>
      <c r="P73" s="31">
        <f>IF(ISERR(SUM(D73:O73)),"-",SUM(D73:O73))</f>
        <v>4434</v>
      </c>
      <c r="Q73" s="31">
        <f>IF(ISERR(P73/12),"-",P73/12)</f>
        <v>369.5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331</v>
      </c>
      <c r="E76" s="31">
        <v>426</v>
      </c>
      <c r="F76" s="31">
        <v>368</v>
      </c>
      <c r="G76" s="31">
        <v>905</v>
      </c>
      <c r="H76" s="31">
        <v>1183</v>
      </c>
      <c r="I76" s="31">
        <v>1136</v>
      </c>
      <c r="J76" s="31">
        <v>1797</v>
      </c>
      <c r="K76" s="31">
        <v>2023</v>
      </c>
      <c r="L76" s="31">
        <v>1819</v>
      </c>
      <c r="M76" s="31">
        <v>1693</v>
      </c>
      <c r="N76" s="31">
        <v>1541</v>
      </c>
      <c r="O76" s="31">
        <v>1353</v>
      </c>
      <c r="P76" s="31">
        <f>IF(ISERR(SUM(D76:O76)),"-",SUM(D76:O76))</f>
        <v>14575</v>
      </c>
      <c r="Q76" s="31">
        <f>IF(ISERR(P76/12),"-",P76/12)</f>
        <v>1214.5833333333333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111</v>
      </c>
      <c r="E77" s="31">
        <v>108</v>
      </c>
      <c r="F77" s="31">
        <v>67</v>
      </c>
      <c r="G77" s="31">
        <v>54</v>
      </c>
      <c r="H77" s="31">
        <v>61</v>
      </c>
      <c r="I77" s="31">
        <v>65</v>
      </c>
      <c r="J77" s="31">
        <v>93</v>
      </c>
      <c r="K77" s="31">
        <v>47</v>
      </c>
      <c r="L77" s="31">
        <v>34</v>
      </c>
      <c r="M77" s="31">
        <v>31</v>
      </c>
      <c r="N77" s="31">
        <v>63</v>
      </c>
      <c r="O77" s="31">
        <v>71</v>
      </c>
      <c r="P77" s="31">
        <f>IF(ISERR(SUM(D77:O77)),"-",SUM(D77:O77))</f>
        <v>805</v>
      </c>
      <c r="Q77" s="31">
        <f>IF(ISERR(P77/12),"-",P77/12)</f>
        <v>67.083333333333329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1</v>
      </c>
      <c r="G79" s="31">
        <v>1</v>
      </c>
      <c r="H79" s="31">
        <v>1</v>
      </c>
      <c r="I79" s="31">
        <v>1</v>
      </c>
      <c r="J79" s="31">
        <v>1</v>
      </c>
      <c r="K79" s="31">
        <v>1</v>
      </c>
      <c r="L79" s="31">
        <v>4</v>
      </c>
      <c r="M79" s="31">
        <v>1</v>
      </c>
      <c r="N79" s="31">
        <v>3</v>
      </c>
      <c r="O79" s="31">
        <v>2</v>
      </c>
      <c r="P79" s="31">
        <f>IF(ISERR(SUM(D79:O79)),"-",SUM(D79:O79))</f>
        <v>16</v>
      </c>
      <c r="Q79" s="31">
        <f>IF(ISERR(P79/12),"-",P79/12)</f>
        <v>1.3333333333333333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2020-07-23T09:32:17Z</dcterms:created>
  <dcterms:modified xsi:type="dcterms:W3CDTF">2020-07-24T01:56:02Z</dcterms:modified>
</cp:coreProperties>
</file>