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C451C998-A7CC-46F0-B7F2-654493F60510}" xr6:coauthVersionLast="36" xr6:coauthVersionMax="36" xr10:uidLastSave="{00000000-0000-0000-0000-000000000000}"/>
  <bookViews>
    <workbookView xWindow="0" yWindow="0" windowWidth="14625" windowHeight="10485" xr2:uid="{1F0CF3C6-A829-43BA-B9D3-48AC83F03D2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<sst xmlns="http://schemas.openxmlformats.org/spreadsheetml/2006/main" count="137" uniqueCount="83">
  <si>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</si>
  <si>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</si>
  <si>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</si>
  <si>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</si>
  <si>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</si>
  <si>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</si>
  <si>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</si>
  <si>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</si>
  <si>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</si>
  <si>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</si>
  <si>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</si>
  <si>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</si>
  <si>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</si>
  <si>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</si>
  <si>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</si>
  <si>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</si>
  <si>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</si>
  <si>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</si>
  <si>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</si>
  <si>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</si>
  <si>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</si>
  <si>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</si>
  <si>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</si>
  <si>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</si>
  <si>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</si>
  <si>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</si>
  <si>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</si>
  <si>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</si>
  <si>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</si>
  <si>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</si>
  <si>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</si>
  <si>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</si>
  <si>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</si>
  <si>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</si>
  <si>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</si>
  <si>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</si>
  <si>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</si>
  <si>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</si>
  <si>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</si>
  <si>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</si>
  <si>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</si>
  <si>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</si>
  <si>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</si>
  <si>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</si>
  <si>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</si>
  <si>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</si>
  <si>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</si>
  <si>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</si>
  <si>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</si>
  <si>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</si>
  <si>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</si>
  <si>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</si>
  <si>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</si>
  <si>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</si>
  <si>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</si>
  <si>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</si>
  <si>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</si>
  <si>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</si>
  <si>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</si>
  <si>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</si>
  <si>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</si>
  <si>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</si>
  <si>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</si>
  <si>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</si>
  <si>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</si>
  <si>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</si>
  <si>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</si>
  <si>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</si>
  <si>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</si>
  <si>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</si>
  <si>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</si>
  <si>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</si>
  <si>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</si>
  <si>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</si>
  <si>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</si>
  <si>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</si>
  <si>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</si>
  <si>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</si>
  <si>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(15)</t>
    <phoneticPr fontId="7"/>
  </si>
  <si>
    <t>さば類（冷凍品）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</si>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</sst>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97A7FA9-A218-44E7-AE14-B30A71BBB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7F8A-067C-4B95-8A2D-AC3D11C7FF4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116075</v>
      </c>
      <c r="E10" s="31">
        <v>122475</v>
      </c>
      <c r="F10" s="31">
        <v>130031</v>
      </c>
      <c r="G10" s="31">
        <v>117316</v>
      </c>
      <c r="H10" s="31">
        <v>108029</v>
      </c>
      <c r="I10" s="31">
        <v>98447</v>
      </c>
      <c r="J10" s="31">
        <v>88849</v>
      </c>
      <c r="K10" s="31">
        <v>78771</v>
      </c>
      <c r="L10" s="31">
        <v>72914</v>
      </c>
      <c r="M10" s="31">
        <v>67996</v>
      </c>
      <c r="N10" s="31">
        <v>79726</v>
      </c>
      <c r="O10" s="31">
        <v>96772</v>
      </c>
      <c r="P10" s="31">
        <v>1177401</v>
      </c>
      <c r="Q10" s="31">
        <v>98116.75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157</v>
      </c>
      <c r="E14" s="31">
        <v>184</v>
      </c>
      <c r="F14" s="31">
        <v>184</v>
      </c>
      <c r="G14" s="31">
        <v>172</v>
      </c>
      <c r="H14" s="31">
        <v>152</v>
      </c>
      <c r="I14" s="31">
        <v>143</v>
      </c>
      <c r="J14" s="31">
        <v>133</v>
      </c>
      <c r="K14" s="31">
        <v>119</v>
      </c>
      <c r="L14" s="31">
        <v>117</v>
      </c>
      <c r="M14" s="31">
        <v>133</v>
      </c>
      <c r="N14" s="31">
        <v>158</v>
      </c>
      <c r="O14" s="31">
        <v>189</v>
      </c>
      <c r="P14" s="31">
        <f>IF(ISERR(SUM(D14:O14)),"-",SUM(D14:O14))</f>
        <v>1841</v>
      </c>
      <c r="Q14" s="31">
        <f>IF(ISERR(P14/12),"-",P14/12)</f>
        <v>153.41666666666666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2312</v>
      </c>
      <c r="E15" s="31">
        <v>3411</v>
      </c>
      <c r="F15" s="31">
        <v>4092</v>
      </c>
      <c r="G15" s="31">
        <v>2867</v>
      </c>
      <c r="H15" s="31">
        <v>2041</v>
      </c>
      <c r="I15" s="31">
        <v>1515</v>
      </c>
      <c r="J15" s="31">
        <v>1479</v>
      </c>
      <c r="K15" s="31">
        <v>1210</v>
      </c>
      <c r="L15" s="31">
        <v>1170</v>
      </c>
      <c r="M15" s="31">
        <v>992</v>
      </c>
      <c r="N15" s="31">
        <v>1013</v>
      </c>
      <c r="O15" s="31">
        <v>1752</v>
      </c>
      <c r="P15" s="31">
        <f>IF(ISERR(SUM(D15:O15)),"-",SUM(D15:O15))</f>
        <v>23854</v>
      </c>
      <c r="Q15" s="31">
        <f>IF(ISERR(P15/12),"-",P15/12)</f>
        <v>1987.8333333333333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649</v>
      </c>
      <c r="E17" s="31">
        <v>595</v>
      </c>
      <c r="F17" s="31">
        <v>603</v>
      </c>
      <c r="G17" s="31">
        <v>565</v>
      </c>
      <c r="H17" s="31">
        <v>412</v>
      </c>
      <c r="I17" s="31">
        <v>320</v>
      </c>
      <c r="J17" s="31">
        <v>400</v>
      </c>
      <c r="K17" s="31">
        <v>381</v>
      </c>
      <c r="L17" s="31">
        <v>340</v>
      </c>
      <c r="M17" s="31">
        <v>304</v>
      </c>
      <c r="N17" s="31">
        <v>432</v>
      </c>
      <c r="O17" s="31">
        <v>539</v>
      </c>
      <c r="P17" s="31">
        <f>IF(ISERR(SUM(D17:O17)),"-",SUM(D17:O17))</f>
        <v>5540</v>
      </c>
      <c r="Q17" s="31">
        <f>IF(ISERR(P17/12),"-",P17/12)</f>
        <v>461.66666666666669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9098</v>
      </c>
      <c r="E18" s="31">
        <v>7999</v>
      </c>
      <c r="F18" s="31">
        <v>7801</v>
      </c>
      <c r="G18" s="31">
        <v>7848</v>
      </c>
      <c r="H18" s="31">
        <v>7531</v>
      </c>
      <c r="I18" s="31">
        <v>7399</v>
      </c>
      <c r="J18" s="31">
        <v>7103</v>
      </c>
      <c r="K18" s="31">
        <v>6930</v>
      </c>
      <c r="L18" s="31">
        <v>6353</v>
      </c>
      <c r="M18" s="31">
        <v>5705</v>
      </c>
      <c r="N18" s="31">
        <v>5734</v>
      </c>
      <c r="O18" s="31">
        <v>6967</v>
      </c>
      <c r="P18" s="31">
        <f>IF(ISERR(SUM(D18:O18)),"-",SUM(D18:O18))</f>
        <v>86468</v>
      </c>
      <c r="Q18" s="31">
        <f>IF(ISERR(P18/12),"-",P18/12)</f>
        <v>7205.666666666667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19</v>
      </c>
      <c r="E20" s="31">
        <v>19</v>
      </c>
      <c r="F20" s="31">
        <v>16</v>
      </c>
      <c r="G20" s="31">
        <v>18</v>
      </c>
      <c r="H20" s="31">
        <v>19</v>
      </c>
      <c r="I20" s="31">
        <v>15</v>
      </c>
      <c r="J20" s="31">
        <v>14</v>
      </c>
      <c r="K20" s="31">
        <v>15</v>
      </c>
      <c r="L20" s="31">
        <v>26</v>
      </c>
      <c r="M20" s="31">
        <v>20</v>
      </c>
      <c r="N20" s="31">
        <v>17</v>
      </c>
      <c r="O20" s="31">
        <v>21</v>
      </c>
      <c r="P20" s="31">
        <f>IF(ISERR(SUM(D20:O20)),"-",SUM(D20:O20))</f>
        <v>219</v>
      </c>
      <c r="Q20" s="31">
        <f>IF(ISERR(P20/12),"-",P20/12)</f>
        <v>18.25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460</v>
      </c>
      <c r="E21" s="31">
        <v>372</v>
      </c>
      <c r="F21" s="31">
        <v>278</v>
      </c>
      <c r="G21" s="31">
        <v>265</v>
      </c>
      <c r="H21" s="31">
        <v>334</v>
      </c>
      <c r="I21" s="31">
        <v>401</v>
      </c>
      <c r="J21" s="31">
        <v>457</v>
      </c>
      <c r="K21" s="31">
        <v>473</v>
      </c>
      <c r="L21" s="31">
        <v>547</v>
      </c>
      <c r="M21" s="31">
        <v>428</v>
      </c>
      <c r="N21" s="31">
        <v>425</v>
      </c>
      <c r="O21" s="31">
        <v>442</v>
      </c>
      <c r="P21" s="31">
        <f>IF(ISERR(SUM(D21:O21)),"-",SUM(D21:O21))</f>
        <v>4882</v>
      </c>
      <c r="Q21" s="31">
        <f>IF(ISERR(P21/12),"-",P21/12)</f>
        <v>406.83333333333331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3636</v>
      </c>
      <c r="E22" s="31">
        <v>3645</v>
      </c>
      <c r="F22" s="31">
        <v>3491</v>
      </c>
      <c r="G22" s="31">
        <v>3110</v>
      </c>
      <c r="H22" s="31">
        <v>2842</v>
      </c>
      <c r="I22" s="31">
        <v>2463</v>
      </c>
      <c r="J22" s="31">
        <v>2107</v>
      </c>
      <c r="K22" s="31">
        <v>1866</v>
      </c>
      <c r="L22" s="31">
        <v>1703</v>
      </c>
      <c r="M22" s="31">
        <v>1344</v>
      </c>
      <c r="N22" s="31">
        <v>949</v>
      </c>
      <c r="O22" s="31">
        <v>2326</v>
      </c>
      <c r="P22" s="31">
        <f>IF(ISERR(SUM(D22:O22)),"-",SUM(D22:O22))</f>
        <v>29482</v>
      </c>
      <c r="Q22" s="31">
        <f>IF(ISERR(P22/12),"-",P22/12)</f>
        <v>2456.8333333333335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2690</v>
      </c>
      <c r="E24" s="31">
        <v>2364</v>
      </c>
      <c r="F24" s="31">
        <v>2134</v>
      </c>
      <c r="G24" s="31">
        <v>2018</v>
      </c>
      <c r="H24" s="31">
        <v>1972</v>
      </c>
      <c r="I24" s="31">
        <v>1878</v>
      </c>
      <c r="J24" s="31">
        <v>1792</v>
      </c>
      <c r="K24" s="31">
        <v>1649</v>
      </c>
      <c r="L24" s="31">
        <v>1466</v>
      </c>
      <c r="M24" s="31">
        <v>1296</v>
      </c>
      <c r="N24" s="31">
        <v>1399</v>
      </c>
      <c r="O24" s="31">
        <v>1876</v>
      </c>
      <c r="P24" s="31">
        <f>IF(ISERR(SUM(D24:O24)),"-",SUM(D24:O24))</f>
        <v>22534</v>
      </c>
      <c r="Q24" s="31">
        <f>IF(ISERR(P24/12),"-",P24/12)</f>
        <v>1877.8333333333333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477</v>
      </c>
      <c r="E26" s="31">
        <v>486</v>
      </c>
      <c r="F26" s="31">
        <v>487</v>
      </c>
      <c r="G26" s="31">
        <v>514</v>
      </c>
      <c r="H26" s="31">
        <v>556</v>
      </c>
      <c r="I26" s="31">
        <v>501</v>
      </c>
      <c r="J26" s="31">
        <v>481</v>
      </c>
      <c r="K26" s="31">
        <v>481</v>
      </c>
      <c r="L26" s="31">
        <v>463</v>
      </c>
      <c r="M26" s="31">
        <v>449</v>
      </c>
      <c r="N26" s="31">
        <v>544</v>
      </c>
      <c r="O26" s="31">
        <v>699</v>
      </c>
      <c r="P26" s="31">
        <f>IF(ISERR(SUM(D26:O26)),"-",SUM(D26:O26))</f>
        <v>6138</v>
      </c>
      <c r="Q26" s="31">
        <f>IF(ISERR(P26/12),"-",P26/12)</f>
        <v>511.5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69</v>
      </c>
      <c r="E27" s="31">
        <v>69</v>
      </c>
      <c r="F27" s="31">
        <v>54</v>
      </c>
      <c r="G27" s="31">
        <v>51</v>
      </c>
      <c r="H27" s="31">
        <v>52</v>
      </c>
      <c r="I27" s="31">
        <v>53</v>
      </c>
      <c r="J27" s="31">
        <v>52</v>
      </c>
      <c r="K27" s="31">
        <v>51</v>
      </c>
      <c r="L27" s="31">
        <v>66</v>
      </c>
      <c r="M27" s="31">
        <v>59</v>
      </c>
      <c r="N27" s="31">
        <v>53</v>
      </c>
      <c r="O27" s="31">
        <v>66</v>
      </c>
      <c r="P27" s="31">
        <f>IF(ISERR(SUM(D27:O27)),"-",SUM(D27:O27))</f>
        <v>695</v>
      </c>
      <c r="Q27" s="31">
        <f>IF(ISERR(P27/12),"-",P27/12)</f>
        <v>57.916666666666664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</v>
      </c>
      <c r="E28" s="31">
        <v>4</v>
      </c>
      <c r="F28" s="31">
        <v>4</v>
      </c>
      <c r="G28" s="31">
        <v>3</v>
      </c>
      <c r="H28" s="31">
        <v>3</v>
      </c>
      <c r="I28" s="31">
        <v>3</v>
      </c>
      <c r="J28" s="31">
        <v>4</v>
      </c>
      <c r="K28" s="31">
        <v>2</v>
      </c>
      <c r="L28" s="31">
        <v>2</v>
      </c>
      <c r="M28" s="31">
        <v>2</v>
      </c>
      <c r="N28" s="31">
        <v>16</v>
      </c>
      <c r="O28" s="31">
        <v>25</v>
      </c>
      <c r="P28" s="31">
        <f>IF(ISERR(SUM(D28:O28)),"-",SUM(D28:O28))</f>
        <v>73</v>
      </c>
      <c r="Q28" s="31">
        <f>IF(ISERR(P28/12),"-",P28/12)</f>
        <v>6.083333333333333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3551</v>
      </c>
      <c r="E29" s="31">
        <v>5014</v>
      </c>
      <c r="F29" s="31">
        <v>7862</v>
      </c>
      <c r="G29" s="31">
        <v>8401</v>
      </c>
      <c r="H29" s="31">
        <v>7915</v>
      </c>
      <c r="I29" s="31">
        <v>7039</v>
      </c>
      <c r="J29" s="31">
        <v>6595</v>
      </c>
      <c r="K29" s="31">
        <v>5511</v>
      </c>
      <c r="L29" s="31">
        <v>4459</v>
      </c>
      <c r="M29" s="31">
        <v>3378</v>
      </c>
      <c r="N29" s="31">
        <v>2824</v>
      </c>
      <c r="O29" s="31">
        <v>2959</v>
      </c>
      <c r="P29" s="31">
        <f>IF(ISERR(SUM(D29:O29)),"-",SUM(D29:O29))</f>
        <v>65508</v>
      </c>
      <c r="Q29" s="31">
        <f>IF(ISERR(P29/12),"-",P29/12)</f>
        <v>5459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13</v>
      </c>
      <c r="E33" s="31">
        <v>11</v>
      </c>
      <c r="F33" s="31">
        <v>20</v>
      </c>
      <c r="G33" s="31">
        <v>18</v>
      </c>
      <c r="H33" s="31">
        <v>18</v>
      </c>
      <c r="I33" s="31">
        <v>34</v>
      </c>
      <c r="J33" s="31">
        <v>29</v>
      </c>
      <c r="K33" s="31">
        <v>24</v>
      </c>
      <c r="L33" s="31">
        <v>19</v>
      </c>
      <c r="M33" s="31">
        <v>16</v>
      </c>
      <c r="N33" s="31">
        <v>15</v>
      </c>
      <c r="O33" s="31">
        <v>41</v>
      </c>
      <c r="P33" s="31">
        <f>IF(ISERR(SUM(D33:O33)),"-",SUM(D33:O33))</f>
        <v>258</v>
      </c>
      <c r="Q33" s="31">
        <f>IF(ISERR(P33/12),"-",P33/12)</f>
        <v>21.5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120</v>
      </c>
      <c r="E36" s="31">
        <v>108</v>
      </c>
      <c r="F36" s="31">
        <v>95</v>
      </c>
      <c r="G36" s="31">
        <v>81</v>
      </c>
      <c r="H36" s="31">
        <v>74</v>
      </c>
      <c r="I36" s="31">
        <v>57</v>
      </c>
      <c r="J36" s="31">
        <v>70</v>
      </c>
      <c r="K36" s="31">
        <v>51</v>
      </c>
      <c r="L36" s="31">
        <v>43</v>
      </c>
      <c r="M36" s="31">
        <v>52</v>
      </c>
      <c r="N36" s="31">
        <v>67</v>
      </c>
      <c r="O36" s="31">
        <v>51</v>
      </c>
      <c r="P36" s="31">
        <f>IF(ISERR(SUM(D36:O36)),"-",SUM(D36:O36))</f>
        <v>869</v>
      </c>
      <c r="Q36" s="31">
        <f>IF(ISERR(P36/12),"-",P36/12)</f>
        <v>72.416666666666671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3209</v>
      </c>
      <c r="E37" s="31">
        <v>3144</v>
      </c>
      <c r="F37" s="31">
        <v>3333</v>
      </c>
      <c r="G37" s="31">
        <v>761</v>
      </c>
      <c r="H37" s="31">
        <v>721</v>
      </c>
      <c r="I37" s="31">
        <v>688</v>
      </c>
      <c r="J37" s="31">
        <v>768</v>
      </c>
      <c r="K37" s="31">
        <v>655</v>
      </c>
      <c r="L37" s="31">
        <v>763</v>
      </c>
      <c r="M37" s="31">
        <v>1085</v>
      </c>
      <c r="N37" s="31">
        <v>1225</v>
      </c>
      <c r="O37" s="31">
        <v>1213</v>
      </c>
      <c r="P37" s="31">
        <f>IF(ISERR(SUM(D37:O37)),"-",SUM(D37:O37))</f>
        <v>17565</v>
      </c>
      <c r="Q37" s="31">
        <f>IF(ISERR(P37/12),"-",P37/12)</f>
        <v>1463.75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867</v>
      </c>
      <c r="E40" s="31">
        <v>818</v>
      </c>
      <c r="F40" s="31">
        <v>771</v>
      </c>
      <c r="G40" s="31">
        <v>719</v>
      </c>
      <c r="H40" s="31">
        <v>712</v>
      </c>
      <c r="I40" s="31">
        <v>643</v>
      </c>
      <c r="J40" s="31">
        <v>502</v>
      </c>
      <c r="K40" s="31">
        <v>330</v>
      </c>
      <c r="L40" s="31">
        <v>285</v>
      </c>
      <c r="M40" s="31">
        <v>398</v>
      </c>
      <c r="N40" s="31">
        <v>348</v>
      </c>
      <c r="O40" s="31">
        <v>703</v>
      </c>
      <c r="P40" s="31">
        <f>IF(ISERR(SUM(D40:O40)),"-",SUM(D40:O40))</f>
        <v>7096</v>
      </c>
      <c r="Q40" s="31">
        <f>IF(ISERR(P40/12),"-",P40/12)</f>
        <v>591.33333333333337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266</v>
      </c>
      <c r="E43" s="31">
        <v>273</v>
      </c>
      <c r="F43" s="31">
        <v>120</v>
      </c>
      <c r="G43" s="31">
        <v>198</v>
      </c>
      <c r="H43" s="31">
        <v>170</v>
      </c>
      <c r="I43" s="31">
        <v>139</v>
      </c>
      <c r="J43" s="31">
        <v>212</v>
      </c>
      <c r="K43" s="31">
        <v>205</v>
      </c>
      <c r="L43" s="31">
        <v>195</v>
      </c>
      <c r="M43" s="31">
        <v>212</v>
      </c>
      <c r="N43" s="31">
        <v>212</v>
      </c>
      <c r="O43" s="31">
        <v>286</v>
      </c>
      <c r="P43" s="31">
        <f>IF(ISERR(SUM(D43:O43)),"-",SUM(D43:O43))</f>
        <v>2488</v>
      </c>
      <c r="Q43" s="31">
        <f>IF(ISERR(P43/12),"-",P43/12)</f>
        <v>207.33333333333334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594</v>
      </c>
      <c r="E45" s="31">
        <v>621</v>
      </c>
      <c r="F45" s="31">
        <v>628</v>
      </c>
      <c r="G45" s="31">
        <v>513</v>
      </c>
      <c r="H45" s="31">
        <v>591</v>
      </c>
      <c r="I45" s="31">
        <v>591</v>
      </c>
      <c r="J45" s="31">
        <v>574</v>
      </c>
      <c r="K45" s="31">
        <v>403</v>
      </c>
      <c r="L45" s="31">
        <v>359</v>
      </c>
      <c r="M45" s="31">
        <v>468</v>
      </c>
      <c r="N45" s="31">
        <v>669</v>
      </c>
      <c r="O45" s="31">
        <v>604</v>
      </c>
      <c r="P45" s="31">
        <f>IF(ISERR(SUM(D45:O45)),"-",SUM(D45:O45))</f>
        <v>6615</v>
      </c>
      <c r="Q45" s="31">
        <f>IF(ISERR(P45/12),"-",P45/12)</f>
        <v>551.25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20319</v>
      </c>
      <c r="E46" s="31">
        <v>19772</v>
      </c>
      <c r="F46" s="31">
        <v>17957</v>
      </c>
      <c r="G46" s="31">
        <v>14294</v>
      </c>
      <c r="H46" s="31">
        <v>11473</v>
      </c>
      <c r="I46" s="31">
        <v>9929</v>
      </c>
      <c r="J46" s="31">
        <v>8979</v>
      </c>
      <c r="K46" s="31">
        <v>8042</v>
      </c>
      <c r="L46" s="31">
        <v>7577</v>
      </c>
      <c r="M46" s="31">
        <v>8784</v>
      </c>
      <c r="N46" s="31">
        <v>15227</v>
      </c>
      <c r="O46" s="31">
        <v>18219</v>
      </c>
      <c r="P46" s="31">
        <f>IF(ISERR(SUM(D46:O46)),"-",SUM(D46:O46))</f>
        <v>160572</v>
      </c>
      <c r="Q46" s="31">
        <f>IF(ISERR(P46/12),"-",P46/12)</f>
        <v>13381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17</v>
      </c>
      <c r="E47" s="31">
        <v>15</v>
      </c>
      <c r="F47" s="31">
        <v>15</v>
      </c>
      <c r="G47" s="31">
        <v>15</v>
      </c>
      <c r="H47" s="31">
        <v>13</v>
      </c>
      <c r="I47" s="31">
        <v>12</v>
      </c>
      <c r="J47" s="31">
        <v>11</v>
      </c>
      <c r="K47" s="31">
        <v>10</v>
      </c>
      <c r="L47" s="31">
        <v>10</v>
      </c>
      <c r="M47" s="31">
        <v>10</v>
      </c>
      <c r="N47" s="31">
        <v>10</v>
      </c>
      <c r="O47" s="31">
        <v>10</v>
      </c>
      <c r="P47" s="31">
        <f>IF(ISERR(SUM(D47:O47)),"-",SUM(D47:O47))</f>
        <v>148</v>
      </c>
      <c r="Q47" s="31">
        <f>IF(ISERR(P47/12),"-",P47/12)</f>
        <v>12.333333333333334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344</v>
      </c>
      <c r="E48" s="31">
        <v>291</v>
      </c>
      <c r="F48" s="31">
        <v>289</v>
      </c>
      <c r="G48" s="31">
        <v>331</v>
      </c>
      <c r="H48" s="31">
        <v>326</v>
      </c>
      <c r="I48" s="31">
        <v>170</v>
      </c>
      <c r="J48" s="31">
        <v>171</v>
      </c>
      <c r="K48" s="31">
        <v>168</v>
      </c>
      <c r="L48" s="31">
        <v>172</v>
      </c>
      <c r="M48" s="31">
        <v>172</v>
      </c>
      <c r="N48" s="31">
        <v>142</v>
      </c>
      <c r="O48" s="31">
        <v>323</v>
      </c>
      <c r="P48" s="31">
        <f>IF(ISERR(SUM(D48:O48)),"-",SUM(D48:O48))</f>
        <v>2899</v>
      </c>
      <c r="Q48" s="31">
        <f>IF(ISERR(P48/12),"-",P48/12)</f>
        <v>241.58333333333334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561</v>
      </c>
      <c r="E49" s="31">
        <v>476</v>
      </c>
      <c r="F49" s="31">
        <v>489</v>
      </c>
      <c r="G49" s="31">
        <v>731</v>
      </c>
      <c r="H49" s="31">
        <v>770</v>
      </c>
      <c r="I49" s="31">
        <v>697</v>
      </c>
      <c r="J49" s="31">
        <v>537</v>
      </c>
      <c r="K49" s="31">
        <v>551</v>
      </c>
      <c r="L49" s="31">
        <v>477</v>
      </c>
      <c r="M49" s="31">
        <v>363</v>
      </c>
      <c r="N49" s="31">
        <v>1352</v>
      </c>
      <c r="O49" s="31">
        <v>851</v>
      </c>
      <c r="P49" s="31">
        <f>IF(ISERR(SUM(D49:O49)),"-",SUM(D49:O49))</f>
        <v>7855</v>
      </c>
      <c r="Q49" s="31">
        <f>IF(ISERR(P49/12),"-",P49/12)</f>
        <v>654.58333333333337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11576</v>
      </c>
      <c r="E51" s="31">
        <v>12510</v>
      </c>
      <c r="F51" s="31">
        <v>10987</v>
      </c>
      <c r="G51" s="31">
        <v>8991</v>
      </c>
      <c r="H51" s="31">
        <v>9105</v>
      </c>
      <c r="I51" s="31">
        <v>8219</v>
      </c>
      <c r="J51" s="31">
        <v>6863</v>
      </c>
      <c r="K51" s="31">
        <v>5513</v>
      </c>
      <c r="L51" s="31">
        <v>4856</v>
      </c>
      <c r="M51" s="31">
        <v>4747</v>
      </c>
      <c r="N51" s="31">
        <v>9026</v>
      </c>
      <c r="O51" s="31">
        <v>12120</v>
      </c>
      <c r="P51" s="31">
        <f>IF(ISERR(SUM(D51:O51)),"-",SUM(D51:O51))</f>
        <v>104513</v>
      </c>
      <c r="Q51" s="31">
        <f>IF(ISERR(P51/12),"-",P51/12)</f>
        <v>8709.4166666666661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265</v>
      </c>
      <c r="E52" s="31">
        <v>232</v>
      </c>
      <c r="F52" s="31">
        <v>403</v>
      </c>
      <c r="G52" s="31">
        <v>316</v>
      </c>
      <c r="H52" s="31">
        <v>388</v>
      </c>
      <c r="I52" s="31">
        <v>379</v>
      </c>
      <c r="J52" s="31">
        <v>327</v>
      </c>
      <c r="K52" s="31">
        <v>235</v>
      </c>
      <c r="L52" s="31">
        <v>212</v>
      </c>
      <c r="M52" s="31">
        <v>221</v>
      </c>
      <c r="N52" s="31">
        <v>483</v>
      </c>
      <c r="O52" s="31">
        <v>595</v>
      </c>
      <c r="P52" s="31">
        <f>IF(ISERR(SUM(D52:O52)),"-",SUM(D52:O52))</f>
        <v>4056</v>
      </c>
      <c r="Q52" s="31">
        <f>IF(ISERR(P52/12),"-",P52/12)</f>
        <v>338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3214</v>
      </c>
      <c r="E53" s="31">
        <v>3243</v>
      </c>
      <c r="F53" s="31">
        <v>3188</v>
      </c>
      <c r="G53" s="31">
        <v>3108</v>
      </c>
      <c r="H53" s="31">
        <v>3055</v>
      </c>
      <c r="I53" s="31">
        <v>3138</v>
      </c>
      <c r="J53" s="31">
        <v>3139</v>
      </c>
      <c r="K53" s="31">
        <v>2890</v>
      </c>
      <c r="L53" s="31">
        <v>2764</v>
      </c>
      <c r="M53" s="31">
        <v>2875</v>
      </c>
      <c r="N53" s="31">
        <v>3118</v>
      </c>
      <c r="O53" s="31">
        <v>3554</v>
      </c>
      <c r="P53" s="31">
        <f>IF(ISERR(SUM(D53:O53)),"-",SUM(D53:O53))</f>
        <v>37286</v>
      </c>
      <c r="Q53" s="31">
        <f>IF(ISERR(P53/12),"-",P53/12)</f>
        <v>3107.1666666666665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1531</v>
      </c>
      <c r="E54" s="31">
        <v>1703</v>
      </c>
      <c r="F54" s="31">
        <v>1856</v>
      </c>
      <c r="G54" s="31">
        <v>1791</v>
      </c>
      <c r="H54" s="31">
        <v>1617</v>
      </c>
      <c r="I54" s="31">
        <v>2395</v>
      </c>
      <c r="J54" s="31">
        <v>1596</v>
      </c>
      <c r="K54" s="31">
        <v>1387</v>
      </c>
      <c r="L54" s="31">
        <v>1213</v>
      </c>
      <c r="M54" s="31">
        <v>1033</v>
      </c>
      <c r="N54" s="31">
        <v>1044</v>
      </c>
      <c r="O54" s="31">
        <v>1557</v>
      </c>
      <c r="P54" s="31">
        <f>IF(ISERR(SUM(D54:O54)),"-",SUM(D54:O54))</f>
        <v>18723</v>
      </c>
      <c r="Q54" s="31">
        <f>IF(ISERR(P54/12),"-",P54/12)</f>
        <v>1560.25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446</v>
      </c>
      <c r="E55" s="31">
        <v>415</v>
      </c>
      <c r="F55" s="31">
        <v>623</v>
      </c>
      <c r="G55" s="31">
        <v>685</v>
      </c>
      <c r="H55" s="31">
        <v>524</v>
      </c>
      <c r="I55" s="31">
        <v>562</v>
      </c>
      <c r="J55" s="31">
        <v>511</v>
      </c>
      <c r="K55" s="31">
        <v>369</v>
      </c>
      <c r="L55" s="31">
        <v>249</v>
      </c>
      <c r="M55" s="31">
        <v>133</v>
      </c>
      <c r="N55" s="31">
        <v>58</v>
      </c>
      <c r="O55" s="31">
        <v>161</v>
      </c>
      <c r="P55" s="31">
        <f>IF(ISERR(SUM(D55:O55)),"-",SUM(D55:O55))</f>
        <v>4736</v>
      </c>
      <c r="Q55" s="31">
        <f>IF(ISERR(P55/12),"-",P55/12)</f>
        <v>394.66666666666669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659</v>
      </c>
      <c r="E57" s="31">
        <v>668</v>
      </c>
      <c r="F57" s="31">
        <v>679</v>
      </c>
      <c r="G57" s="31">
        <v>706</v>
      </c>
      <c r="H57" s="31">
        <v>619</v>
      </c>
      <c r="I57" s="31">
        <v>578</v>
      </c>
      <c r="J57" s="31">
        <v>290</v>
      </c>
      <c r="K57" s="31">
        <v>304</v>
      </c>
      <c r="L57" s="31">
        <v>286</v>
      </c>
      <c r="M57" s="31">
        <v>263</v>
      </c>
      <c r="N57" s="31">
        <v>241</v>
      </c>
      <c r="O57" s="31">
        <v>255</v>
      </c>
      <c r="P57" s="31">
        <f>IF(ISERR(SUM(D57:O57)),"-",SUM(D57:O57))</f>
        <v>5548</v>
      </c>
      <c r="Q57" s="31">
        <f>IF(ISERR(P57/12),"-",P57/12)</f>
        <v>462.33333333333331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7508</v>
      </c>
      <c r="E58" s="31">
        <v>8002</v>
      </c>
      <c r="F58" s="31">
        <v>7270</v>
      </c>
      <c r="G58" s="31">
        <v>5541</v>
      </c>
      <c r="H58" s="31">
        <v>4618</v>
      </c>
      <c r="I58" s="31">
        <v>3769</v>
      </c>
      <c r="J58" s="31">
        <v>3311</v>
      </c>
      <c r="K58" s="31">
        <v>2356</v>
      </c>
      <c r="L58" s="31">
        <v>1632</v>
      </c>
      <c r="M58" s="31">
        <v>1004</v>
      </c>
      <c r="N58" s="31">
        <v>2685</v>
      </c>
      <c r="O58" s="31">
        <v>4348</v>
      </c>
      <c r="P58" s="31">
        <f>IF(ISERR(SUM(D58:O58)),"-",SUM(D58:O58))</f>
        <v>52044</v>
      </c>
      <c r="Q58" s="31">
        <f>IF(ISERR(P58/12),"-",P58/12)</f>
        <v>4337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12102</v>
      </c>
      <c r="E59" s="31">
        <v>13570</v>
      </c>
      <c r="F59" s="31">
        <v>14536</v>
      </c>
      <c r="G59" s="31">
        <v>12808</v>
      </c>
      <c r="H59" s="31">
        <v>12177</v>
      </c>
      <c r="I59" s="31">
        <v>11302</v>
      </c>
      <c r="J59" s="31">
        <v>10194</v>
      </c>
      <c r="K59" s="31">
        <v>9270</v>
      </c>
      <c r="L59" s="31">
        <v>8252</v>
      </c>
      <c r="M59" s="31">
        <v>7263</v>
      </c>
      <c r="N59" s="31">
        <v>7591</v>
      </c>
      <c r="O59" s="31">
        <v>8943</v>
      </c>
      <c r="P59" s="31">
        <f>IF(ISERR(SUM(D59:O59)),"-",SUM(D59:O59))</f>
        <v>128008</v>
      </c>
      <c r="Q59" s="31">
        <f>IF(ISERR(P59/12),"-",P59/12)</f>
        <v>10667.333333333334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1278</v>
      </c>
      <c r="E61" s="31">
        <v>1382</v>
      </c>
      <c r="F61" s="31">
        <v>1329</v>
      </c>
      <c r="G61" s="31">
        <v>1277</v>
      </c>
      <c r="H61" s="31">
        <v>1197</v>
      </c>
      <c r="I61" s="31">
        <v>1302</v>
      </c>
      <c r="J61" s="31">
        <v>1265</v>
      </c>
      <c r="K61" s="31">
        <v>1273</v>
      </c>
      <c r="L61" s="31">
        <v>1177</v>
      </c>
      <c r="M61" s="31">
        <v>1107</v>
      </c>
      <c r="N61" s="31">
        <v>1126</v>
      </c>
      <c r="O61" s="31">
        <v>1246</v>
      </c>
      <c r="P61" s="31">
        <f>IF(ISERR(SUM(D61:O61)),"-",SUM(D61:O61))</f>
        <v>14959</v>
      </c>
      <c r="Q61" s="31">
        <f>IF(ISERR(P61/12),"-",P61/12)</f>
        <v>1246.5833333333333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</v>
      </c>
      <c r="E63" s="31">
        <v>1</v>
      </c>
      <c r="F63" s="31">
        <v>11</v>
      </c>
      <c r="G63" s="31">
        <v>7</v>
      </c>
      <c r="H63" s="31">
        <v>0</v>
      </c>
      <c r="I63" s="31">
        <v>0</v>
      </c>
      <c r="J63" s="31">
        <v>18</v>
      </c>
      <c r="K63" s="31">
        <v>21</v>
      </c>
      <c r="L63" s="31">
        <v>1</v>
      </c>
      <c r="M63" s="31">
        <v>1</v>
      </c>
      <c r="N63" s="31">
        <v>1</v>
      </c>
      <c r="O63" s="31">
        <v>1</v>
      </c>
      <c r="P63" s="31">
        <f>IF(ISERR(SUM(D63:O63)),"-",SUM(D63:O63))</f>
        <v>63</v>
      </c>
      <c r="Q63" s="31">
        <f>IF(ISERR(P63/12),"-",P63/12)</f>
        <v>5.25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1062</v>
      </c>
      <c r="E64" s="31">
        <v>1229</v>
      </c>
      <c r="F64" s="31">
        <v>1199</v>
      </c>
      <c r="G64" s="31">
        <v>1156</v>
      </c>
      <c r="H64" s="31">
        <v>1143</v>
      </c>
      <c r="I64" s="31">
        <v>1066</v>
      </c>
      <c r="J64" s="31">
        <v>998</v>
      </c>
      <c r="K64" s="31">
        <v>872</v>
      </c>
      <c r="L64" s="31">
        <v>817</v>
      </c>
      <c r="M64" s="31">
        <v>721</v>
      </c>
      <c r="N64" s="31">
        <v>782</v>
      </c>
      <c r="O64" s="31">
        <v>1020</v>
      </c>
      <c r="P64" s="31">
        <f>IF(ISERR(SUM(D64:O64)),"-",SUM(D64:O64))</f>
        <v>12065</v>
      </c>
      <c r="Q64" s="31">
        <f>IF(ISERR(P64/12),"-",P64/12)</f>
        <v>1005.4166666666666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83</v>
      </c>
      <c r="E66" s="31">
        <v>77</v>
      </c>
      <c r="F66" s="31">
        <v>80</v>
      </c>
      <c r="G66" s="31">
        <v>109</v>
      </c>
      <c r="H66" s="31">
        <v>116</v>
      </c>
      <c r="I66" s="31">
        <v>101</v>
      </c>
      <c r="J66" s="31">
        <v>94</v>
      </c>
      <c r="K66" s="31">
        <v>83</v>
      </c>
      <c r="L66" s="31">
        <v>71</v>
      </c>
      <c r="M66" s="31">
        <v>66</v>
      </c>
      <c r="N66" s="31">
        <v>65</v>
      </c>
      <c r="O66" s="31">
        <v>73</v>
      </c>
      <c r="P66" s="31">
        <f>IF(ISERR(SUM(D66:O66)),"-",SUM(D66:O66))</f>
        <v>1018</v>
      </c>
      <c r="Q66" s="31">
        <f>IF(ISERR(P66/12),"-",P66/12)</f>
        <v>84.833333333333329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2107</v>
      </c>
      <c r="E67" s="31">
        <v>3165</v>
      </c>
      <c r="F67" s="31">
        <v>5044</v>
      </c>
      <c r="G67" s="31">
        <v>4022</v>
      </c>
      <c r="H67" s="31">
        <v>3930</v>
      </c>
      <c r="I67" s="31">
        <v>3526</v>
      </c>
      <c r="J67" s="31">
        <v>3004</v>
      </c>
      <c r="K67" s="31">
        <v>2368</v>
      </c>
      <c r="L67" s="31">
        <v>1900</v>
      </c>
      <c r="M67" s="31">
        <v>1165</v>
      </c>
      <c r="N67" s="31">
        <v>879</v>
      </c>
      <c r="O67" s="31">
        <v>747</v>
      </c>
      <c r="P67" s="31">
        <f>IF(ISERR(SUM(D67:O67)),"-",SUM(D67:O67))</f>
        <v>31857</v>
      </c>
      <c r="Q67" s="31">
        <f>IF(ISERR(P67/12),"-",P67/12)</f>
        <v>2654.75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438</v>
      </c>
      <c r="E69" s="31">
        <v>724</v>
      </c>
      <c r="F69" s="31">
        <v>1524</v>
      </c>
      <c r="G69" s="31">
        <v>1380</v>
      </c>
      <c r="H69" s="31">
        <v>1202</v>
      </c>
      <c r="I69" s="31">
        <v>913</v>
      </c>
      <c r="J69" s="31">
        <v>723</v>
      </c>
      <c r="K69" s="31">
        <v>620</v>
      </c>
      <c r="L69" s="31">
        <v>510</v>
      </c>
      <c r="M69" s="31">
        <v>514</v>
      </c>
      <c r="N69" s="31">
        <v>555</v>
      </c>
      <c r="O69" s="31">
        <v>601</v>
      </c>
      <c r="P69" s="31">
        <f>IF(ISERR(SUM(D69:O69)),"-",SUM(D69:O69))</f>
        <v>9704</v>
      </c>
      <c r="Q69" s="31">
        <f>IF(ISERR(P69/12),"-",P69/12)</f>
        <v>808.66666666666663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2902</v>
      </c>
      <c r="E70" s="31">
        <v>2630</v>
      </c>
      <c r="F70" s="31">
        <v>3328</v>
      </c>
      <c r="G70" s="31">
        <v>3953</v>
      </c>
      <c r="H70" s="31">
        <v>4018</v>
      </c>
      <c r="I70" s="31">
        <v>2813</v>
      </c>
      <c r="J70" s="31">
        <v>2559</v>
      </c>
      <c r="K70" s="31">
        <v>2554</v>
      </c>
      <c r="L70" s="31">
        <v>2257</v>
      </c>
      <c r="M70" s="31">
        <v>2082</v>
      </c>
      <c r="N70" s="31">
        <v>1698</v>
      </c>
      <c r="O70" s="31">
        <v>1656</v>
      </c>
      <c r="P70" s="31">
        <f>IF(ISERR(SUM(D70:O70)),"-",SUM(D70:O70))</f>
        <v>32450</v>
      </c>
      <c r="Q70" s="31">
        <f>IF(ISERR(P70/12),"-",P70/12)</f>
        <v>2704.1666666666665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7794</v>
      </c>
      <c r="E71" s="31">
        <v>8857</v>
      </c>
      <c r="F71" s="31">
        <v>9870</v>
      </c>
      <c r="G71" s="31">
        <v>9369</v>
      </c>
      <c r="H71" s="31">
        <v>8736</v>
      </c>
      <c r="I71" s="31">
        <v>8273</v>
      </c>
      <c r="J71" s="31">
        <v>7951</v>
      </c>
      <c r="K71" s="31">
        <v>7736</v>
      </c>
      <c r="L71" s="31">
        <v>8343</v>
      </c>
      <c r="M71" s="31">
        <v>7739</v>
      </c>
      <c r="N71" s="31">
        <v>6950</v>
      </c>
      <c r="O71" s="31">
        <v>8535</v>
      </c>
      <c r="P71" s="31">
        <f>IF(ISERR(SUM(D71:O71)),"-",SUM(D71:O71))</f>
        <v>100153</v>
      </c>
      <c r="Q71" s="31">
        <f>IF(ISERR(P71/12),"-",P71/12)</f>
        <v>8346.0833333333339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4697</v>
      </c>
      <c r="E72" s="31">
        <v>5200</v>
      </c>
      <c r="F72" s="31">
        <v>6424</v>
      </c>
      <c r="G72" s="31">
        <v>7348</v>
      </c>
      <c r="H72" s="31">
        <v>6675</v>
      </c>
      <c r="I72" s="31">
        <v>6118</v>
      </c>
      <c r="J72" s="31">
        <v>5196</v>
      </c>
      <c r="K72" s="31">
        <v>4528</v>
      </c>
      <c r="L72" s="31">
        <v>4597</v>
      </c>
      <c r="M72" s="31">
        <v>4200</v>
      </c>
      <c r="N72" s="31">
        <v>3917</v>
      </c>
      <c r="O72" s="31">
        <v>4554</v>
      </c>
      <c r="P72" s="31">
        <f>IF(ISERR(SUM(D72:O72)),"-",SUM(D72:O72))</f>
        <v>63454</v>
      </c>
      <c r="Q72" s="31">
        <f>IF(ISERR(P72/12),"-",P72/12)</f>
        <v>5287.833333333333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1093</v>
      </c>
      <c r="E73" s="31">
        <v>946</v>
      </c>
      <c r="F73" s="31">
        <v>1048</v>
      </c>
      <c r="G73" s="31">
        <v>786</v>
      </c>
      <c r="H73" s="31">
        <v>642</v>
      </c>
      <c r="I73" s="31">
        <v>648</v>
      </c>
      <c r="J73" s="31">
        <v>420</v>
      </c>
      <c r="K73" s="31">
        <v>409</v>
      </c>
      <c r="L73" s="31">
        <v>778</v>
      </c>
      <c r="M73" s="31">
        <v>664</v>
      </c>
      <c r="N73" s="31">
        <v>808</v>
      </c>
      <c r="O73" s="31">
        <v>781</v>
      </c>
      <c r="P73" s="31">
        <f>IF(ISERR(SUM(D73:O73)),"-",SUM(D73:O73))</f>
        <v>9023</v>
      </c>
      <c r="Q73" s="31">
        <f>IF(ISERR(P73/12),"-",P73/12)</f>
        <v>751.91666666666663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3024</v>
      </c>
      <c r="E76" s="31">
        <v>3087</v>
      </c>
      <c r="F76" s="31">
        <v>3583</v>
      </c>
      <c r="G76" s="31">
        <v>3384</v>
      </c>
      <c r="H76" s="31">
        <v>3100</v>
      </c>
      <c r="I76" s="31">
        <v>3028</v>
      </c>
      <c r="J76" s="31">
        <v>2591</v>
      </c>
      <c r="K76" s="31">
        <v>2069</v>
      </c>
      <c r="L76" s="31">
        <v>1823</v>
      </c>
      <c r="M76" s="31">
        <v>1487</v>
      </c>
      <c r="N76" s="31">
        <v>1306</v>
      </c>
      <c r="O76" s="31">
        <v>1402</v>
      </c>
      <c r="P76" s="31">
        <f>IF(ISERR(SUM(D76:O76)),"-",SUM(D76:O76))</f>
        <v>29884</v>
      </c>
      <c r="Q76" s="31">
        <f>IF(ISERR(P76/12),"-",P76/12)</f>
        <v>2490.3333333333335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1635</v>
      </c>
      <c r="E77" s="31">
        <v>2013</v>
      </c>
      <c r="F77" s="31">
        <v>3113</v>
      </c>
      <c r="G77" s="31">
        <v>3770</v>
      </c>
      <c r="H77" s="31">
        <v>3286</v>
      </c>
      <c r="I77" s="31">
        <v>2694</v>
      </c>
      <c r="J77" s="31">
        <v>2709</v>
      </c>
      <c r="K77" s="31">
        <v>2670</v>
      </c>
      <c r="L77" s="31">
        <v>2463</v>
      </c>
      <c r="M77" s="31">
        <v>2147</v>
      </c>
      <c r="N77" s="31">
        <v>2092</v>
      </c>
      <c r="O77" s="31">
        <v>2299</v>
      </c>
      <c r="P77" s="31">
        <f>IF(ISERR(SUM(D77:O77)),"-",SUM(D77:O77))</f>
        <v>30891</v>
      </c>
      <c r="Q77" s="31">
        <f>IF(ISERR(P77/12),"-",P77/12)</f>
        <v>2574.25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100</v>
      </c>
      <c r="E78" s="31">
        <v>348</v>
      </c>
      <c r="F78" s="31">
        <v>345</v>
      </c>
      <c r="G78" s="31">
        <v>279</v>
      </c>
      <c r="H78" s="31">
        <v>291</v>
      </c>
      <c r="I78" s="31">
        <v>271</v>
      </c>
      <c r="J78" s="31">
        <v>242</v>
      </c>
      <c r="K78" s="31">
        <v>88</v>
      </c>
      <c r="L78" s="31">
        <v>30</v>
      </c>
      <c r="M78" s="31">
        <v>29</v>
      </c>
      <c r="N78" s="31">
        <v>31</v>
      </c>
      <c r="O78" s="31">
        <v>32</v>
      </c>
      <c r="P78" s="31">
        <f>IF(ISERR(SUM(D78:O78)),"-",SUM(D78:O78))</f>
        <v>2086</v>
      </c>
      <c r="Q78" s="31">
        <f>IF(ISERR(P78/12),"-",P78/12)</f>
        <v>173.83333333333334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46</v>
      </c>
      <c r="E79" s="31">
        <v>56</v>
      </c>
      <c r="F79" s="31">
        <v>52</v>
      </c>
      <c r="G79" s="31">
        <v>51</v>
      </c>
      <c r="H79" s="31">
        <v>72</v>
      </c>
      <c r="I79" s="31">
        <v>64</v>
      </c>
      <c r="J79" s="31">
        <v>68</v>
      </c>
      <c r="K79" s="31">
        <v>78</v>
      </c>
      <c r="L79" s="31">
        <v>99</v>
      </c>
      <c r="M79" s="31">
        <v>81</v>
      </c>
      <c r="N79" s="31">
        <v>81</v>
      </c>
      <c r="O79" s="31">
        <v>101</v>
      </c>
      <c r="P79" s="31">
        <f>IF(ISERR(SUM(D79:O79)),"-",SUM(D79:O79))</f>
        <v>849</v>
      </c>
      <c r="Q79" s="31">
        <f>IF(ISERR(P79/12),"-",P79/12)</f>
        <v>70.75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2020-07-23T09:32:23Z</dcterms:created>
  <dcterms:modified xsi:type="dcterms:W3CDTF">2020-07-24T02:00:16Z</dcterms:modified>
</cp:coreProperties>
</file>