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data\reizou\2018\year\20200731公表（修正）\年報（2013～2018年）\20200904修正\"/>
    </mc:Choice>
  </mc:AlternateContent>
  <xr:revisionPtr revIDLastSave="0" documentId="8_{48E6DE24-E299-4BF0-A946-5174CACE8659}" xr6:coauthVersionLast="36" xr6:coauthVersionMax="36" xr10:uidLastSave="{00000000-0000-0000-0000-000000000000}"/>
  <bookViews>
    <workbookView xWindow="0" yWindow="0" windowWidth="14625" windowHeight="10485" xr2:uid="{B0BBBA6A-9C46-4943-929F-278A38EA23C6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0" i="2"/>
  <c r="Q40" i="2" s="1"/>
  <c r="P39" i="2"/>
  <c r="Q39" i="2" s="1"/>
  <c r="P37" i="2"/>
  <c r="Q37" i="2" s="1"/>
  <c r="P36" i="2"/>
  <c r="Q36" i="2" s="1"/>
  <c r="P35" i="2"/>
  <c r="Q35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<sst xmlns="http://schemas.openxmlformats.org/spreadsheetml/2006/main" count="123" uniqueCount="83">
  <si>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</si>
  <si>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</si>
  <si>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</si>
  <si>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</si>
  <si>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</si>
  <si>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</si>
  <si>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</si>
  <si>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</si>
  <si>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</si>
  <si>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</si>
  <si>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</si>
  <si>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</si>
  <si>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</si>
  <si>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</si>
  <si>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</si>
  <si>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</si>
  <si>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</si>
  <si>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</si>
  <si>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</si>
  <si>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</si>
  <si>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</si>
  <si>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</si>
  <si>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</si>
  <si>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</si>
  <si>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</si>
  <si>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</si>
  <si>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</si>
  <si>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</si>
  <si>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</si>
  <si>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</si>
  <si>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</si>
  <si>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</si>
  <si>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</si>
  <si>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</si>
  <si>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</si>
  <si>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</si>
  <si>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</si>
  <si>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</si>
  <si>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</si>
  <si>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</si>
  <si>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</si>
  <si>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</si>
  <si>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</si>
  <si>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</si>
  <si>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</si>
  <si>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</si>
  <si>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</si>
  <si>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</si>
  <si>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</si>
  <si>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</si>
  <si>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</si>
  <si>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</si>
  <si>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</si>
  <si>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</si>
  <si>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</si>
  <si>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</si>
  <si>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</si>
  <si>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</si>
  <si>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</si>
  <si>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</si>
  <si>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</si>
  <si>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</si>
  <si>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</si>
  <si>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</si>
  <si>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</si>
  <si>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</si>
  <si>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</si>
  <si>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</si>
  <si>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</si>
  <si>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</si>
  <si>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</si>
  <si>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</si>
  <si>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</si>
  <si>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</si>
  <si>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</si>
  <si>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</si>
  <si>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</si>
  <si>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</si>
  <si>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(17)</t>
    <phoneticPr fontId="7"/>
  </si>
  <si>
    <t>かれい類（冷凍品）</t>
    <phoneticPr fontId="7"/>
  </si>
  <si>
    <t>注： 調査市町の範囲は平成29年１月１日現在のものであり、それ以降に合併が行われた市町については、旧市町を調査範囲としている。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</si>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</sst>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2A13C4A1-DBCC-4639-B8BE-035BD1401C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C35AA-AAFC-4517-9CC1-09045A764D30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U33" sqref="U33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42736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14982</v>
      </c>
      <c r="E10" s="31">
        <v>13165</v>
      </c>
      <c r="F10" s="31">
        <v>13495</v>
      </c>
      <c r="G10" s="31">
        <v>12448</v>
      </c>
      <c r="H10" s="31">
        <v>12372</v>
      </c>
      <c r="I10" s="31">
        <v>12544</v>
      </c>
      <c r="J10" s="31">
        <v>11840</v>
      </c>
      <c r="K10" s="31">
        <v>13194</v>
      </c>
      <c r="L10" s="31">
        <v>13435</v>
      </c>
      <c r="M10" s="31">
        <v>12796</v>
      </c>
      <c r="N10" s="31">
        <v>12811</v>
      </c>
      <c r="O10" s="31">
        <v>12453</v>
      </c>
      <c r="P10" s="31">
        <v>155535</v>
      </c>
      <c r="Q10" s="31">
        <v>12961.25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148</v>
      </c>
      <c r="E14" s="31">
        <v>132</v>
      </c>
      <c r="F14" s="31">
        <v>112</v>
      </c>
      <c r="G14" s="31">
        <v>95</v>
      </c>
      <c r="H14" s="31">
        <v>77</v>
      </c>
      <c r="I14" s="31">
        <v>77</v>
      </c>
      <c r="J14" s="31">
        <v>126</v>
      </c>
      <c r="K14" s="31">
        <v>108</v>
      </c>
      <c r="L14" s="31">
        <v>117</v>
      </c>
      <c r="M14" s="31">
        <v>112</v>
      </c>
      <c r="N14" s="31">
        <v>109</v>
      </c>
      <c r="O14" s="31">
        <v>144</v>
      </c>
      <c r="P14" s="31">
        <f>IF(ISERR(SUM(D14:O14)),"-",SUM(D14:O14))</f>
        <v>1357</v>
      </c>
      <c r="Q14" s="31">
        <f>IF(ISERR(P14/12),"-",P14/12)</f>
        <v>113.08333333333333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818</v>
      </c>
      <c r="E15" s="31">
        <v>544</v>
      </c>
      <c r="F15" s="31">
        <v>1147</v>
      </c>
      <c r="G15" s="31">
        <v>1161</v>
      </c>
      <c r="H15" s="31">
        <v>1118</v>
      </c>
      <c r="I15" s="31">
        <v>1102</v>
      </c>
      <c r="J15" s="31">
        <v>955</v>
      </c>
      <c r="K15" s="31">
        <v>1281</v>
      </c>
      <c r="L15" s="31">
        <v>1139</v>
      </c>
      <c r="M15" s="31">
        <v>1069</v>
      </c>
      <c r="N15" s="31">
        <v>1040</v>
      </c>
      <c r="O15" s="31">
        <v>715</v>
      </c>
      <c r="P15" s="31">
        <f>IF(ISERR(SUM(D15:O15)),"-",SUM(D15:O15))</f>
        <v>12089</v>
      </c>
      <c r="Q15" s="31">
        <f>IF(ISERR(P15/12),"-",P15/12)</f>
        <v>1007.4166666666666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 t="s">
        <v>82</v>
      </c>
      <c r="E16" s="31" t="s">
        <v>81</v>
      </c>
      <c r="F16" s="31" t="s">
        <v>81</v>
      </c>
      <c r="G16" s="31" t="s">
        <v>81</v>
      </c>
      <c r="H16" s="31" t="s">
        <v>81</v>
      </c>
      <c r="I16" s="31" t="s">
        <v>81</v>
      </c>
      <c r="J16" s="31" t="s">
        <v>81</v>
      </c>
      <c r="K16" s="31" t="s">
        <v>81</v>
      </c>
      <c r="L16" s="31" t="s">
        <v>81</v>
      </c>
      <c r="M16" s="31" t="s">
        <v>81</v>
      </c>
      <c r="N16" s="31" t="s">
        <v>81</v>
      </c>
      <c r="O16" s="31" t="s">
        <v>81</v>
      </c>
      <c r="P16" s="31" t="s">
        <v>81</v>
      </c>
      <c r="Q16" s="31" t="s">
        <v>81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36</v>
      </c>
      <c r="E17" s="31">
        <v>45</v>
      </c>
      <c r="F17" s="31">
        <v>45</v>
      </c>
      <c r="G17" s="31">
        <v>39</v>
      </c>
      <c r="H17" s="31">
        <v>38</v>
      </c>
      <c r="I17" s="31">
        <v>45</v>
      </c>
      <c r="J17" s="31">
        <v>43</v>
      </c>
      <c r="K17" s="31">
        <v>62</v>
      </c>
      <c r="L17" s="31">
        <v>56</v>
      </c>
      <c r="M17" s="31">
        <v>40</v>
      </c>
      <c r="N17" s="31">
        <v>44</v>
      </c>
      <c r="O17" s="31">
        <v>40</v>
      </c>
      <c r="P17" s="31">
        <f>IF(ISERR(SUM(D17:O17)),"-",SUM(D17:O17))</f>
        <v>533</v>
      </c>
      <c r="Q17" s="31">
        <f>IF(ISERR(P17/12),"-",P17/12)</f>
        <v>44.416666666666664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5517</v>
      </c>
      <c r="E18" s="31">
        <v>4946</v>
      </c>
      <c r="F18" s="31">
        <v>4556</v>
      </c>
      <c r="G18" s="31">
        <v>3987</v>
      </c>
      <c r="H18" s="31">
        <v>4200</v>
      </c>
      <c r="I18" s="31">
        <v>4154</v>
      </c>
      <c r="J18" s="31">
        <v>4440</v>
      </c>
      <c r="K18" s="31">
        <v>5183</v>
      </c>
      <c r="L18" s="31">
        <v>5961</v>
      </c>
      <c r="M18" s="31">
        <v>5768</v>
      </c>
      <c r="N18" s="31">
        <v>5814</v>
      </c>
      <c r="O18" s="31">
        <v>5655</v>
      </c>
      <c r="P18" s="31">
        <f>IF(ISERR(SUM(D18:O18)),"-",SUM(D18:O18))</f>
        <v>60181</v>
      </c>
      <c r="Q18" s="31">
        <f>IF(ISERR(P18/12),"-",P18/12)</f>
        <v>5015.083333333333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11</v>
      </c>
      <c r="E20" s="31">
        <v>9</v>
      </c>
      <c r="F20" s="31">
        <v>9</v>
      </c>
      <c r="G20" s="31">
        <v>12</v>
      </c>
      <c r="H20" s="31">
        <v>10</v>
      </c>
      <c r="I20" s="31">
        <v>10</v>
      </c>
      <c r="J20" s="31">
        <v>8</v>
      </c>
      <c r="K20" s="31">
        <v>9</v>
      </c>
      <c r="L20" s="31">
        <v>9</v>
      </c>
      <c r="M20" s="31">
        <v>12</v>
      </c>
      <c r="N20" s="31">
        <v>9</v>
      </c>
      <c r="O20" s="31">
        <v>10</v>
      </c>
      <c r="P20" s="31">
        <f>IF(ISERR(SUM(D20:O20)),"-",SUM(D20:O20))</f>
        <v>118</v>
      </c>
      <c r="Q20" s="31">
        <f>IF(ISERR(P20/12),"-",P20/12)</f>
        <v>9.8333333333333339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168</v>
      </c>
      <c r="E21" s="31">
        <v>183</v>
      </c>
      <c r="F21" s="31">
        <v>187</v>
      </c>
      <c r="G21" s="31">
        <v>166</v>
      </c>
      <c r="H21" s="31">
        <v>136</v>
      </c>
      <c r="I21" s="31">
        <v>114</v>
      </c>
      <c r="J21" s="31">
        <v>120</v>
      </c>
      <c r="K21" s="31">
        <v>120</v>
      </c>
      <c r="L21" s="31">
        <v>95</v>
      </c>
      <c r="M21" s="31">
        <v>69</v>
      </c>
      <c r="N21" s="31">
        <v>77</v>
      </c>
      <c r="O21" s="31">
        <v>93</v>
      </c>
      <c r="P21" s="31">
        <f>IF(ISERR(SUM(D21:O21)),"-",SUM(D21:O21))</f>
        <v>1528</v>
      </c>
      <c r="Q21" s="31">
        <f>IF(ISERR(P21/12),"-",P21/12)</f>
        <v>127.33333333333333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227</v>
      </c>
      <c r="E22" s="31">
        <v>190</v>
      </c>
      <c r="F22" s="31">
        <v>145</v>
      </c>
      <c r="G22" s="31">
        <v>140</v>
      </c>
      <c r="H22" s="31">
        <v>121</v>
      </c>
      <c r="I22" s="31">
        <v>127</v>
      </c>
      <c r="J22" s="31">
        <v>172</v>
      </c>
      <c r="K22" s="31">
        <v>151</v>
      </c>
      <c r="L22" s="31">
        <v>117</v>
      </c>
      <c r="M22" s="31">
        <v>98</v>
      </c>
      <c r="N22" s="31">
        <v>86</v>
      </c>
      <c r="O22" s="31">
        <v>131</v>
      </c>
      <c r="P22" s="31">
        <f>IF(ISERR(SUM(D22:O22)),"-",SUM(D22:O22))</f>
        <v>1705</v>
      </c>
      <c r="Q22" s="31">
        <f>IF(ISERR(P22/12),"-",P22/12)</f>
        <v>142.08333333333334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946</v>
      </c>
      <c r="E24" s="31">
        <v>740</v>
      </c>
      <c r="F24" s="31">
        <v>726</v>
      </c>
      <c r="G24" s="31">
        <v>735</v>
      </c>
      <c r="H24" s="31">
        <v>770</v>
      </c>
      <c r="I24" s="31">
        <v>813</v>
      </c>
      <c r="J24" s="31">
        <v>829</v>
      </c>
      <c r="K24" s="31">
        <v>919</v>
      </c>
      <c r="L24" s="31">
        <v>857</v>
      </c>
      <c r="M24" s="31">
        <v>870</v>
      </c>
      <c r="N24" s="31">
        <v>937</v>
      </c>
      <c r="O24" s="31">
        <v>887</v>
      </c>
      <c r="P24" s="31">
        <f>IF(ISERR(SUM(D24:O24)),"-",SUM(D24:O24))</f>
        <v>10029</v>
      </c>
      <c r="Q24" s="31">
        <f>IF(ISERR(P24/12),"-",P24/12)</f>
        <v>835.75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88</v>
      </c>
      <c r="E26" s="31">
        <v>61</v>
      </c>
      <c r="F26" s="31">
        <v>58</v>
      </c>
      <c r="G26" s="31">
        <v>84</v>
      </c>
      <c r="H26" s="31">
        <v>78</v>
      </c>
      <c r="I26" s="31">
        <v>104</v>
      </c>
      <c r="J26" s="31">
        <v>121</v>
      </c>
      <c r="K26" s="31">
        <v>113</v>
      </c>
      <c r="L26" s="31">
        <v>94</v>
      </c>
      <c r="M26" s="31">
        <v>98</v>
      </c>
      <c r="N26" s="31">
        <v>87</v>
      </c>
      <c r="O26" s="31">
        <v>113</v>
      </c>
      <c r="P26" s="31">
        <f>IF(ISERR(SUM(D26:O26)),"-",SUM(D26:O26))</f>
        <v>1099</v>
      </c>
      <c r="Q26" s="31">
        <f>IF(ISERR(P26/12),"-",P26/12)</f>
        <v>91.583333333333329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69</v>
      </c>
      <c r="E27" s="31">
        <v>66</v>
      </c>
      <c r="F27" s="31">
        <v>25</v>
      </c>
      <c r="G27" s="31">
        <v>61</v>
      </c>
      <c r="H27" s="31">
        <v>91</v>
      </c>
      <c r="I27" s="31">
        <v>47</v>
      </c>
      <c r="J27" s="31">
        <v>50</v>
      </c>
      <c r="K27" s="31">
        <v>35</v>
      </c>
      <c r="L27" s="31">
        <v>30</v>
      </c>
      <c r="M27" s="31">
        <v>37</v>
      </c>
      <c r="N27" s="31">
        <v>34</v>
      </c>
      <c r="O27" s="31">
        <v>27</v>
      </c>
      <c r="P27" s="31">
        <f>IF(ISERR(SUM(D27:O27)),"-",SUM(D27:O27))</f>
        <v>572</v>
      </c>
      <c r="Q27" s="31">
        <f>IF(ISERR(P27/12),"-",P27/12)</f>
        <v>47.666666666666664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5</v>
      </c>
      <c r="E28" s="31">
        <v>4</v>
      </c>
      <c r="F28" s="31">
        <v>3</v>
      </c>
      <c r="G28" s="31">
        <v>4</v>
      </c>
      <c r="H28" s="31">
        <v>3</v>
      </c>
      <c r="I28" s="31">
        <v>2</v>
      </c>
      <c r="J28" s="31">
        <v>2</v>
      </c>
      <c r="K28" s="31">
        <v>2</v>
      </c>
      <c r="L28" s="31">
        <v>1</v>
      </c>
      <c r="M28" s="31">
        <v>2</v>
      </c>
      <c r="N28" s="31">
        <v>1</v>
      </c>
      <c r="O28" s="31">
        <v>1</v>
      </c>
      <c r="P28" s="31">
        <f>IF(ISERR(SUM(D28:O28)),"-",SUM(D28:O28))</f>
        <v>30</v>
      </c>
      <c r="Q28" s="31">
        <f>IF(ISERR(P28/12),"-",P28/12)</f>
        <v>2.5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1057</v>
      </c>
      <c r="E29" s="31">
        <v>897</v>
      </c>
      <c r="F29" s="31">
        <v>894</v>
      </c>
      <c r="G29" s="31">
        <v>826</v>
      </c>
      <c r="H29" s="31">
        <v>814</v>
      </c>
      <c r="I29" s="31">
        <v>868</v>
      </c>
      <c r="J29" s="31">
        <v>812</v>
      </c>
      <c r="K29" s="31">
        <v>851</v>
      </c>
      <c r="L29" s="31">
        <v>764</v>
      </c>
      <c r="M29" s="31">
        <v>727</v>
      </c>
      <c r="N29" s="31">
        <v>816</v>
      </c>
      <c r="O29" s="31">
        <v>845</v>
      </c>
      <c r="P29" s="31">
        <f>IF(ISERR(SUM(D29:O29)),"-",SUM(D29:O29))</f>
        <v>10171</v>
      </c>
      <c r="Q29" s="31">
        <f>IF(ISERR(P29/12),"-",P29/12)</f>
        <v>847.58333333333337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153</v>
      </c>
      <c r="E33" s="31">
        <v>123</v>
      </c>
      <c r="F33" s="31">
        <v>113</v>
      </c>
      <c r="G33" s="31">
        <v>103</v>
      </c>
      <c r="H33" s="31">
        <v>86</v>
      </c>
      <c r="I33" s="31">
        <v>88</v>
      </c>
      <c r="J33" s="31">
        <v>90</v>
      </c>
      <c r="K33" s="31">
        <v>96</v>
      </c>
      <c r="L33" s="31">
        <v>113</v>
      </c>
      <c r="M33" s="31">
        <v>99</v>
      </c>
      <c r="N33" s="31">
        <v>94</v>
      </c>
      <c r="O33" s="31">
        <v>89</v>
      </c>
      <c r="P33" s="31">
        <f>IF(ISERR(SUM(D33:O33)),"-",SUM(D33:O33))</f>
        <v>1247</v>
      </c>
      <c r="Q33" s="31">
        <f>IF(ISERR(P33/12),"-",P33/12)</f>
        <v>103.91666666666667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 t="s">
        <v>81</v>
      </c>
      <c r="E34" s="31" t="s">
        <v>81</v>
      </c>
      <c r="F34" s="31" t="s">
        <v>81</v>
      </c>
      <c r="G34" s="31" t="s">
        <v>81</v>
      </c>
      <c r="H34" s="31" t="s">
        <v>81</v>
      </c>
      <c r="I34" s="31" t="s">
        <v>81</v>
      </c>
      <c r="J34" s="31" t="s">
        <v>81</v>
      </c>
      <c r="K34" s="31" t="s">
        <v>81</v>
      </c>
      <c r="L34" s="31" t="s">
        <v>81</v>
      </c>
      <c r="M34" s="31" t="s">
        <v>81</v>
      </c>
      <c r="N34" s="31" t="s">
        <v>81</v>
      </c>
      <c r="O34" s="31" t="s">
        <v>81</v>
      </c>
      <c r="P34" s="31" t="s">
        <v>81</v>
      </c>
      <c r="Q34" s="31" t="s">
        <v>81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32</v>
      </c>
      <c r="L35" s="31">
        <v>48</v>
      </c>
      <c r="M35" s="31">
        <v>46</v>
      </c>
      <c r="N35" s="31">
        <v>46</v>
      </c>
      <c r="O35" s="31">
        <v>43</v>
      </c>
      <c r="P35" s="31">
        <f>IF(ISERR(SUM(D35:O35)),"-",SUM(D35:O35))</f>
        <v>215</v>
      </c>
      <c r="Q35" s="31">
        <f>IF(ISERR(P35/12),"-",P35/12)</f>
        <v>17.916666666666668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232</v>
      </c>
      <c r="E36" s="31">
        <v>211</v>
      </c>
      <c r="F36" s="31">
        <v>195</v>
      </c>
      <c r="G36" s="31">
        <v>209</v>
      </c>
      <c r="H36" s="31">
        <v>239</v>
      </c>
      <c r="I36" s="31">
        <v>273</v>
      </c>
      <c r="J36" s="31">
        <v>171</v>
      </c>
      <c r="K36" s="31">
        <v>207</v>
      </c>
      <c r="L36" s="31">
        <v>125</v>
      </c>
      <c r="M36" s="31">
        <v>90</v>
      </c>
      <c r="N36" s="31">
        <v>121</v>
      </c>
      <c r="O36" s="31">
        <v>147</v>
      </c>
      <c r="P36" s="31">
        <f>IF(ISERR(SUM(D36:O36)),"-",SUM(D36:O36))</f>
        <v>2220</v>
      </c>
      <c r="Q36" s="31">
        <f>IF(ISERR(P36/12),"-",P36/12)</f>
        <v>185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195</v>
      </c>
      <c r="E37" s="31">
        <v>179</v>
      </c>
      <c r="F37" s="31">
        <v>145</v>
      </c>
      <c r="G37" s="31">
        <v>46</v>
      </c>
      <c r="H37" s="31">
        <v>59</v>
      </c>
      <c r="I37" s="31">
        <v>61</v>
      </c>
      <c r="J37" s="31">
        <v>59</v>
      </c>
      <c r="K37" s="31">
        <v>126</v>
      </c>
      <c r="L37" s="31">
        <v>200</v>
      </c>
      <c r="M37" s="31">
        <v>161</v>
      </c>
      <c r="N37" s="31">
        <v>138</v>
      </c>
      <c r="O37" s="31">
        <v>148</v>
      </c>
      <c r="P37" s="31">
        <f>IF(ISERR(SUM(D37:O37)),"-",SUM(D37:O37))</f>
        <v>1517</v>
      </c>
      <c r="Q37" s="31">
        <f>IF(ISERR(P37/12),"-",P37/12)</f>
        <v>126.41666666666667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14</v>
      </c>
      <c r="E40" s="31">
        <v>21</v>
      </c>
      <c r="F40" s="31">
        <v>21</v>
      </c>
      <c r="G40" s="31">
        <v>21</v>
      </c>
      <c r="H40" s="31">
        <v>25</v>
      </c>
      <c r="I40" s="31">
        <v>25</v>
      </c>
      <c r="J40" s="31">
        <v>21</v>
      </c>
      <c r="K40" s="31">
        <v>21</v>
      </c>
      <c r="L40" s="31">
        <v>15</v>
      </c>
      <c r="M40" s="31">
        <v>14</v>
      </c>
      <c r="N40" s="31">
        <v>17</v>
      </c>
      <c r="O40" s="31">
        <v>13</v>
      </c>
      <c r="P40" s="31">
        <f>IF(ISERR(SUM(D40:O40)),"-",SUM(D40:O40))</f>
        <v>228</v>
      </c>
      <c r="Q40" s="31">
        <f>IF(ISERR(P40/12),"-",P40/12)</f>
        <v>19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 t="s">
        <v>81</v>
      </c>
      <c r="E41" s="31" t="s">
        <v>81</v>
      </c>
      <c r="F41" s="31" t="s">
        <v>81</v>
      </c>
      <c r="G41" s="31" t="s">
        <v>81</v>
      </c>
      <c r="H41" s="31" t="s">
        <v>81</v>
      </c>
      <c r="I41" s="31" t="s">
        <v>81</v>
      </c>
      <c r="J41" s="31" t="s">
        <v>81</v>
      </c>
      <c r="K41" s="31" t="s">
        <v>81</v>
      </c>
      <c r="L41" s="31" t="s">
        <v>81</v>
      </c>
      <c r="M41" s="31" t="s">
        <v>81</v>
      </c>
      <c r="N41" s="31" t="s">
        <v>81</v>
      </c>
      <c r="O41" s="31" t="s">
        <v>81</v>
      </c>
      <c r="P41" s="31" t="s">
        <v>81</v>
      </c>
      <c r="Q41" s="31" t="s">
        <v>81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237</v>
      </c>
      <c r="E43" s="31">
        <v>217</v>
      </c>
      <c r="F43" s="31">
        <v>206</v>
      </c>
      <c r="G43" s="31">
        <v>287</v>
      </c>
      <c r="H43" s="31">
        <v>321</v>
      </c>
      <c r="I43" s="31">
        <v>321</v>
      </c>
      <c r="J43" s="31">
        <v>327</v>
      </c>
      <c r="K43" s="31">
        <v>307</v>
      </c>
      <c r="L43" s="31">
        <v>268</v>
      </c>
      <c r="M43" s="31">
        <v>324</v>
      </c>
      <c r="N43" s="31">
        <v>411</v>
      </c>
      <c r="O43" s="31">
        <v>300</v>
      </c>
      <c r="P43" s="31">
        <f>IF(ISERR(SUM(D43:O43)),"-",SUM(D43:O43))</f>
        <v>3526</v>
      </c>
      <c r="Q43" s="31">
        <f>IF(ISERR(P43/12),"-",P43/12)</f>
        <v>293.83333333333331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31</v>
      </c>
      <c r="E45" s="31">
        <v>28</v>
      </c>
      <c r="F45" s="31">
        <v>29</v>
      </c>
      <c r="G45" s="31">
        <v>31</v>
      </c>
      <c r="H45" s="31">
        <v>44</v>
      </c>
      <c r="I45" s="31">
        <v>48</v>
      </c>
      <c r="J45" s="31">
        <v>44</v>
      </c>
      <c r="K45" s="31">
        <v>48</v>
      </c>
      <c r="L45" s="31">
        <v>44</v>
      </c>
      <c r="M45" s="31">
        <v>35</v>
      </c>
      <c r="N45" s="31">
        <v>44</v>
      </c>
      <c r="O45" s="31">
        <v>34</v>
      </c>
      <c r="P45" s="31">
        <f>IF(ISERR(SUM(D45:O45)),"-",SUM(D45:O45))</f>
        <v>460</v>
      </c>
      <c r="Q45" s="31">
        <f>IF(ISERR(P45/12),"-",P45/12)</f>
        <v>38.333333333333336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13</v>
      </c>
      <c r="E46" s="31">
        <v>15</v>
      </c>
      <c r="F46" s="31">
        <v>15</v>
      </c>
      <c r="G46" s="31">
        <v>14</v>
      </c>
      <c r="H46" s="31">
        <v>16</v>
      </c>
      <c r="I46" s="31">
        <v>14</v>
      </c>
      <c r="J46" s="31">
        <v>15</v>
      </c>
      <c r="K46" s="31">
        <v>11</v>
      </c>
      <c r="L46" s="31">
        <v>17</v>
      </c>
      <c r="M46" s="31">
        <v>14</v>
      </c>
      <c r="N46" s="31">
        <v>12</v>
      </c>
      <c r="O46" s="31">
        <v>11</v>
      </c>
      <c r="P46" s="31">
        <f>IF(ISERR(SUM(D46:O46)),"-",SUM(D46:O46))</f>
        <v>167</v>
      </c>
      <c r="Q46" s="31">
        <f>IF(ISERR(P46/12),"-",P46/12)</f>
        <v>13.916666666666666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17</v>
      </c>
      <c r="E47" s="31">
        <v>10</v>
      </c>
      <c r="F47" s="31">
        <v>9</v>
      </c>
      <c r="G47" s="31">
        <v>1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37</v>
      </c>
      <c r="Q47" s="31">
        <f>IF(ISERR(P47/12),"-",P47/12)</f>
        <v>3.0833333333333335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>IF(ISERR(SUM(D48:O48)),"-",SUM(D48:O48))</f>
        <v>0</v>
      </c>
      <c r="Q48" s="31">
        <f>IF(ISERR(P48/12),"-",P48/12)</f>
        <v>0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1</v>
      </c>
      <c r="E49" s="31">
        <v>5</v>
      </c>
      <c r="F49" s="31">
        <v>1</v>
      </c>
      <c r="G49" s="31">
        <v>3</v>
      </c>
      <c r="H49" s="31">
        <v>3</v>
      </c>
      <c r="I49" s="31">
        <v>5</v>
      </c>
      <c r="J49" s="31">
        <v>4</v>
      </c>
      <c r="K49" s="31">
        <v>13</v>
      </c>
      <c r="L49" s="31">
        <v>11</v>
      </c>
      <c r="M49" s="31">
        <v>9</v>
      </c>
      <c r="N49" s="31">
        <v>8</v>
      </c>
      <c r="O49" s="31">
        <v>8</v>
      </c>
      <c r="P49" s="31">
        <f>IF(ISERR(SUM(D49:O49)),"-",SUM(D49:O49))</f>
        <v>71</v>
      </c>
      <c r="Q49" s="31">
        <f>IF(ISERR(P49/12),"-",P49/12)</f>
        <v>5.916666666666667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1301</v>
      </c>
      <c r="E51" s="31">
        <v>1154</v>
      </c>
      <c r="F51" s="31">
        <v>1368</v>
      </c>
      <c r="G51" s="31">
        <v>1146</v>
      </c>
      <c r="H51" s="31">
        <v>977</v>
      </c>
      <c r="I51" s="31">
        <v>1133</v>
      </c>
      <c r="J51" s="31">
        <v>958</v>
      </c>
      <c r="K51" s="31">
        <v>964</v>
      </c>
      <c r="L51" s="31">
        <v>1150</v>
      </c>
      <c r="M51" s="31">
        <v>995</v>
      </c>
      <c r="N51" s="31">
        <v>870</v>
      </c>
      <c r="O51" s="31">
        <v>896</v>
      </c>
      <c r="P51" s="31">
        <f>IF(ISERR(SUM(D51:O51)),"-",SUM(D51:O51))</f>
        <v>12912</v>
      </c>
      <c r="Q51" s="31">
        <f>IF(ISERR(P51/12),"-",P51/12)</f>
        <v>1076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1092</v>
      </c>
      <c r="E52" s="31">
        <v>987</v>
      </c>
      <c r="F52" s="31">
        <v>1106</v>
      </c>
      <c r="G52" s="31">
        <v>993</v>
      </c>
      <c r="H52" s="31">
        <v>1064</v>
      </c>
      <c r="I52" s="31">
        <v>1061</v>
      </c>
      <c r="J52" s="31">
        <v>1321</v>
      </c>
      <c r="K52" s="31">
        <v>1458</v>
      </c>
      <c r="L52" s="31">
        <v>1318</v>
      </c>
      <c r="M52" s="31">
        <v>1272</v>
      </c>
      <c r="N52" s="31">
        <v>1215</v>
      </c>
      <c r="O52" s="31">
        <v>1438</v>
      </c>
      <c r="P52" s="31">
        <f>IF(ISERR(SUM(D52:O52)),"-",SUM(D52:O52))</f>
        <v>14325</v>
      </c>
      <c r="Q52" s="31">
        <f>IF(ISERR(P52/12),"-",P52/12)</f>
        <v>1193.75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3</v>
      </c>
      <c r="E53" s="31">
        <v>3</v>
      </c>
      <c r="F53" s="31">
        <v>3</v>
      </c>
      <c r="G53" s="31">
        <v>3</v>
      </c>
      <c r="H53" s="31">
        <v>3</v>
      </c>
      <c r="I53" s="31">
        <v>4</v>
      </c>
      <c r="J53" s="31">
        <v>4</v>
      </c>
      <c r="K53" s="31">
        <v>3</v>
      </c>
      <c r="L53" s="31">
        <v>3</v>
      </c>
      <c r="M53" s="31">
        <v>4</v>
      </c>
      <c r="N53" s="31">
        <v>3</v>
      </c>
      <c r="O53" s="31">
        <v>3</v>
      </c>
      <c r="P53" s="31">
        <f>IF(ISERR(SUM(D53:O53)),"-",SUM(D53:O53))</f>
        <v>39</v>
      </c>
      <c r="Q53" s="31">
        <f>IF(ISERR(P53/12),"-",P53/12)</f>
        <v>3.25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2342</v>
      </c>
      <c r="E54" s="31">
        <v>2139</v>
      </c>
      <c r="F54" s="31">
        <v>2107</v>
      </c>
      <c r="G54" s="31">
        <v>2004</v>
      </c>
      <c r="H54" s="31">
        <v>1792</v>
      </c>
      <c r="I54" s="31">
        <v>1823</v>
      </c>
      <c r="J54" s="31">
        <v>934</v>
      </c>
      <c r="K54" s="31">
        <v>880</v>
      </c>
      <c r="L54" s="31">
        <v>717</v>
      </c>
      <c r="M54" s="31">
        <v>621</v>
      </c>
      <c r="N54" s="31">
        <v>570</v>
      </c>
      <c r="O54" s="31">
        <v>446</v>
      </c>
      <c r="P54" s="31">
        <f>IF(ISERR(SUM(D54:O54)),"-",SUM(D54:O54))</f>
        <v>16375</v>
      </c>
      <c r="Q54" s="31">
        <f>IF(ISERR(P54/12),"-",P54/12)</f>
        <v>1364.5833333333333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f>IF(ISERR(SUM(D55:O55)),"-",SUM(D55:O55))</f>
        <v>0</v>
      </c>
      <c r="Q55" s="31">
        <f>IF(ISERR(P55/12),"-",P55/12)</f>
        <v>0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7</v>
      </c>
      <c r="E57" s="31">
        <v>6</v>
      </c>
      <c r="F57" s="31">
        <v>6</v>
      </c>
      <c r="G57" s="31">
        <v>6</v>
      </c>
      <c r="H57" s="31">
        <v>6</v>
      </c>
      <c r="I57" s="31">
        <v>6</v>
      </c>
      <c r="J57" s="31">
        <v>2</v>
      </c>
      <c r="K57" s="31">
        <v>2</v>
      </c>
      <c r="L57" s="31">
        <v>2</v>
      </c>
      <c r="M57" s="31">
        <v>2</v>
      </c>
      <c r="N57" s="31">
        <v>3</v>
      </c>
      <c r="O57" s="31">
        <v>3</v>
      </c>
      <c r="P57" s="31">
        <f>IF(ISERR(SUM(D57:O57)),"-",SUM(D57:O57))</f>
        <v>51</v>
      </c>
      <c r="Q57" s="31">
        <f>IF(ISERR(P57/12),"-",P57/12)</f>
        <v>4.25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0</v>
      </c>
      <c r="E58" s="31">
        <v>0</v>
      </c>
      <c r="F58" s="31">
        <v>0</v>
      </c>
      <c r="G58" s="31">
        <v>2</v>
      </c>
      <c r="H58" s="31">
        <v>2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f>IF(ISERR(SUM(D58:O58)),"-",SUM(D58:O58))</f>
        <v>4</v>
      </c>
      <c r="Q58" s="31">
        <f>IF(ISERR(P58/12),"-",P58/12)</f>
        <v>0.33333333333333331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12</v>
      </c>
      <c r="E61" s="31">
        <v>11</v>
      </c>
      <c r="F61" s="31">
        <v>10</v>
      </c>
      <c r="G61" s="31">
        <v>15</v>
      </c>
      <c r="H61" s="31">
        <v>15</v>
      </c>
      <c r="I61" s="31">
        <v>11</v>
      </c>
      <c r="J61" s="31">
        <v>12</v>
      </c>
      <c r="K61" s="31">
        <v>13</v>
      </c>
      <c r="L61" s="31">
        <v>14</v>
      </c>
      <c r="M61" s="31">
        <v>12</v>
      </c>
      <c r="N61" s="31">
        <v>12</v>
      </c>
      <c r="O61" s="31">
        <v>14</v>
      </c>
      <c r="P61" s="31">
        <f>IF(ISERR(SUM(D61:O61)),"-",SUM(D61:O61))</f>
        <v>151</v>
      </c>
      <c r="Q61" s="31">
        <f>IF(ISERR(P61/12),"-",P61/12)</f>
        <v>12.583333333333334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  <c r="J64" s="31">
        <v>0</v>
      </c>
      <c r="K64" s="31">
        <v>0</v>
      </c>
      <c r="L64" s="31">
        <v>0</v>
      </c>
      <c r="M64" s="31">
        <v>0</v>
      </c>
      <c r="N64" s="31">
        <v>0</v>
      </c>
      <c r="O64" s="31">
        <v>0</v>
      </c>
      <c r="P64" s="31">
        <f>IF(ISERR(SUM(D64:O64)),"-",SUM(D64:O64))</f>
        <v>0</v>
      </c>
      <c r="Q64" s="31">
        <f>IF(ISERR(P64/12),"-",P64/12)</f>
        <v>0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f>IF(ISERR(SUM(D65:O65)),"-",SUM(D65:O65))</f>
        <v>0</v>
      </c>
      <c r="Q65" s="31">
        <f>IF(ISERR(P65/12),"-",P65/12)</f>
        <v>0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108</v>
      </c>
      <c r="E66" s="31">
        <v>96</v>
      </c>
      <c r="F66" s="31">
        <v>93</v>
      </c>
      <c r="G66" s="31">
        <v>95</v>
      </c>
      <c r="H66" s="31">
        <v>93</v>
      </c>
      <c r="I66" s="31">
        <v>84</v>
      </c>
      <c r="J66" s="31">
        <v>99</v>
      </c>
      <c r="K66" s="31">
        <v>88</v>
      </c>
      <c r="L66" s="31">
        <v>78</v>
      </c>
      <c r="M66" s="31">
        <v>78</v>
      </c>
      <c r="N66" s="31">
        <v>73</v>
      </c>
      <c r="O66" s="31">
        <v>74</v>
      </c>
      <c r="P66" s="31">
        <f>IF(ISERR(SUM(D66:O66)),"-",SUM(D66:O66))</f>
        <v>1059</v>
      </c>
      <c r="Q66" s="31">
        <f>IF(ISERR(P66/12),"-",P66/12)</f>
        <v>88.25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43</v>
      </c>
      <c r="E67" s="31">
        <v>51</v>
      </c>
      <c r="F67" s="31">
        <v>60</v>
      </c>
      <c r="G67" s="31">
        <v>63</v>
      </c>
      <c r="H67" s="31">
        <v>75</v>
      </c>
      <c r="I67" s="31">
        <v>68</v>
      </c>
      <c r="J67" s="31">
        <v>51</v>
      </c>
      <c r="K67" s="31">
        <v>43</v>
      </c>
      <c r="L67" s="31">
        <v>24</v>
      </c>
      <c r="M67" s="31">
        <v>26</v>
      </c>
      <c r="N67" s="31">
        <v>23</v>
      </c>
      <c r="O67" s="31">
        <v>16</v>
      </c>
      <c r="P67" s="31">
        <f>IF(ISERR(SUM(D67:O67)),"-",SUM(D67:O67))</f>
        <v>543</v>
      </c>
      <c r="Q67" s="31">
        <f>IF(ISERR(P67/12),"-",P67/12)</f>
        <v>45.25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62</v>
      </c>
      <c r="E70" s="31">
        <v>64</v>
      </c>
      <c r="F70" s="31">
        <v>73</v>
      </c>
      <c r="G70" s="31">
        <v>69</v>
      </c>
      <c r="H70" s="31">
        <v>70</v>
      </c>
      <c r="I70" s="31">
        <v>30</v>
      </c>
      <c r="J70" s="31">
        <v>23</v>
      </c>
      <c r="K70" s="31">
        <v>21</v>
      </c>
      <c r="L70" s="31">
        <v>18</v>
      </c>
      <c r="M70" s="31">
        <v>17</v>
      </c>
      <c r="N70" s="31">
        <v>17</v>
      </c>
      <c r="O70" s="31">
        <v>44</v>
      </c>
      <c r="P70" s="31">
        <f>IF(ISERR(SUM(D70:O70)),"-",SUM(D70:O70))</f>
        <v>508</v>
      </c>
      <c r="Q70" s="31">
        <f>IF(ISERR(P70/12),"-",P70/12)</f>
        <v>42.333333333333336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1</v>
      </c>
      <c r="E71" s="31">
        <v>1</v>
      </c>
      <c r="F71" s="31">
        <v>1</v>
      </c>
      <c r="G71" s="31">
        <v>1</v>
      </c>
      <c r="H71" s="31">
        <v>1</v>
      </c>
      <c r="I71" s="31">
        <v>1</v>
      </c>
      <c r="J71" s="31">
        <v>1</v>
      </c>
      <c r="K71" s="31">
        <v>1</v>
      </c>
      <c r="L71" s="31">
        <v>1</v>
      </c>
      <c r="M71" s="31">
        <v>1</v>
      </c>
      <c r="N71" s="31">
        <v>1</v>
      </c>
      <c r="O71" s="31">
        <v>1</v>
      </c>
      <c r="P71" s="31">
        <f>IF(ISERR(SUM(D71:O71)),"-",SUM(D71:O71))</f>
        <v>12</v>
      </c>
      <c r="Q71" s="31">
        <f>IF(ISERR(P71/12),"-",P71/12)</f>
        <v>1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12</v>
      </c>
      <c r="E72" s="31">
        <v>11</v>
      </c>
      <c r="F72" s="31">
        <v>12</v>
      </c>
      <c r="G72" s="31">
        <v>12</v>
      </c>
      <c r="H72" s="31">
        <v>11</v>
      </c>
      <c r="I72" s="31">
        <v>11</v>
      </c>
      <c r="J72" s="31">
        <v>12</v>
      </c>
      <c r="K72" s="31">
        <v>12</v>
      </c>
      <c r="L72" s="31">
        <v>13</v>
      </c>
      <c r="M72" s="31">
        <v>12</v>
      </c>
      <c r="N72" s="31">
        <v>14</v>
      </c>
      <c r="O72" s="31">
        <v>17</v>
      </c>
      <c r="P72" s="31">
        <f>IF(ISERR(SUM(D72:O72)),"-",SUM(D72:O72))</f>
        <v>149</v>
      </c>
      <c r="Q72" s="31">
        <f>IF(ISERR(P72/12),"-",P72/12)</f>
        <v>12.416666666666666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f>IF(ISERR(SUM(D73:O73)),"-",SUM(D73:O73))</f>
        <v>0</v>
      </c>
      <c r="Q73" s="31">
        <f>IF(ISERR(P73/12),"-",P73/12)</f>
        <v>0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1">
        <v>0</v>
      </c>
      <c r="N76" s="31">
        <v>0</v>
      </c>
      <c r="O76" s="31">
        <v>0</v>
      </c>
      <c r="P76" s="31">
        <f>IF(ISERR(SUM(D76:O76)),"-",SUM(D76:O76))</f>
        <v>0</v>
      </c>
      <c r="Q76" s="31">
        <f>IF(ISERR(P76/12),"-",P76/12)</f>
        <v>0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7</v>
      </c>
      <c r="E79" s="31">
        <v>7</v>
      </c>
      <c r="F79" s="31">
        <v>6</v>
      </c>
      <c r="G79" s="31">
        <v>5</v>
      </c>
      <c r="H79" s="31">
        <v>5</v>
      </c>
      <c r="I79" s="31">
        <v>5</v>
      </c>
      <c r="J79" s="31">
        <v>5</v>
      </c>
      <c r="K79" s="31">
        <v>4</v>
      </c>
      <c r="L79" s="31">
        <v>5</v>
      </c>
      <c r="M79" s="31">
        <v>6</v>
      </c>
      <c r="N79" s="31">
        <v>6</v>
      </c>
      <c r="O79" s="31">
        <v>7</v>
      </c>
      <c r="P79" s="31">
        <f>IF(ISERR(SUM(D79:O79)),"-",SUM(D79:O79))</f>
        <v>68</v>
      </c>
      <c r="Q79" s="31">
        <f>IF(ISERR(P79/12),"-",P79/12)</f>
        <v>5.666666666666667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2020-07-23T09:32:30Z</dcterms:created>
  <dcterms:modified xsi:type="dcterms:W3CDTF">2020-09-10T04:51:03Z</dcterms:modified>
</cp:coreProperties>
</file>