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825B8A51-8DFB-48BF-AA34-84EB44A273CE}" xr6:coauthVersionLast="36" xr6:coauthVersionMax="36" xr10:uidLastSave="{00000000-0000-0000-0000-000000000000}"/>
  <bookViews>
    <workbookView xWindow="0" yWindow="0" windowWidth="14625" windowHeight="10485" xr2:uid="{67BD9CAD-DB4F-4D48-9C32-C4C6B00549D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<sst xmlns="http://schemas.openxmlformats.org/spreadsheetml/2006/main" count="81" uniqueCount="81">
  <si>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</si>
  <si>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</si>
  <si>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</si>
  <si>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</si>
  <si>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</si>
  <si>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</si>
  <si>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</si>
  <si>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</si>
  <si>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</si>
  <si>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</si>
  <si>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</si>
  <si>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</si>
  <si>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</si>
  <si>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</si>
  <si>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</si>
  <si>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</si>
  <si>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</si>
  <si>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</si>
  <si>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</si>
  <si>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</si>
  <si>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</si>
  <si>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</si>
  <si>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</si>
  <si>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</si>
  <si>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</si>
  <si>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</si>
  <si>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</si>
  <si>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</si>
  <si>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</si>
  <si>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</si>
  <si>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</si>
  <si>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</si>
  <si>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</si>
  <si>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</si>
  <si>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</si>
  <si>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</si>
  <si>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</si>
  <si>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</si>
  <si>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</si>
  <si>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</si>
  <si>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</si>
  <si>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</si>
  <si>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</si>
  <si>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</si>
  <si>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</si>
  <si>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</si>
  <si>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</si>
  <si>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</si>
  <si>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</si>
  <si>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</si>
  <si>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</si>
  <si>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</si>
  <si>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</si>
  <si>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</si>
  <si>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</si>
  <si>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</si>
  <si>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</si>
  <si>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</si>
  <si>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</si>
  <si>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</si>
  <si>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</si>
  <si>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</si>
  <si>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</si>
  <si>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</si>
  <si>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</si>
  <si>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</si>
  <si>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</si>
  <si>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</si>
  <si>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</si>
  <si>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</si>
  <si>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</si>
  <si>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</si>
  <si>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</si>
  <si>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</si>
  <si>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</si>
  <si>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</si>
  <si>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</si>
  <si>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</si>
  <si>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(29)</t>
    <phoneticPr fontId="7"/>
  </si>
  <si>
    <t>くじら（冷凍品）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</si>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</sst>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4D1CCFDB-E213-4160-968A-ABEB771220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B9629-1370-4A5C-B26F-33B101A4DBB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42736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2629</v>
      </c>
      <c r="E10" s="40">
        <f t="shared" si="0"/>
        <v>2490</v>
      </c>
      <c r="F10" s="40">
        <f t="shared" si="0"/>
        <v>2234</v>
      </c>
      <c r="G10" s="40">
        <f t="shared" si="0"/>
        <v>3213</v>
      </c>
      <c r="H10" s="40">
        <f t="shared" si="0"/>
        <v>3090</v>
      </c>
      <c r="I10" s="40">
        <f t="shared" si="0"/>
        <v>2292</v>
      </c>
      <c r="J10" s="40">
        <f t="shared" si="0"/>
        <v>2552</v>
      </c>
      <c r="K10" s="40">
        <f t="shared" si="0"/>
        <v>2442</v>
      </c>
      <c r="L10" s="40">
        <f t="shared" si="0"/>
        <v>2593</v>
      </c>
      <c r="M10" s="40">
        <f t="shared" si="0"/>
        <v>3193</v>
      </c>
      <c r="N10" s="40">
        <f t="shared" si="0"/>
        <v>2981</v>
      </c>
      <c r="O10" s="40">
        <f t="shared" si="0"/>
        <v>2985</v>
      </c>
      <c r="P10" s="40">
        <f>IF(ISERR(SUM(D10:O10)),"-",SUM(D10:O10))</f>
        <v>32694</v>
      </c>
      <c r="Q10" s="40">
        <f>IF(ISERR(P10/12),"-",P10/12)</f>
        <v>2724.5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503</v>
      </c>
      <c r="E15" s="40">
        <v>488</v>
      </c>
      <c r="F15" s="40">
        <v>473</v>
      </c>
      <c r="G15" s="40">
        <v>453</v>
      </c>
      <c r="H15" s="40">
        <v>431</v>
      </c>
      <c r="I15" s="40">
        <v>420</v>
      </c>
      <c r="J15" s="40">
        <v>807</v>
      </c>
      <c r="K15" s="40">
        <v>779</v>
      </c>
      <c r="L15" s="40">
        <v>693</v>
      </c>
      <c r="M15" s="40">
        <v>1703</v>
      </c>
      <c r="N15" s="40">
        <v>1586</v>
      </c>
      <c r="O15" s="40">
        <v>1466</v>
      </c>
      <c r="P15" s="40">
        <f>IF(ISERR(SUM(D15:O15)),"-",SUM(D15:O15))</f>
        <v>9802</v>
      </c>
      <c r="Q15" s="40">
        <f>IF(ISERR(P15/12),"-",P15/12)</f>
        <v>816.83333333333337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18</v>
      </c>
      <c r="E17" s="40">
        <v>12</v>
      </c>
      <c r="F17" s="40">
        <v>11</v>
      </c>
      <c r="G17" s="40">
        <v>11</v>
      </c>
      <c r="H17" s="40">
        <v>11</v>
      </c>
      <c r="I17" s="40">
        <v>7</v>
      </c>
      <c r="J17" s="40">
        <v>7</v>
      </c>
      <c r="K17" s="40">
        <v>7</v>
      </c>
      <c r="L17" s="40">
        <v>7</v>
      </c>
      <c r="M17" s="40">
        <v>7</v>
      </c>
      <c r="N17" s="40">
        <v>7</v>
      </c>
      <c r="O17" s="40">
        <v>7</v>
      </c>
      <c r="P17" s="40">
        <f>IF(ISERR(SUM(D17:O17)),"-",SUM(D17:O17))</f>
        <v>112</v>
      </c>
      <c r="Q17" s="40">
        <f>IF(ISERR(P17/12),"-",P17/12)</f>
        <v>9.3333333333333339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416</v>
      </c>
      <c r="E18" s="40">
        <v>405</v>
      </c>
      <c r="F18" s="40">
        <v>360</v>
      </c>
      <c r="G18" s="40">
        <v>336</v>
      </c>
      <c r="H18" s="40">
        <v>306</v>
      </c>
      <c r="I18" s="40">
        <v>273</v>
      </c>
      <c r="J18" s="40">
        <v>249</v>
      </c>
      <c r="K18" s="40">
        <v>231</v>
      </c>
      <c r="L18" s="40">
        <v>218</v>
      </c>
      <c r="M18" s="40">
        <v>199</v>
      </c>
      <c r="N18" s="40">
        <v>164</v>
      </c>
      <c r="O18" s="40">
        <v>364</v>
      </c>
      <c r="P18" s="40">
        <f>IF(ISERR(SUM(D18:O18)),"-",SUM(D18:O18))</f>
        <v>3521</v>
      </c>
      <c r="Q18" s="40">
        <f>IF(ISERR(P18/12),"-",P18/12)</f>
        <v>293.41666666666669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f>IF(ISERR(SUM(D21:O21)),"-",SUM(D21:O21))</f>
        <v>0</v>
      </c>
      <c r="Q21" s="40">
        <f>IF(ISERR(P21/12),"-",P21/12)</f>
        <v>0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</v>
      </c>
      <c r="E22" s="40">
        <v>1</v>
      </c>
      <c r="F22" s="40">
        <v>1</v>
      </c>
      <c r="G22" s="40">
        <v>2</v>
      </c>
      <c r="H22" s="40">
        <v>2</v>
      </c>
      <c r="I22" s="40">
        <v>2</v>
      </c>
      <c r="J22" s="40">
        <v>1</v>
      </c>
      <c r="K22" s="40">
        <v>1</v>
      </c>
      <c r="L22" s="40">
        <v>1</v>
      </c>
      <c r="M22" s="40">
        <v>1</v>
      </c>
      <c r="N22" s="40">
        <v>1</v>
      </c>
      <c r="O22" s="40">
        <v>1</v>
      </c>
      <c r="P22" s="40">
        <f>IF(ISERR(SUM(D22:O22)),"-",SUM(D22:O22))</f>
        <v>15</v>
      </c>
      <c r="Q22" s="40">
        <f>IF(ISERR(P22/12),"-",P22/12)</f>
        <v>1.25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857</v>
      </c>
      <c r="E24" s="40">
        <v>823</v>
      </c>
      <c r="F24" s="40">
        <v>782</v>
      </c>
      <c r="G24" s="40">
        <v>742</v>
      </c>
      <c r="H24" s="40">
        <v>704</v>
      </c>
      <c r="I24" s="40">
        <v>681</v>
      </c>
      <c r="J24" s="40">
        <v>656</v>
      </c>
      <c r="K24" s="40">
        <v>632</v>
      </c>
      <c r="L24" s="40">
        <v>950</v>
      </c>
      <c r="M24" s="40">
        <v>572</v>
      </c>
      <c r="N24" s="40">
        <v>548</v>
      </c>
      <c r="O24" s="40">
        <v>514</v>
      </c>
      <c r="P24" s="40">
        <f>IF(ISERR(SUM(D24:O24)),"-",SUM(D24:O24))</f>
        <v>8461</v>
      </c>
      <c r="Q24" s="40">
        <f>IF(ISERR(P24/12),"-",P24/12)</f>
        <v>705.08333333333337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5</v>
      </c>
      <c r="E26" s="40">
        <v>4</v>
      </c>
      <c r="F26" s="40">
        <v>2</v>
      </c>
      <c r="G26" s="40">
        <v>2</v>
      </c>
      <c r="H26" s="40">
        <v>1</v>
      </c>
      <c r="I26" s="40">
        <v>2</v>
      </c>
      <c r="J26" s="40">
        <v>2</v>
      </c>
      <c r="K26" s="40">
        <v>1</v>
      </c>
      <c r="L26" s="40">
        <v>1</v>
      </c>
      <c r="M26" s="40">
        <v>1</v>
      </c>
      <c r="N26" s="40">
        <v>4</v>
      </c>
      <c r="O26" s="40">
        <v>4</v>
      </c>
      <c r="P26" s="40">
        <f>IF(ISERR(SUM(D26:O26)),"-",SUM(D26:O26))</f>
        <v>29</v>
      </c>
      <c r="Q26" s="40">
        <f>IF(ISERR(P26/12),"-",P26/12)</f>
        <v>2.4166666666666665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1</v>
      </c>
      <c r="E27" s="40">
        <v>0</v>
      </c>
      <c r="F27" s="40">
        <v>1</v>
      </c>
      <c r="G27" s="40">
        <v>2</v>
      </c>
      <c r="H27" s="40">
        <v>1</v>
      </c>
      <c r="I27" s="40">
        <v>1</v>
      </c>
      <c r="J27" s="40">
        <v>1</v>
      </c>
      <c r="K27" s="40">
        <v>0</v>
      </c>
      <c r="L27" s="40">
        <v>1</v>
      </c>
      <c r="M27" s="40">
        <v>1</v>
      </c>
      <c r="N27" s="40">
        <v>1</v>
      </c>
      <c r="O27" s="40">
        <v>1</v>
      </c>
      <c r="P27" s="40">
        <f>IF(ISERR(SUM(D27:O27)),"-",SUM(D27:O27))</f>
        <v>11</v>
      </c>
      <c r="Q27" s="40">
        <f>IF(ISERR(P27/12),"-",P27/12)</f>
        <v>0.91666666666666663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3</v>
      </c>
      <c r="E28" s="40">
        <v>3</v>
      </c>
      <c r="F28" s="40">
        <v>3</v>
      </c>
      <c r="G28" s="40">
        <v>3</v>
      </c>
      <c r="H28" s="40">
        <v>2</v>
      </c>
      <c r="I28" s="40">
        <v>2</v>
      </c>
      <c r="J28" s="40">
        <v>2</v>
      </c>
      <c r="K28" s="40">
        <v>2</v>
      </c>
      <c r="L28" s="40">
        <v>1</v>
      </c>
      <c r="M28" s="40">
        <v>1</v>
      </c>
      <c r="N28" s="40">
        <v>0</v>
      </c>
      <c r="O28" s="40">
        <v>0</v>
      </c>
      <c r="P28" s="40">
        <f>IF(ISERR(SUM(D28:O28)),"-",SUM(D28:O28))</f>
        <v>22</v>
      </c>
      <c r="Q28" s="40">
        <f>IF(ISERR(P28/12),"-",P28/12)</f>
        <v>1.8333333333333333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21</v>
      </c>
      <c r="E29" s="40">
        <v>16</v>
      </c>
      <c r="F29" s="40">
        <v>12</v>
      </c>
      <c r="G29" s="40">
        <v>13</v>
      </c>
      <c r="H29" s="40">
        <v>9</v>
      </c>
      <c r="I29" s="40">
        <v>12</v>
      </c>
      <c r="J29" s="40">
        <v>11</v>
      </c>
      <c r="K29" s="40">
        <v>7</v>
      </c>
      <c r="L29" s="40">
        <v>6</v>
      </c>
      <c r="M29" s="40">
        <v>6</v>
      </c>
      <c r="N29" s="40">
        <v>9</v>
      </c>
      <c r="O29" s="40">
        <v>7</v>
      </c>
      <c r="P29" s="40">
        <f>IF(ISERR(SUM(D29:O29)),"-",SUM(D29:O29))</f>
        <v>129</v>
      </c>
      <c r="Q29" s="40">
        <f>IF(ISERR(P29/12),"-",P29/12)</f>
        <v>10.75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43</v>
      </c>
      <c r="E37" s="40">
        <v>39</v>
      </c>
      <c r="F37" s="40">
        <v>21</v>
      </c>
      <c r="G37" s="40">
        <v>20</v>
      </c>
      <c r="H37" s="40">
        <v>17</v>
      </c>
      <c r="I37" s="40">
        <v>16</v>
      </c>
      <c r="J37" s="40">
        <v>29</v>
      </c>
      <c r="K37" s="40">
        <v>27</v>
      </c>
      <c r="L37" s="40">
        <v>37</v>
      </c>
      <c r="M37" s="40">
        <v>42</v>
      </c>
      <c r="N37" s="40">
        <v>37</v>
      </c>
      <c r="O37" s="40">
        <v>31</v>
      </c>
      <c r="P37" s="40">
        <f>IF(ISERR(SUM(D37:O37)),"-",SUM(D37:O37))</f>
        <v>359</v>
      </c>
      <c r="Q37" s="40">
        <f>IF(ISERR(P37/12),"-",P37/12)</f>
        <v>29.916666666666668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48</v>
      </c>
      <c r="E40" s="40">
        <v>47</v>
      </c>
      <c r="F40" s="40">
        <v>45</v>
      </c>
      <c r="G40" s="40">
        <v>21</v>
      </c>
      <c r="H40" s="40">
        <v>20</v>
      </c>
      <c r="I40" s="40">
        <v>20</v>
      </c>
      <c r="J40" s="40">
        <v>20</v>
      </c>
      <c r="K40" s="40">
        <v>42</v>
      </c>
      <c r="L40" s="40">
        <v>39</v>
      </c>
      <c r="M40" s="40">
        <v>32</v>
      </c>
      <c r="N40" s="40">
        <v>30</v>
      </c>
      <c r="O40" s="40">
        <v>26</v>
      </c>
      <c r="P40" s="40">
        <f>IF(ISERR(SUM(D40:O40)),"-",SUM(D40:O40))</f>
        <v>390</v>
      </c>
      <c r="Q40" s="40">
        <f>IF(ISERR(P40/12),"-",P40/12)</f>
        <v>32.5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5</v>
      </c>
      <c r="E45" s="40">
        <v>5</v>
      </c>
      <c r="F45" s="40">
        <v>13</v>
      </c>
      <c r="G45" s="40">
        <v>11</v>
      </c>
      <c r="H45" s="40">
        <v>10</v>
      </c>
      <c r="I45" s="40">
        <v>9</v>
      </c>
      <c r="J45" s="40">
        <v>8</v>
      </c>
      <c r="K45" s="40">
        <v>7</v>
      </c>
      <c r="L45" s="40">
        <v>6</v>
      </c>
      <c r="M45" s="40">
        <v>5</v>
      </c>
      <c r="N45" s="40">
        <v>4</v>
      </c>
      <c r="O45" s="40">
        <v>3</v>
      </c>
      <c r="P45" s="40">
        <f>IF(ISERR(SUM(D45:O45)),"-",SUM(D45:O45))</f>
        <v>86</v>
      </c>
      <c r="Q45" s="40">
        <f>IF(ISERR(P45/12),"-",P45/12)</f>
        <v>7.166666666666667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1</v>
      </c>
      <c r="E51" s="40">
        <v>1</v>
      </c>
      <c r="F51" s="40">
        <v>0</v>
      </c>
      <c r="G51" s="40">
        <v>0</v>
      </c>
      <c r="H51" s="40">
        <v>0</v>
      </c>
      <c r="I51" s="40">
        <v>0</v>
      </c>
      <c r="J51" s="40">
        <v>5</v>
      </c>
      <c r="K51" s="40">
        <v>4</v>
      </c>
      <c r="L51" s="40">
        <v>6</v>
      </c>
      <c r="M51" s="40">
        <v>6</v>
      </c>
      <c r="N51" s="40">
        <v>5</v>
      </c>
      <c r="O51" s="40">
        <v>3</v>
      </c>
      <c r="P51" s="40">
        <f>IF(ISERR(SUM(D51:O51)),"-",SUM(D51:O51))</f>
        <v>31</v>
      </c>
      <c r="Q51" s="40">
        <f>IF(ISERR(P51/12),"-",P51/12)</f>
        <v>2.5833333333333335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12</v>
      </c>
      <c r="E52" s="40">
        <v>11</v>
      </c>
      <c r="F52" s="40">
        <v>11</v>
      </c>
      <c r="G52" s="40">
        <v>10</v>
      </c>
      <c r="H52" s="40">
        <v>10</v>
      </c>
      <c r="I52" s="40">
        <v>10</v>
      </c>
      <c r="J52" s="40">
        <v>9</v>
      </c>
      <c r="K52" s="40">
        <v>9</v>
      </c>
      <c r="L52" s="40">
        <v>9</v>
      </c>
      <c r="M52" s="40">
        <v>8</v>
      </c>
      <c r="N52" s="40">
        <v>9</v>
      </c>
      <c r="O52" s="40">
        <v>8</v>
      </c>
      <c r="P52" s="40">
        <f>IF(ISERR(SUM(D52:O52)),"-",SUM(D52:O52))</f>
        <v>116</v>
      </c>
      <c r="Q52" s="40">
        <f>IF(ISERR(P52/12),"-",P52/12)</f>
        <v>9.6666666666666661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f>IF(ISERR(SUM(D64:O64)),"-",SUM(D64:O64))</f>
        <v>0</v>
      </c>
      <c r="Q64" s="40">
        <f>IF(ISERR(P64/12),"-",P64/12)</f>
        <v>0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545</v>
      </c>
      <c r="E70" s="40">
        <v>500</v>
      </c>
      <c r="F70" s="40">
        <v>353</v>
      </c>
      <c r="G70" s="40">
        <v>1433</v>
      </c>
      <c r="H70" s="40">
        <v>1417</v>
      </c>
      <c r="I70" s="40">
        <v>693</v>
      </c>
      <c r="J70" s="40">
        <v>586</v>
      </c>
      <c r="K70" s="40">
        <v>541</v>
      </c>
      <c r="L70" s="40">
        <v>481</v>
      </c>
      <c r="M70" s="40">
        <v>460</v>
      </c>
      <c r="N70" s="40">
        <v>423</v>
      </c>
      <c r="O70" s="40">
        <v>405</v>
      </c>
      <c r="P70" s="40">
        <f>IF(ISERR(SUM(D70:O70)),"-",SUM(D70:O70))</f>
        <v>7837</v>
      </c>
      <c r="Q70" s="40">
        <f>IF(ISERR(P70/12),"-",P70/12)</f>
        <v>653.08333333333337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1</v>
      </c>
      <c r="E71" s="40">
        <v>1</v>
      </c>
      <c r="F71" s="40">
        <v>1</v>
      </c>
      <c r="G71" s="40">
        <v>1</v>
      </c>
      <c r="H71" s="40">
        <v>1</v>
      </c>
      <c r="I71" s="40">
        <v>1</v>
      </c>
      <c r="J71" s="40">
        <v>1</v>
      </c>
      <c r="K71" s="40">
        <v>1</v>
      </c>
      <c r="L71" s="40">
        <v>1</v>
      </c>
      <c r="M71" s="40">
        <v>1</v>
      </c>
      <c r="N71" s="40">
        <v>1</v>
      </c>
      <c r="O71" s="40">
        <v>1</v>
      </c>
      <c r="P71" s="40">
        <f>IF(ISERR(SUM(D71:O71)),"-",SUM(D71:O71))</f>
        <v>12</v>
      </c>
      <c r="Q71" s="40">
        <f>IF(ISERR(P71/12),"-",P71/12)</f>
        <v>1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92</v>
      </c>
      <c r="E72" s="40">
        <v>84</v>
      </c>
      <c r="F72" s="40">
        <v>99</v>
      </c>
      <c r="G72" s="40">
        <v>96</v>
      </c>
      <c r="H72" s="40">
        <v>86</v>
      </c>
      <c r="I72" s="40">
        <v>88</v>
      </c>
      <c r="J72" s="40">
        <v>99</v>
      </c>
      <c r="K72" s="40">
        <v>94</v>
      </c>
      <c r="L72" s="40">
        <v>86</v>
      </c>
      <c r="M72" s="40">
        <v>98</v>
      </c>
      <c r="N72" s="40">
        <v>96</v>
      </c>
      <c r="O72" s="40">
        <v>88</v>
      </c>
      <c r="P72" s="40">
        <f>IF(ISERR(SUM(D72:O72)),"-",SUM(D72:O72))</f>
        <v>1106</v>
      </c>
      <c r="Q72" s="40">
        <f>IF(ISERR(P72/12),"-",P72/12)</f>
        <v>92.166666666666671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56</v>
      </c>
      <c r="E73" s="40">
        <v>49</v>
      </c>
      <c r="F73" s="40">
        <v>45</v>
      </c>
      <c r="G73" s="40">
        <v>56</v>
      </c>
      <c r="H73" s="40">
        <v>62</v>
      </c>
      <c r="I73" s="40">
        <v>55</v>
      </c>
      <c r="J73" s="40">
        <v>59</v>
      </c>
      <c r="K73" s="40">
        <v>57</v>
      </c>
      <c r="L73" s="40">
        <v>50</v>
      </c>
      <c r="M73" s="40">
        <v>50</v>
      </c>
      <c r="N73" s="40">
        <v>56</v>
      </c>
      <c r="O73" s="40">
        <v>56</v>
      </c>
      <c r="P73" s="40">
        <f>IF(ISERR(SUM(D73:O73)),"-",SUM(D73:O73))</f>
        <v>651</v>
      </c>
      <c r="Q73" s="40">
        <f>IF(ISERR(P73/12),"-",P73/12)</f>
        <v>54.25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1</v>
      </c>
      <c r="E76" s="40">
        <v>1</v>
      </c>
      <c r="F76" s="40">
        <v>1</v>
      </c>
      <c r="G76" s="40">
        <v>1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4</v>
      </c>
      <c r="Q76" s="40">
        <f>IF(ISERR(P76/12),"-",P76/12)</f>
        <v>0.33333333333333331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2020-07-23T09:33:08Z</dcterms:created>
  <dcterms:modified xsi:type="dcterms:W3CDTF">2020-07-23T09:33:09Z</dcterms:modified>
</cp:coreProperties>
</file>