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7\year\"/>
    </mc:Choice>
  </mc:AlternateContent>
  <xr:revisionPtr revIDLastSave="0" documentId="8_{80B51570-5597-4E7C-A058-3099AC9BC5CB}" xr6:coauthVersionLast="36" xr6:coauthVersionMax="36" xr10:uidLastSave="{00000000-0000-0000-0000-000000000000}"/>
  <bookViews>
    <workbookView xWindow="0" yWindow="0" windowWidth="14625" windowHeight="10485" xr2:uid="{348C68FC-B64B-40E3-8E34-3B0DA82BAA2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<sst xmlns="http://schemas.openxmlformats.org/spreadsheetml/2006/main" count="81" uniqueCount="81">
  <si>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</si>
  <si>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</si>
  <si>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</si>
  <si>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</si>
  <si>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</si>
  <si>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</si>
  <si>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</si>
  <si>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</si>
  <si>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</si>
  <si>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</si>
  <si>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</si>
  <si>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</si>
  <si>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</si>
  <si>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</si>
  <si>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</si>
  <si>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</si>
  <si>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</si>
  <si>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</si>
  <si>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</si>
  <si>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</si>
  <si>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</si>
  <si>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</si>
  <si>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</si>
  <si>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</si>
  <si>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</si>
  <si>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</si>
  <si>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</si>
  <si>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</si>
  <si>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</si>
  <si>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</si>
  <si>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</si>
  <si>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</si>
  <si>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</si>
  <si>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</si>
  <si>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</si>
  <si>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</si>
  <si>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</si>
  <si>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</si>
  <si>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</si>
  <si>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</si>
  <si>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</si>
  <si>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</si>
  <si>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</si>
  <si>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</si>
  <si>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</si>
  <si>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</si>
  <si>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</si>
  <si>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</si>
  <si>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</si>
  <si>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</si>
  <si>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</si>
  <si>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</si>
  <si>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</si>
  <si>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</si>
  <si>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</si>
  <si>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</si>
  <si>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</si>
  <si>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</si>
  <si>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</si>
  <si>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</si>
  <si>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</si>
  <si>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</si>
  <si>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</si>
  <si>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</si>
  <si>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</si>
  <si>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</si>
  <si>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</si>
  <si>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</si>
  <si>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</si>
  <si>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</si>
  <si>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</si>
  <si>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</si>
  <si>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</si>
  <si>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</si>
  <si>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</si>
  <si>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</si>
  <si>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</si>
  <si>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</si>
  <si>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(33)</t>
    <phoneticPr fontId="7"/>
  </si>
  <si>
    <t>ます類（塩蔵品）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</si>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</sst>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7D4EEEC6-4E14-49D9-A285-5FA3A140F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2671D-C98B-4803-A801-C4B8BBB398F0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42736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315</v>
      </c>
      <c r="E10" s="40">
        <f t="shared" si="0"/>
        <v>272</v>
      </c>
      <c r="F10" s="40">
        <f t="shared" si="0"/>
        <v>256</v>
      </c>
      <c r="G10" s="40">
        <f t="shared" si="0"/>
        <v>235</v>
      </c>
      <c r="H10" s="40">
        <f t="shared" si="0"/>
        <v>299</v>
      </c>
      <c r="I10" s="40">
        <f t="shared" si="0"/>
        <v>383</v>
      </c>
      <c r="J10" s="40">
        <f t="shared" si="0"/>
        <v>349</v>
      </c>
      <c r="K10" s="40">
        <f t="shared" si="0"/>
        <v>337</v>
      </c>
      <c r="L10" s="40">
        <f t="shared" si="0"/>
        <v>360</v>
      </c>
      <c r="M10" s="40">
        <f t="shared" si="0"/>
        <v>396</v>
      </c>
      <c r="N10" s="40">
        <f t="shared" si="0"/>
        <v>399</v>
      </c>
      <c r="O10" s="40">
        <f t="shared" si="0"/>
        <v>343</v>
      </c>
      <c r="P10" s="40">
        <f>IF(ISERR(SUM(D10:O10)),"-",SUM(D10:O10))</f>
        <v>3944</v>
      </c>
      <c r="Q10" s="40">
        <f>IF(ISERR(P10/12),"-",P10/12)</f>
        <v>328.66666666666669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3</v>
      </c>
      <c r="E14" s="40">
        <v>6</v>
      </c>
      <c r="F14" s="40">
        <v>6</v>
      </c>
      <c r="G14" s="40">
        <v>8</v>
      </c>
      <c r="H14" s="40">
        <v>7</v>
      </c>
      <c r="I14" s="40">
        <v>13</v>
      </c>
      <c r="J14" s="40">
        <v>20</v>
      </c>
      <c r="K14" s="40">
        <v>16</v>
      </c>
      <c r="L14" s="40">
        <v>33</v>
      </c>
      <c r="M14" s="40">
        <v>25</v>
      </c>
      <c r="N14" s="40">
        <v>24</v>
      </c>
      <c r="O14" s="40">
        <v>13</v>
      </c>
      <c r="P14" s="40">
        <f>IF(ISERR(SUM(D14:O14)),"-",SUM(D14:O14))</f>
        <v>174</v>
      </c>
      <c r="Q14" s="40">
        <f>IF(ISERR(P14/12),"-",P14/12)</f>
        <v>14.5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26</v>
      </c>
      <c r="E15" s="40">
        <v>20</v>
      </c>
      <c r="F15" s="40">
        <v>10</v>
      </c>
      <c r="G15" s="40">
        <v>9</v>
      </c>
      <c r="H15" s="40">
        <v>19</v>
      </c>
      <c r="I15" s="40">
        <v>21</v>
      </c>
      <c r="J15" s="40">
        <v>23</v>
      </c>
      <c r="K15" s="40">
        <v>19</v>
      </c>
      <c r="L15" s="40">
        <v>21</v>
      </c>
      <c r="M15" s="40">
        <v>27</v>
      </c>
      <c r="N15" s="40">
        <v>22</v>
      </c>
      <c r="O15" s="40">
        <v>19</v>
      </c>
      <c r="P15" s="40">
        <f>IF(ISERR(SUM(D15:O15)),"-",SUM(D15:O15))</f>
        <v>236</v>
      </c>
      <c r="Q15" s="40">
        <f>IF(ISERR(P15/12),"-",P15/12)</f>
        <v>19.666666666666668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91</v>
      </c>
      <c r="E18" s="40">
        <v>73</v>
      </c>
      <c r="F18" s="40">
        <v>59</v>
      </c>
      <c r="G18" s="40">
        <v>50</v>
      </c>
      <c r="H18" s="40">
        <v>72</v>
      </c>
      <c r="I18" s="40">
        <v>91</v>
      </c>
      <c r="J18" s="40">
        <v>79</v>
      </c>
      <c r="K18" s="40">
        <v>106</v>
      </c>
      <c r="L18" s="40">
        <v>127</v>
      </c>
      <c r="M18" s="40">
        <v>168</v>
      </c>
      <c r="N18" s="40">
        <v>206</v>
      </c>
      <c r="O18" s="40">
        <v>185</v>
      </c>
      <c r="P18" s="40">
        <f>IF(ISERR(SUM(D18:O18)),"-",SUM(D18:O18))</f>
        <v>1307</v>
      </c>
      <c r="Q18" s="40">
        <f>IF(ISERR(P18/12),"-",P18/12)</f>
        <v>108.91666666666667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4</v>
      </c>
      <c r="E20" s="40">
        <v>3</v>
      </c>
      <c r="F20" s="40">
        <v>3</v>
      </c>
      <c r="G20" s="40">
        <v>3</v>
      </c>
      <c r="H20" s="40">
        <v>2</v>
      </c>
      <c r="I20" s="40">
        <v>2</v>
      </c>
      <c r="J20" s="40">
        <v>2</v>
      </c>
      <c r="K20" s="40">
        <v>1</v>
      </c>
      <c r="L20" s="40">
        <v>2</v>
      </c>
      <c r="M20" s="40">
        <v>2</v>
      </c>
      <c r="N20" s="40">
        <v>2</v>
      </c>
      <c r="O20" s="40">
        <v>4</v>
      </c>
      <c r="P20" s="40">
        <f>IF(ISERR(SUM(D20:O20)),"-",SUM(D20:O20))</f>
        <v>30</v>
      </c>
      <c r="Q20" s="40">
        <f>IF(ISERR(P20/12),"-",P20/12)</f>
        <v>2.5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4</v>
      </c>
      <c r="E21" s="40">
        <v>5</v>
      </c>
      <c r="F21" s="40">
        <v>4</v>
      </c>
      <c r="G21" s="40">
        <v>11</v>
      </c>
      <c r="H21" s="40">
        <v>5</v>
      </c>
      <c r="I21" s="40">
        <v>5</v>
      </c>
      <c r="J21" s="40">
        <v>3</v>
      </c>
      <c r="K21" s="40">
        <v>5</v>
      </c>
      <c r="L21" s="40">
        <v>6</v>
      </c>
      <c r="M21" s="40">
        <v>6</v>
      </c>
      <c r="N21" s="40">
        <v>8</v>
      </c>
      <c r="O21" s="40">
        <v>11</v>
      </c>
      <c r="P21" s="40">
        <f>IF(ISERR(SUM(D21:O21)),"-",SUM(D21:O21))</f>
        <v>73</v>
      </c>
      <c r="Q21" s="40">
        <f>IF(ISERR(P21/12),"-",P21/12)</f>
        <v>6.083333333333333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5</v>
      </c>
      <c r="E22" s="40">
        <v>5</v>
      </c>
      <c r="F22" s="40">
        <v>5</v>
      </c>
      <c r="G22" s="40">
        <v>3</v>
      </c>
      <c r="H22" s="40">
        <v>5</v>
      </c>
      <c r="I22" s="40">
        <v>11</v>
      </c>
      <c r="J22" s="40">
        <v>13</v>
      </c>
      <c r="K22" s="40">
        <v>10</v>
      </c>
      <c r="L22" s="40">
        <v>9</v>
      </c>
      <c r="M22" s="40">
        <v>8</v>
      </c>
      <c r="N22" s="40">
        <v>7</v>
      </c>
      <c r="O22" s="40">
        <v>5</v>
      </c>
      <c r="P22" s="40">
        <f>IF(ISERR(SUM(D22:O22)),"-",SUM(D22:O22))</f>
        <v>86</v>
      </c>
      <c r="Q22" s="40">
        <f>IF(ISERR(P22/12),"-",P22/12)</f>
        <v>7.166666666666667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1</v>
      </c>
      <c r="E27" s="40">
        <v>1</v>
      </c>
      <c r="F27" s="40">
        <v>1</v>
      </c>
      <c r="G27" s="40">
        <v>1</v>
      </c>
      <c r="H27" s="40">
        <v>1</v>
      </c>
      <c r="I27" s="40">
        <v>2</v>
      </c>
      <c r="J27" s="40">
        <v>2</v>
      </c>
      <c r="K27" s="40">
        <v>2</v>
      </c>
      <c r="L27" s="40">
        <v>2</v>
      </c>
      <c r="M27" s="40">
        <v>2</v>
      </c>
      <c r="N27" s="40">
        <v>2</v>
      </c>
      <c r="O27" s="40">
        <v>2</v>
      </c>
      <c r="P27" s="40">
        <f>IF(ISERR(SUM(D27:O27)),"-",SUM(D27:O27))</f>
        <v>19</v>
      </c>
      <c r="Q27" s="40">
        <f>IF(ISERR(P27/12),"-",P27/12)</f>
        <v>1.5833333333333333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f>IF(ISERR(SUM(D28:O28)),"-",SUM(D28:O28))</f>
        <v>0</v>
      </c>
      <c r="Q28" s="40">
        <f>IF(ISERR(P28/12),"-",P28/12)</f>
        <v>0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1</v>
      </c>
      <c r="E29" s="40">
        <v>1</v>
      </c>
      <c r="F29" s="40">
        <v>1</v>
      </c>
      <c r="G29" s="40">
        <v>1</v>
      </c>
      <c r="H29" s="40">
        <v>1</v>
      </c>
      <c r="I29" s="40">
        <v>1</v>
      </c>
      <c r="J29" s="40">
        <v>2</v>
      </c>
      <c r="K29" s="40">
        <v>2</v>
      </c>
      <c r="L29" s="40">
        <v>4</v>
      </c>
      <c r="M29" s="40">
        <v>2</v>
      </c>
      <c r="N29" s="40">
        <v>1</v>
      </c>
      <c r="O29" s="40">
        <v>1</v>
      </c>
      <c r="P29" s="40">
        <f>IF(ISERR(SUM(D29:O29)),"-",SUM(D29:O29))</f>
        <v>18</v>
      </c>
      <c r="Q29" s="40">
        <f>IF(ISERR(P29/12),"-",P29/12)</f>
        <v>1.5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14</v>
      </c>
      <c r="I36" s="40">
        <v>27</v>
      </c>
      <c r="J36" s="40">
        <v>8</v>
      </c>
      <c r="K36" s="40">
        <v>3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52</v>
      </c>
      <c r="Q36" s="40">
        <f>IF(ISERR(P36/12),"-",P36/12)</f>
        <v>4.333333333333333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11</v>
      </c>
      <c r="E37" s="40">
        <v>10</v>
      </c>
      <c r="F37" s="40">
        <v>10</v>
      </c>
      <c r="G37" s="40">
        <v>10</v>
      </c>
      <c r="H37" s="40">
        <v>10</v>
      </c>
      <c r="I37" s="40">
        <v>10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61</v>
      </c>
      <c r="Q37" s="40">
        <f>IF(ISERR(P37/12),"-",P37/12)</f>
        <v>5.083333333333333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39</v>
      </c>
      <c r="E45" s="40">
        <v>30</v>
      </c>
      <c r="F45" s="40">
        <v>26</v>
      </c>
      <c r="G45" s="40">
        <v>31</v>
      </c>
      <c r="H45" s="40">
        <v>46</v>
      </c>
      <c r="I45" s="40">
        <v>39</v>
      </c>
      <c r="J45" s="40">
        <v>35</v>
      </c>
      <c r="K45" s="40">
        <v>30</v>
      </c>
      <c r="L45" s="40">
        <v>32</v>
      </c>
      <c r="M45" s="40">
        <v>45</v>
      </c>
      <c r="N45" s="40">
        <v>34</v>
      </c>
      <c r="O45" s="40">
        <v>27</v>
      </c>
      <c r="P45" s="40">
        <f>IF(ISERR(SUM(D45:O45)),"-",SUM(D45:O45))</f>
        <v>414</v>
      </c>
      <c r="Q45" s="40">
        <f>IF(ISERR(P45/12),"-",P45/12)</f>
        <v>34.5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81</v>
      </c>
      <c r="E46" s="40">
        <v>72</v>
      </c>
      <c r="F46" s="40">
        <v>78</v>
      </c>
      <c r="G46" s="40">
        <v>58</v>
      </c>
      <c r="H46" s="40">
        <v>67</v>
      </c>
      <c r="I46" s="40">
        <v>107</v>
      </c>
      <c r="J46" s="40">
        <v>121</v>
      </c>
      <c r="K46" s="40">
        <v>108</v>
      </c>
      <c r="L46" s="40">
        <v>86</v>
      </c>
      <c r="M46" s="40">
        <v>74</v>
      </c>
      <c r="N46" s="40">
        <v>65</v>
      </c>
      <c r="O46" s="40">
        <v>46</v>
      </c>
      <c r="P46" s="40">
        <f>IF(ISERR(SUM(D46:O46)),"-",SUM(D46:O46))</f>
        <v>963</v>
      </c>
      <c r="Q46" s="40">
        <f>IF(ISERR(P46/12),"-",P46/12)</f>
        <v>80.25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f>IF(ISERR(SUM(D51:O51)),"-",SUM(D51:O51))</f>
        <v>0</v>
      </c>
      <c r="Q51" s="40">
        <f>IF(ISERR(P51/12),"-",P51/12)</f>
        <v>0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6</v>
      </c>
      <c r="E52" s="40">
        <v>8</v>
      </c>
      <c r="F52" s="40">
        <v>9</v>
      </c>
      <c r="G52" s="40">
        <v>9</v>
      </c>
      <c r="H52" s="40">
        <v>8</v>
      </c>
      <c r="I52" s="40">
        <v>9</v>
      </c>
      <c r="J52" s="40">
        <v>6</v>
      </c>
      <c r="K52" s="40">
        <v>7</v>
      </c>
      <c r="L52" s="40">
        <v>7</v>
      </c>
      <c r="M52" s="40">
        <v>6</v>
      </c>
      <c r="N52" s="40">
        <v>5</v>
      </c>
      <c r="O52" s="40">
        <v>6</v>
      </c>
      <c r="P52" s="40">
        <f>IF(ISERR(SUM(D52:O52)),"-",SUM(D52:O52))</f>
        <v>86</v>
      </c>
      <c r="Q52" s="40">
        <f>IF(ISERR(P52/12),"-",P52/12)</f>
        <v>7.166666666666667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f>IF(ISERR(SUM(D64:O64)),"-",SUM(D64:O64))</f>
        <v>0</v>
      </c>
      <c r="Q64" s="40">
        <f>IF(ISERR(P64/12),"-",P64/12)</f>
        <v>0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1</v>
      </c>
      <c r="E65" s="40">
        <v>1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1</v>
      </c>
      <c r="L65" s="40">
        <v>1</v>
      </c>
      <c r="M65" s="40">
        <v>1</v>
      </c>
      <c r="N65" s="40">
        <v>1</v>
      </c>
      <c r="O65" s="40">
        <v>1</v>
      </c>
      <c r="P65" s="40">
        <f>IF(ISERR(SUM(D65:O65)),"-",SUM(D65:O65))</f>
        <v>12</v>
      </c>
      <c r="Q65" s="40">
        <f>IF(ISERR(P65/12),"-",P65/12)</f>
        <v>1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42</v>
      </c>
      <c r="E66" s="40">
        <v>37</v>
      </c>
      <c r="F66" s="40">
        <v>43</v>
      </c>
      <c r="G66" s="40">
        <v>40</v>
      </c>
      <c r="H66" s="40">
        <v>41</v>
      </c>
      <c r="I66" s="40">
        <v>44</v>
      </c>
      <c r="J66" s="40">
        <v>34</v>
      </c>
      <c r="K66" s="40">
        <v>27</v>
      </c>
      <c r="L66" s="40">
        <v>30</v>
      </c>
      <c r="M66" s="40">
        <v>30</v>
      </c>
      <c r="N66" s="40">
        <v>22</v>
      </c>
      <c r="O66" s="40">
        <v>23</v>
      </c>
      <c r="P66" s="40">
        <f>IF(ISERR(SUM(D66:O66)),"-",SUM(D66:O66))</f>
        <v>413</v>
      </c>
      <c r="Q66" s="40">
        <f>IF(ISERR(P66/12),"-",P66/12)</f>
        <v>34.416666666666664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0</v>
      </c>
      <c r="Q70" s="40">
        <f>IF(ISERR(P70/12),"-",P70/12)</f>
        <v>0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2020-07-23T09:33:21Z</dcterms:created>
  <dcterms:modified xsi:type="dcterms:W3CDTF">2020-07-23T09:33:23Z</dcterms:modified>
</cp:coreProperties>
</file>