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69268629-6B19-4830-AE1B-7341550B4D41}" xr6:coauthVersionLast="36" xr6:coauthVersionMax="36" xr10:uidLastSave="{00000000-0000-0000-0000-000000000000}"/>
  <bookViews>
    <workbookView xWindow="0" yWindow="0" windowWidth="13695" windowHeight="10320" xr2:uid="{B6E4C303-2316-466D-AD17-24C91AF48E74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Q15" i="2" l="1"/>
  <c r="Q11" i="2" s="1"/>
  <c r="P15" i="2"/>
  <c r="K15" i="2"/>
  <c r="K11" i="2" s="1"/>
  <c r="J15" i="2"/>
  <c r="J11" i="2" s="1"/>
  <c r="R30" i="2"/>
  <c r="S30" i="2" s="1"/>
  <c r="F15" i="2"/>
  <c r="F11" i="2" s="1"/>
  <c r="R16" i="2"/>
  <c r="S16" i="2" s="1"/>
  <c r="M15" i="2"/>
  <c r="M11" i="2" s="1"/>
  <c r="R57" i="2"/>
  <c r="S57" i="2" s="1"/>
  <c r="H15" i="2"/>
  <c r="H11" i="2" s="1"/>
  <c r="I15" i="2"/>
  <c r="I11" i="2" s="1"/>
  <c r="O15" i="2"/>
  <c r="O11" i="2" s="1"/>
  <c r="L15" i="2"/>
  <c r="L11" i="2" s="1"/>
  <c r="G15" i="2"/>
  <c r="G11" i="2" s="1"/>
  <c r="N15" i="2"/>
  <c r="N11" i="2" s="1"/>
  <c r="P11" i="2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<sst xmlns="http://schemas.openxmlformats.org/spreadsheetml/2006/main" count="65" uniqueCount="63">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</sst>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F3569DE5-2FBB-4A05-83FA-314D93DD9F39}"/>
    <cellStyle name="標準 3" xfId="1" xr:uid="{138601F3-94A5-4D69-A09B-180902E97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D7C9-C722-4406-B817-6D8C6BC5AE71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258037</v>
      </c>
      <c r="G11" s="41">
        <f>SUBTOTAL(9,G13:G66)</f>
        <v>241530</v>
      </c>
      <c r="H11" s="41">
        <f t="shared" ref="H11:Q11" si="0">SUBTOTAL(9,H13:H66)</f>
        <v>246342</v>
      </c>
      <c r="I11" s="41">
        <f t="shared" si="0"/>
        <v>270988</v>
      </c>
      <c r="J11" s="41">
        <f t="shared" si="0"/>
        <v>266355</v>
      </c>
      <c r="K11" s="41">
        <f t="shared" si="0"/>
        <v>249678</v>
      </c>
      <c r="L11" s="41">
        <f t="shared" si="0"/>
        <v>256450</v>
      </c>
      <c r="M11" s="41">
        <f t="shared" si="0"/>
        <v>252928</v>
      </c>
      <c r="N11" s="41">
        <f t="shared" si="0"/>
        <v>260817</v>
      </c>
      <c r="O11" s="41">
        <f t="shared" si="0"/>
        <v>302476.09999999998</v>
      </c>
      <c r="P11" s="41">
        <f t="shared" si="0"/>
        <v>290052</v>
      </c>
      <c r="Q11" s="41">
        <f t="shared" si="0"/>
        <v>298593.10399999999</v>
      </c>
      <c r="R11" s="41">
        <f>IF(ISERR(SUM(F11:Q11)),"-",SUM(F11:Q11))</f>
        <v>3194246.2039999999</v>
      </c>
      <c r="S11" s="41">
        <f>IF(ISERR(R11/12),"-",R11/12)</f>
        <v>266187.18366666668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3772</v>
      </c>
      <c r="G13" s="41">
        <v>4227</v>
      </c>
      <c r="H13" s="41">
        <v>4233</v>
      </c>
      <c r="I13" s="41">
        <v>4416</v>
      </c>
      <c r="J13" s="41">
        <v>5537</v>
      </c>
      <c r="K13" s="41">
        <v>5003</v>
      </c>
      <c r="L13" s="41">
        <v>6324</v>
      </c>
      <c r="M13" s="41">
        <v>5880</v>
      </c>
      <c r="N13" s="41">
        <v>10583</v>
      </c>
      <c r="O13" s="41">
        <v>8969</v>
      </c>
      <c r="P13" s="41">
        <v>9396</v>
      </c>
      <c r="Q13" s="41">
        <v>7874.6</v>
      </c>
      <c r="R13" s="41">
        <f>IF(ISERR(SUM(F13:Q13)),"-",SUM(F13:Q13))</f>
        <v>76214.600000000006</v>
      </c>
      <c r="S13" s="41">
        <f>IF(ISERR(R13/12),"-",R13/12)</f>
        <v>6351.2166666666672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218821</v>
      </c>
      <c r="G15" s="41">
        <f>SUBTOTAL(9,G16:G55)</f>
        <v>199359</v>
      </c>
      <c r="H15" s="41">
        <f t="shared" ref="H15:Q15" si="1">SUBTOTAL(9,H16:H55)</f>
        <v>200383</v>
      </c>
      <c r="I15" s="41">
        <f t="shared" si="1"/>
        <v>216966</v>
      </c>
      <c r="J15" s="41">
        <f t="shared" si="1"/>
        <v>212717</v>
      </c>
      <c r="K15" s="41">
        <f t="shared" si="1"/>
        <v>197199</v>
      </c>
      <c r="L15" s="41">
        <f t="shared" si="1"/>
        <v>204797</v>
      </c>
      <c r="M15" s="41">
        <f t="shared" si="1"/>
        <v>205866</v>
      </c>
      <c r="N15" s="41">
        <f t="shared" si="1"/>
        <v>207997</v>
      </c>
      <c r="O15" s="41">
        <f t="shared" si="1"/>
        <v>246321.1</v>
      </c>
      <c r="P15" s="41">
        <f t="shared" si="1"/>
        <v>232356.90000000002</v>
      </c>
      <c r="Q15" s="41">
        <f t="shared" si="1"/>
        <v>241921.82200000001</v>
      </c>
      <c r="R15" s="41">
        <f>IF(ISERR(SUM(F15:Q15)),"-",SUM(F15:Q15))</f>
        <v>2584704.8220000002</v>
      </c>
      <c r="S15" s="41">
        <f>IF(ISERR(R15/12),"-",R15/12)</f>
        <v>215392.06850000002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19238</v>
      </c>
      <c r="G16" s="41">
        <f>SUBTOTAL(9,G17:G23)</f>
        <v>20520</v>
      </c>
      <c r="H16" s="41">
        <f t="shared" ref="H16:Q16" si="2">SUBTOTAL(9,H17:H23)</f>
        <v>18306</v>
      </c>
      <c r="I16" s="41">
        <f t="shared" si="2"/>
        <v>23054</v>
      </c>
      <c r="J16" s="41">
        <f t="shared" si="2"/>
        <v>19557</v>
      </c>
      <c r="K16" s="41">
        <f t="shared" si="2"/>
        <v>23919</v>
      </c>
      <c r="L16" s="41">
        <f t="shared" si="2"/>
        <v>17562</v>
      </c>
      <c r="M16" s="41">
        <f t="shared" si="2"/>
        <v>21632</v>
      </c>
      <c r="N16" s="41">
        <f t="shared" si="2"/>
        <v>17953</v>
      </c>
      <c r="O16" s="41">
        <f t="shared" si="2"/>
        <v>21074</v>
      </c>
      <c r="P16" s="41">
        <f t="shared" si="2"/>
        <v>19456</v>
      </c>
      <c r="Q16" s="41">
        <f t="shared" si="2"/>
        <v>21968.884000000002</v>
      </c>
      <c r="R16" s="41">
        <f>IF(ISERR(SUM(F16:Q16)),"-",SUM(F16:Q16))</f>
        <v>244239.88399999999</v>
      </c>
      <c r="S16" s="41">
        <f>IF(ISERR(R16/12),"-",R16/12)</f>
        <v>20353.323666666667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1338</v>
      </c>
      <c r="G17" s="41">
        <v>1544</v>
      </c>
      <c r="H17" s="41">
        <v>1433</v>
      </c>
      <c r="I17" s="41">
        <v>2263</v>
      </c>
      <c r="J17" s="41">
        <v>3511</v>
      </c>
      <c r="K17" s="41">
        <v>4010</v>
      </c>
      <c r="L17" s="41">
        <v>2738</v>
      </c>
      <c r="M17" s="41">
        <v>2828</v>
      </c>
      <c r="N17" s="41">
        <v>2586</v>
      </c>
      <c r="O17" s="41">
        <v>2084</v>
      </c>
      <c r="P17" s="41">
        <v>1663</v>
      </c>
      <c r="Q17" s="41">
        <v>1523.3440000000001</v>
      </c>
      <c r="R17" s="41">
        <f>IF(ISERR(SUM(F17:Q17)),"-",SUM(F17:Q17))</f>
        <v>27521.344000000001</v>
      </c>
      <c r="S17" s="41">
        <f>IF(ISERR(R17/12),"-",R17/12)</f>
        <v>2293.4453333333336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5453</v>
      </c>
      <c r="G18" s="41">
        <v>7743</v>
      </c>
      <c r="H18" s="41">
        <v>5324</v>
      </c>
      <c r="I18" s="41">
        <v>6666</v>
      </c>
      <c r="J18" s="41">
        <v>4465</v>
      </c>
      <c r="K18" s="41">
        <v>6414</v>
      </c>
      <c r="L18" s="41">
        <v>4226</v>
      </c>
      <c r="M18" s="41">
        <v>4236</v>
      </c>
      <c r="N18" s="41">
        <v>3793</v>
      </c>
      <c r="O18" s="41">
        <v>5793</v>
      </c>
      <c r="P18" s="41">
        <v>5098</v>
      </c>
      <c r="Q18" s="41">
        <v>6237.4</v>
      </c>
      <c r="R18" s="41">
        <f>IF(ISERR(SUM(F18:Q18)),"-",SUM(F18:Q18))</f>
        <v>65448.4</v>
      </c>
      <c r="S18" s="41">
        <f>IF(ISERR(R18/12),"-",R18/12)</f>
        <v>5454.0333333333338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6805</v>
      </c>
      <c r="G19" s="41">
        <v>6993</v>
      </c>
      <c r="H19" s="41">
        <v>7359</v>
      </c>
      <c r="I19" s="41">
        <v>9086</v>
      </c>
      <c r="J19" s="41">
        <v>8018</v>
      </c>
      <c r="K19" s="41">
        <v>9337</v>
      </c>
      <c r="L19" s="41">
        <v>6757</v>
      </c>
      <c r="M19" s="41">
        <v>8577</v>
      </c>
      <c r="N19" s="41">
        <v>6665</v>
      </c>
      <c r="O19" s="41">
        <v>9108</v>
      </c>
      <c r="P19" s="41">
        <v>8266</v>
      </c>
      <c r="Q19" s="41">
        <v>8791.24</v>
      </c>
      <c r="R19" s="41">
        <f>IF(ISERR(SUM(F19:Q19)),"-",SUM(F19:Q19))</f>
        <v>95762.240000000005</v>
      </c>
      <c r="S19" s="41">
        <f>IF(ISERR(R19/12),"-",R19/12)</f>
        <v>7980.1866666666674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3333</v>
      </c>
      <c r="G21" s="41">
        <v>1014</v>
      </c>
      <c r="H21" s="41">
        <v>1275</v>
      </c>
      <c r="I21" s="41">
        <v>1771</v>
      </c>
      <c r="J21" s="41">
        <v>998</v>
      </c>
      <c r="K21" s="41">
        <v>1414</v>
      </c>
      <c r="L21" s="41">
        <v>655</v>
      </c>
      <c r="M21" s="41">
        <v>465</v>
      </c>
      <c r="N21" s="41">
        <v>387</v>
      </c>
      <c r="O21" s="41">
        <v>435</v>
      </c>
      <c r="P21" s="41">
        <v>880</v>
      </c>
      <c r="Q21" s="41">
        <v>1396</v>
      </c>
      <c r="R21" s="41">
        <f>IF(ISERR(SUM(F21:Q21)),"-",SUM(F21:Q21))</f>
        <v>14023</v>
      </c>
      <c r="S21" s="41">
        <f>IF(ISERR(R21/12),"-",R21/12)</f>
        <v>1168.5833333333333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396</v>
      </c>
      <c r="G22" s="41">
        <v>741</v>
      </c>
      <c r="H22" s="41">
        <v>322</v>
      </c>
      <c r="I22" s="41">
        <v>432</v>
      </c>
      <c r="J22" s="41">
        <v>389</v>
      </c>
      <c r="K22" s="41">
        <v>414</v>
      </c>
      <c r="L22" s="41">
        <v>840</v>
      </c>
      <c r="M22" s="41">
        <v>3067</v>
      </c>
      <c r="N22" s="41">
        <v>2065</v>
      </c>
      <c r="O22" s="41">
        <v>916</v>
      </c>
      <c r="P22" s="41">
        <v>872</v>
      </c>
      <c r="Q22" s="41">
        <v>754</v>
      </c>
      <c r="R22" s="41">
        <f>IF(ISERR(SUM(F22:Q22)),"-",SUM(F22:Q22))</f>
        <v>11208</v>
      </c>
      <c r="S22" s="41">
        <f>IF(ISERR(R22/12),"-",R22/12)</f>
        <v>934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1913</v>
      </c>
      <c r="G23" s="41">
        <v>2485</v>
      </c>
      <c r="H23" s="41">
        <v>2593</v>
      </c>
      <c r="I23" s="41">
        <v>2836</v>
      </c>
      <c r="J23" s="41">
        <v>2176</v>
      </c>
      <c r="K23" s="41">
        <v>2330</v>
      </c>
      <c r="L23" s="41">
        <v>2346</v>
      </c>
      <c r="M23" s="41">
        <v>2459</v>
      </c>
      <c r="N23" s="41">
        <v>2457</v>
      </c>
      <c r="O23" s="41">
        <v>2738</v>
      </c>
      <c r="P23" s="41">
        <v>2677</v>
      </c>
      <c r="Q23" s="41">
        <v>3266.9</v>
      </c>
      <c r="R23" s="41">
        <f>IF(ISERR(SUM(F23:Q23)),"-",SUM(F23:Q23))</f>
        <v>30276.9</v>
      </c>
      <c r="S23" s="41">
        <f>IF(ISERR(R23/12),"-",R23/12)</f>
        <v>2523.0750000000003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927</v>
      </c>
      <c r="G24" s="41">
        <v>1203</v>
      </c>
      <c r="H24" s="41">
        <v>1081</v>
      </c>
      <c r="I24" s="41">
        <v>1343</v>
      </c>
      <c r="J24" s="41">
        <v>1018</v>
      </c>
      <c r="K24" s="41">
        <v>1324</v>
      </c>
      <c r="L24" s="41">
        <v>1234</v>
      </c>
      <c r="M24" s="41">
        <v>1367</v>
      </c>
      <c r="N24" s="41">
        <v>1150</v>
      </c>
      <c r="O24" s="41">
        <v>1203</v>
      </c>
      <c r="P24" s="41">
        <v>1206</v>
      </c>
      <c r="Q24" s="41">
        <v>1015.6</v>
      </c>
      <c r="R24" s="41">
        <f>IF(ISERR(SUM(F24:Q24)),"-",SUM(F24:Q24))</f>
        <v>14071.6</v>
      </c>
      <c r="S24" s="41">
        <f>IF(ISERR(R24/12),"-",R24/12)</f>
        <v>1172.6333333333334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14740</v>
      </c>
      <c r="G25" s="41">
        <v>12107</v>
      </c>
      <c r="H25" s="41">
        <v>17641</v>
      </c>
      <c r="I25" s="41">
        <v>17281</v>
      </c>
      <c r="J25" s="41">
        <v>16936</v>
      </c>
      <c r="K25" s="41">
        <v>13598</v>
      </c>
      <c r="L25" s="41">
        <v>12779</v>
      </c>
      <c r="M25" s="41">
        <v>14464</v>
      </c>
      <c r="N25" s="41">
        <v>14749</v>
      </c>
      <c r="O25" s="41">
        <v>13689</v>
      </c>
      <c r="P25" s="41">
        <v>13914</v>
      </c>
      <c r="Q25" s="41">
        <v>11481</v>
      </c>
      <c r="R25" s="41">
        <f>IF(ISERR(SUM(F25:Q25)),"-",SUM(F25:Q25))</f>
        <v>173379</v>
      </c>
      <c r="S25" s="41">
        <f>IF(ISERR(R25/12),"-",R25/12)</f>
        <v>14448.25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27528</v>
      </c>
      <c r="G27" s="41">
        <v>17536</v>
      </c>
      <c r="H27" s="41">
        <v>15108</v>
      </c>
      <c r="I27" s="41">
        <v>11511</v>
      </c>
      <c r="J27" s="41">
        <v>9123</v>
      </c>
      <c r="K27" s="41">
        <v>10159</v>
      </c>
      <c r="L27" s="41">
        <v>13975</v>
      </c>
      <c r="M27" s="41">
        <v>22039</v>
      </c>
      <c r="N27" s="41">
        <v>16443</v>
      </c>
      <c r="O27" s="41">
        <v>27211</v>
      </c>
      <c r="P27" s="41">
        <v>21400.9</v>
      </c>
      <c r="Q27" s="41">
        <v>22164.52</v>
      </c>
      <c r="R27" s="41">
        <f>IF(ISERR(SUM(F27:Q27)),"-",SUM(F27:Q27))</f>
        <v>214198.41999999998</v>
      </c>
      <c r="S27" s="41">
        <f>IF(ISERR(R27/12),"-",R27/12)</f>
        <v>17849.868333333332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5223</v>
      </c>
      <c r="G28" s="41">
        <v>3354</v>
      </c>
      <c r="H28" s="41">
        <v>5350</v>
      </c>
      <c r="I28" s="41">
        <v>3861</v>
      </c>
      <c r="J28" s="41">
        <v>3075</v>
      </c>
      <c r="K28" s="41">
        <v>2246</v>
      </c>
      <c r="L28" s="41">
        <v>3158</v>
      </c>
      <c r="M28" s="41">
        <v>3516</v>
      </c>
      <c r="N28" s="41">
        <v>3820</v>
      </c>
      <c r="O28" s="41">
        <v>4993</v>
      </c>
      <c r="P28" s="41">
        <v>7128</v>
      </c>
      <c r="Q28" s="41">
        <v>5287.07</v>
      </c>
      <c r="R28" s="41">
        <f>IF(ISERR(SUM(F28:Q28)),"-",SUM(F28:Q28))</f>
        <v>51011.07</v>
      </c>
      <c r="S28" s="41">
        <f>IF(ISERR(R28/12),"-",R28/12)</f>
        <v>4250.9224999999997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1343</v>
      </c>
      <c r="G29" s="41">
        <v>1072</v>
      </c>
      <c r="H29" s="41">
        <v>1148</v>
      </c>
      <c r="I29" s="41">
        <v>1509</v>
      </c>
      <c r="J29" s="41">
        <v>2322</v>
      </c>
      <c r="K29" s="41">
        <v>4964</v>
      </c>
      <c r="L29" s="41">
        <v>3228</v>
      </c>
      <c r="M29" s="41">
        <v>913</v>
      </c>
      <c r="N29" s="41">
        <v>1097</v>
      </c>
      <c r="O29" s="41">
        <v>539</v>
      </c>
      <c r="P29" s="41">
        <v>290</v>
      </c>
      <c r="Q29" s="41">
        <v>480</v>
      </c>
      <c r="R29" s="41">
        <f>IF(ISERR(SUM(F29:Q29)),"-",SUM(F29:Q29))</f>
        <v>18905</v>
      </c>
      <c r="S29" s="41">
        <f>IF(ISERR(R29/12),"-",R29/12)</f>
        <v>1575.4166666666667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5516</v>
      </c>
      <c r="G30" s="41">
        <f>SUBTOTAL(9,G31:G33)</f>
        <v>5404</v>
      </c>
      <c r="H30" s="41">
        <f t="shared" ref="H30:Q30" si="3">SUBTOTAL(9,H31:H33)</f>
        <v>12288</v>
      </c>
      <c r="I30" s="41">
        <f t="shared" si="3"/>
        <v>12822</v>
      </c>
      <c r="J30" s="41">
        <f t="shared" si="3"/>
        <v>10548</v>
      </c>
      <c r="K30" s="41">
        <f t="shared" si="3"/>
        <v>11641</v>
      </c>
      <c r="L30" s="41">
        <f t="shared" si="3"/>
        <v>17414</v>
      </c>
      <c r="M30" s="41">
        <f t="shared" si="3"/>
        <v>8082</v>
      </c>
      <c r="N30" s="41">
        <f t="shared" si="3"/>
        <v>16386</v>
      </c>
      <c r="O30" s="41">
        <f t="shared" si="3"/>
        <v>14290</v>
      </c>
      <c r="P30" s="41">
        <f t="shared" si="3"/>
        <v>7500.2999999999993</v>
      </c>
      <c r="Q30" s="41">
        <f t="shared" si="3"/>
        <v>8718</v>
      </c>
      <c r="R30" s="41">
        <f>IF(ISERR(SUM(F30:Q30)),"-",SUM(F30:Q30))</f>
        <v>130609.3</v>
      </c>
      <c r="S30" s="41">
        <f>IF(ISERR(R30/12),"-",R30/12)</f>
        <v>10884.108333333334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4741</v>
      </c>
      <c r="G31" s="41">
        <v>3911</v>
      </c>
      <c r="H31" s="41">
        <v>10217</v>
      </c>
      <c r="I31" s="41">
        <v>10109</v>
      </c>
      <c r="J31" s="41">
        <v>8979</v>
      </c>
      <c r="K31" s="41">
        <v>9272</v>
      </c>
      <c r="L31" s="41">
        <v>13600</v>
      </c>
      <c r="M31" s="41">
        <v>5606</v>
      </c>
      <c r="N31" s="41">
        <v>14032</v>
      </c>
      <c r="O31" s="41">
        <v>10871</v>
      </c>
      <c r="P31" s="41">
        <v>4665.7</v>
      </c>
      <c r="Q31" s="41">
        <v>7114.1</v>
      </c>
      <c r="R31" s="41">
        <f>IF(ISERR(SUM(F31:Q31)),"-",SUM(F31:Q31))</f>
        <v>103117.8</v>
      </c>
      <c r="S31" s="41">
        <f>IF(ISERR(R31/12),"-",R31/12)</f>
        <v>8593.15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775</v>
      </c>
      <c r="G33" s="41">
        <v>1493</v>
      </c>
      <c r="H33" s="41">
        <v>2071</v>
      </c>
      <c r="I33" s="41">
        <v>2713</v>
      </c>
      <c r="J33" s="41">
        <v>1569</v>
      </c>
      <c r="K33" s="41">
        <v>2369</v>
      </c>
      <c r="L33" s="41">
        <v>3814</v>
      </c>
      <c r="M33" s="41">
        <v>2476</v>
      </c>
      <c r="N33" s="41">
        <v>2354</v>
      </c>
      <c r="O33" s="41">
        <v>3419</v>
      </c>
      <c r="P33" s="41">
        <v>2834.6</v>
      </c>
      <c r="Q33" s="41">
        <v>1603.9</v>
      </c>
      <c r="R33" s="41">
        <f>IF(ISERR(SUM(F33:Q33)),"-",SUM(F33:Q33))</f>
        <v>27491.5</v>
      </c>
      <c r="S33" s="41">
        <f>IF(ISERR(R33/12),"-",R33/12)</f>
        <v>2290.9583333333335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3410</v>
      </c>
      <c r="G34" s="41">
        <v>4417</v>
      </c>
      <c r="H34" s="41">
        <v>4208</v>
      </c>
      <c r="I34" s="41">
        <v>5640</v>
      </c>
      <c r="J34" s="41">
        <v>7215</v>
      </c>
      <c r="K34" s="41">
        <v>4925</v>
      </c>
      <c r="L34" s="41">
        <v>4391</v>
      </c>
      <c r="M34" s="41">
        <v>4472</v>
      </c>
      <c r="N34" s="41">
        <v>4547</v>
      </c>
      <c r="O34" s="41">
        <v>4673</v>
      </c>
      <c r="P34" s="41">
        <v>4421.8999999999996</v>
      </c>
      <c r="Q34" s="41">
        <v>3882.1840000000002</v>
      </c>
      <c r="R34" s="41">
        <f>IF(ISERR(SUM(F34:Q34)),"-",SUM(F34:Q34))</f>
        <v>56202.084000000003</v>
      </c>
      <c r="S34" s="41">
        <f>IF(ISERR(R34/12),"-",R34/12)</f>
        <v>4683.5070000000005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49436</v>
      </c>
      <c r="G35" s="41">
        <v>45831</v>
      </c>
      <c r="H35" s="41">
        <v>30427</v>
      </c>
      <c r="I35" s="41">
        <v>23443</v>
      </c>
      <c r="J35" s="41">
        <v>26510</v>
      </c>
      <c r="K35" s="41">
        <v>18733</v>
      </c>
      <c r="L35" s="41">
        <v>17473</v>
      </c>
      <c r="M35" s="41">
        <v>16894</v>
      </c>
      <c r="N35" s="41">
        <v>14662</v>
      </c>
      <c r="O35" s="41">
        <v>15571</v>
      </c>
      <c r="P35" s="41">
        <v>29401</v>
      </c>
      <c r="Q35" s="41">
        <v>50142.237000000001</v>
      </c>
      <c r="R35" s="41">
        <f>IF(ISERR(SUM(F35:Q35)),"-",SUM(F35:Q35))</f>
        <v>338523.23700000002</v>
      </c>
      <c r="S35" s="41">
        <f>IF(ISERR(R35/12),"-",R35/12)</f>
        <v>28210.269750000003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2579</v>
      </c>
      <c r="G36" s="41">
        <v>2275</v>
      </c>
      <c r="H36" s="41">
        <v>1363</v>
      </c>
      <c r="I36" s="41">
        <v>1618</v>
      </c>
      <c r="J36" s="41">
        <v>1516</v>
      </c>
      <c r="K36" s="41">
        <v>1288</v>
      </c>
      <c r="L36" s="41">
        <v>1641</v>
      </c>
      <c r="M36" s="41">
        <v>2910</v>
      </c>
      <c r="N36" s="41">
        <v>6830</v>
      </c>
      <c r="O36" s="41">
        <v>18940</v>
      </c>
      <c r="P36" s="41">
        <v>8874</v>
      </c>
      <c r="Q36" s="41">
        <v>4533.4009999999998</v>
      </c>
      <c r="R36" s="41">
        <f>IF(ISERR(SUM(F36:Q36)),"-",SUM(F36:Q36))</f>
        <v>54367.400999999998</v>
      </c>
      <c r="S36" s="41">
        <f>IF(ISERR(R36/12),"-",R36/12)</f>
        <v>4530.6167500000001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3364</v>
      </c>
      <c r="G37" s="41">
        <v>2843</v>
      </c>
      <c r="H37" s="41">
        <v>2744</v>
      </c>
      <c r="I37" s="41">
        <v>4183</v>
      </c>
      <c r="J37" s="41">
        <v>3562</v>
      </c>
      <c r="K37" s="41">
        <v>3210</v>
      </c>
      <c r="L37" s="41">
        <v>2532</v>
      </c>
      <c r="M37" s="41">
        <v>3459</v>
      </c>
      <c r="N37" s="41">
        <v>2754</v>
      </c>
      <c r="O37" s="41">
        <v>4194</v>
      </c>
      <c r="P37" s="41">
        <v>4077</v>
      </c>
      <c r="Q37" s="41">
        <v>3404.826</v>
      </c>
      <c r="R37" s="41">
        <f>IF(ISERR(SUM(F37:Q37)),"-",SUM(F37:Q37))</f>
        <v>40326.826000000001</v>
      </c>
      <c r="S37" s="41">
        <f>IF(ISERR(R37/12),"-",R37/12)</f>
        <v>3360.5688333333333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2638</v>
      </c>
      <c r="G39" s="41">
        <v>1968</v>
      </c>
      <c r="H39" s="41">
        <v>1240</v>
      </c>
      <c r="I39" s="41">
        <v>1706</v>
      </c>
      <c r="J39" s="41">
        <v>1578</v>
      </c>
      <c r="K39" s="41">
        <v>1503</v>
      </c>
      <c r="L39" s="41">
        <v>1921</v>
      </c>
      <c r="M39" s="41">
        <v>1394</v>
      </c>
      <c r="N39" s="41">
        <v>2310</v>
      </c>
      <c r="O39" s="41">
        <v>1969</v>
      </c>
      <c r="P39" s="41">
        <v>1954</v>
      </c>
      <c r="Q39" s="41">
        <v>2306.85</v>
      </c>
      <c r="R39" s="41">
        <f>IF(ISERR(SUM(F39:Q39)),"-",SUM(F39:Q39))</f>
        <v>22487.85</v>
      </c>
      <c r="S39" s="41">
        <f>IF(ISERR(R39/12),"-",R39/12)</f>
        <v>1873.9875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685</v>
      </c>
      <c r="G40" s="41">
        <v>396</v>
      </c>
      <c r="H40" s="41">
        <v>501</v>
      </c>
      <c r="I40" s="41">
        <v>1200</v>
      </c>
      <c r="J40" s="41">
        <v>861</v>
      </c>
      <c r="K40" s="41">
        <v>459</v>
      </c>
      <c r="L40" s="41">
        <v>732</v>
      </c>
      <c r="M40" s="41">
        <v>859</v>
      </c>
      <c r="N40" s="41">
        <v>457</v>
      </c>
      <c r="O40" s="41">
        <v>1516</v>
      </c>
      <c r="P40" s="41">
        <v>804</v>
      </c>
      <c r="Q40" s="41">
        <v>838.64400000000001</v>
      </c>
      <c r="R40" s="41">
        <f>IF(ISERR(SUM(F40:Q40)),"-",SUM(F40:Q40))</f>
        <v>9308.6440000000002</v>
      </c>
      <c r="S40" s="41">
        <f>IF(ISERR(R40/12),"-",R40/12)</f>
        <v>775.72033333333331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692</v>
      </c>
      <c r="G41" s="41">
        <v>1540</v>
      </c>
      <c r="H41" s="41">
        <v>1111</v>
      </c>
      <c r="I41" s="41">
        <v>1355</v>
      </c>
      <c r="J41" s="41">
        <v>1364</v>
      </c>
      <c r="K41" s="41">
        <v>1076</v>
      </c>
      <c r="L41" s="41">
        <v>822</v>
      </c>
      <c r="M41" s="41">
        <v>1268</v>
      </c>
      <c r="N41" s="41">
        <v>967</v>
      </c>
      <c r="O41" s="41">
        <v>1006</v>
      </c>
      <c r="P41" s="41">
        <v>934</v>
      </c>
      <c r="Q41" s="41">
        <v>781.01800000000003</v>
      </c>
      <c r="R41" s="41">
        <f>IF(ISERR(SUM(F41:Q41)),"-",SUM(F41:Q41))</f>
        <v>12916.018</v>
      </c>
      <c r="S41" s="41">
        <f>IF(ISERR(R41/12),"-",R41/12)</f>
        <v>1076.3348333333333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38147</v>
      </c>
      <c r="G42" s="41">
        <v>38231</v>
      </c>
      <c r="H42" s="41">
        <v>42945</v>
      </c>
      <c r="I42" s="41">
        <v>52370</v>
      </c>
      <c r="J42" s="41">
        <v>51796</v>
      </c>
      <c r="K42" s="41">
        <v>46192</v>
      </c>
      <c r="L42" s="41">
        <v>48950</v>
      </c>
      <c r="M42" s="41">
        <v>47297</v>
      </c>
      <c r="N42" s="41">
        <v>47872</v>
      </c>
      <c r="O42" s="41">
        <v>49437</v>
      </c>
      <c r="P42" s="41">
        <v>52100.1</v>
      </c>
      <c r="Q42" s="41">
        <v>45710.862999999998</v>
      </c>
      <c r="R42" s="41">
        <f>IF(ISERR(SUM(F42:Q42)),"-",SUM(F42:Q42))</f>
        <v>561047.96299999999</v>
      </c>
      <c r="S42" s="41">
        <f>IF(ISERR(R42/12),"-",R42/12)</f>
        <v>46753.996916666663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5829</v>
      </c>
      <c r="G43" s="41">
        <v>7452</v>
      </c>
      <c r="H43" s="41">
        <v>10020</v>
      </c>
      <c r="I43" s="41">
        <v>10350</v>
      </c>
      <c r="J43" s="41">
        <v>11429</v>
      </c>
      <c r="K43" s="41">
        <v>10063</v>
      </c>
      <c r="L43" s="41">
        <v>10492</v>
      </c>
      <c r="M43" s="41">
        <v>7854</v>
      </c>
      <c r="N43" s="41">
        <v>7649</v>
      </c>
      <c r="O43" s="41">
        <v>8746</v>
      </c>
      <c r="P43" s="41">
        <v>8418</v>
      </c>
      <c r="Q43" s="41">
        <v>7717.11</v>
      </c>
      <c r="R43" s="41">
        <f>IF(ISERR(SUM(F43:Q43)),"-",SUM(F43:Q43))</f>
        <v>106019.11</v>
      </c>
      <c r="S43" s="41">
        <f>IF(ISERR(R43/12),"-",R43/12)</f>
        <v>8834.9258333333328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13917</v>
      </c>
      <c r="G45" s="41">
        <v>11330</v>
      </c>
      <c r="H45" s="41">
        <v>10908</v>
      </c>
      <c r="I45" s="41">
        <v>13138</v>
      </c>
      <c r="J45" s="41">
        <v>12335</v>
      </c>
      <c r="K45" s="41">
        <v>11856</v>
      </c>
      <c r="L45" s="41">
        <v>14281</v>
      </c>
      <c r="M45" s="41">
        <v>16171</v>
      </c>
      <c r="N45" s="41">
        <v>13239</v>
      </c>
      <c r="O45" s="41">
        <v>17924</v>
      </c>
      <c r="P45" s="41">
        <v>15683</v>
      </c>
      <c r="Q45" s="41">
        <v>17808.014999999999</v>
      </c>
      <c r="R45" s="41">
        <f>IF(ISERR(SUM(F45:Q45)),"-",SUM(F45:Q45))</f>
        <v>168590.01500000001</v>
      </c>
      <c r="S45" s="41">
        <f>IF(ISERR(R45/12),"-",R45/12)</f>
        <v>14049.167916666667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8230</v>
      </c>
      <c r="G46" s="41">
        <f>SUBTOTAL(9,G47:G49)</f>
        <v>8210</v>
      </c>
      <c r="H46" s="41">
        <f t="shared" ref="H46:Q46" si="4">SUBTOTAL(9,H47:H49)</f>
        <v>6147</v>
      </c>
      <c r="I46" s="41">
        <f t="shared" si="4"/>
        <v>8075</v>
      </c>
      <c r="J46" s="41">
        <f t="shared" si="4"/>
        <v>8511</v>
      </c>
      <c r="K46" s="41">
        <f t="shared" si="4"/>
        <v>10156</v>
      </c>
      <c r="L46" s="41">
        <f t="shared" si="4"/>
        <v>12234</v>
      </c>
      <c r="M46" s="41">
        <f t="shared" si="4"/>
        <v>10879</v>
      </c>
      <c r="N46" s="41">
        <f t="shared" si="4"/>
        <v>12114</v>
      </c>
      <c r="O46" s="41">
        <f t="shared" si="4"/>
        <v>11496.5</v>
      </c>
      <c r="P46" s="41">
        <f t="shared" si="4"/>
        <v>10011.700000000001</v>
      </c>
      <c r="Q46" s="41">
        <f t="shared" si="4"/>
        <v>10257.07</v>
      </c>
      <c r="R46" s="41">
        <f>IF(ISERR(SUM(F46:Q46)),"-",SUM(F46:Q46))</f>
        <v>116321.26999999999</v>
      </c>
      <c r="S46" s="41">
        <f>IF(ISERR(R46/12),"-",R46/12)</f>
        <v>9693.4391666666652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2531</v>
      </c>
      <c r="G47" s="41">
        <v>2653</v>
      </c>
      <c r="H47" s="41">
        <v>1841</v>
      </c>
      <c r="I47" s="41">
        <v>1441</v>
      </c>
      <c r="J47" s="41">
        <v>1590</v>
      </c>
      <c r="K47" s="41">
        <v>2978</v>
      </c>
      <c r="L47" s="41">
        <v>2874</v>
      </c>
      <c r="M47" s="41">
        <v>3526</v>
      </c>
      <c r="N47" s="41">
        <v>6175</v>
      </c>
      <c r="O47" s="41">
        <v>4293</v>
      </c>
      <c r="P47" s="41">
        <v>3509.7</v>
      </c>
      <c r="Q47" s="41">
        <v>3680.1</v>
      </c>
      <c r="R47" s="41">
        <f>IF(ISERR(SUM(F47:Q47)),"-",SUM(F47:Q47))</f>
        <v>37091.799999999996</v>
      </c>
      <c r="S47" s="41">
        <f>IF(ISERR(R47/12),"-",R47/12)</f>
        <v>3090.9833333333331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1181</v>
      </c>
      <c r="G48" s="41">
        <v>1030</v>
      </c>
      <c r="H48" s="41">
        <v>776</v>
      </c>
      <c r="I48" s="41">
        <v>1168</v>
      </c>
      <c r="J48" s="41">
        <v>1280</v>
      </c>
      <c r="K48" s="41">
        <v>1209</v>
      </c>
      <c r="L48" s="41">
        <v>1295</v>
      </c>
      <c r="M48" s="41">
        <v>1514</v>
      </c>
      <c r="N48" s="41">
        <v>1658</v>
      </c>
      <c r="O48" s="41">
        <v>1142.2</v>
      </c>
      <c r="P48" s="41">
        <v>1193</v>
      </c>
      <c r="Q48" s="41">
        <v>1254</v>
      </c>
      <c r="R48" s="41">
        <f>IF(ISERR(SUM(F48:Q48)),"-",SUM(F48:Q48))</f>
        <v>14700.2</v>
      </c>
      <c r="S48" s="41">
        <f>IF(ISERR(R48/12),"-",R48/12)</f>
        <v>1225.0166666666667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4518</v>
      </c>
      <c r="G49" s="41">
        <v>4527</v>
      </c>
      <c r="H49" s="41">
        <v>3530</v>
      </c>
      <c r="I49" s="41">
        <v>5466</v>
      </c>
      <c r="J49" s="41">
        <v>5641</v>
      </c>
      <c r="K49" s="41">
        <v>5969</v>
      </c>
      <c r="L49" s="41">
        <v>8065</v>
      </c>
      <c r="M49" s="41">
        <v>5839</v>
      </c>
      <c r="N49" s="41">
        <v>4281</v>
      </c>
      <c r="O49" s="41">
        <v>6061.3</v>
      </c>
      <c r="P49" s="41">
        <v>5309</v>
      </c>
      <c r="Q49" s="41">
        <v>5322.97</v>
      </c>
      <c r="R49" s="41">
        <f>IF(ISERR(SUM(F49:Q49)),"-",SUM(F49:Q49))</f>
        <v>64529.270000000004</v>
      </c>
      <c r="S49" s="41">
        <f>IF(ISERR(R49/12),"-",R49/12)</f>
        <v>5377.439166666667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1576</v>
      </c>
      <c r="G51" s="41">
        <v>2384</v>
      </c>
      <c r="H51" s="41">
        <v>2915</v>
      </c>
      <c r="I51" s="41">
        <v>3994</v>
      </c>
      <c r="J51" s="41">
        <v>3338</v>
      </c>
      <c r="K51" s="41">
        <v>3259</v>
      </c>
      <c r="L51" s="41">
        <v>3380</v>
      </c>
      <c r="M51" s="41">
        <v>2980</v>
      </c>
      <c r="N51" s="41">
        <v>3198</v>
      </c>
      <c r="O51" s="41">
        <v>4241.6000000000004</v>
      </c>
      <c r="P51" s="41">
        <v>3903</v>
      </c>
      <c r="Q51" s="41">
        <v>3731.94</v>
      </c>
      <c r="R51" s="41">
        <f>IF(ISERR(SUM(F51:Q51)),"-",SUM(F51:Q51))</f>
        <v>38900.54</v>
      </c>
      <c r="S51" s="41">
        <f>IF(ISERR(R51/12),"-",R51/12)</f>
        <v>3241.7116666666666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4194</v>
      </c>
      <c r="G52" s="41">
        <v>3854</v>
      </c>
      <c r="H52" s="41">
        <v>4009</v>
      </c>
      <c r="I52" s="41">
        <v>6011</v>
      </c>
      <c r="J52" s="41">
        <v>6022</v>
      </c>
      <c r="K52" s="41">
        <v>7449</v>
      </c>
      <c r="L52" s="41">
        <v>8766</v>
      </c>
      <c r="M52" s="41">
        <v>5576</v>
      </c>
      <c r="N52" s="41">
        <v>6018</v>
      </c>
      <c r="O52" s="41">
        <v>7444</v>
      </c>
      <c r="P52" s="41">
        <v>7429</v>
      </c>
      <c r="Q52" s="41">
        <v>7369.47</v>
      </c>
      <c r="R52" s="41">
        <f>IF(ISERR(SUM(F52:Q52)),"-",SUM(F52:Q52))</f>
        <v>74141.47</v>
      </c>
      <c r="S52" s="41">
        <f>IF(ISERR(R52/12),"-",R52/12)</f>
        <v>6178.4558333333334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42</v>
      </c>
      <c r="G53" s="41">
        <v>34</v>
      </c>
      <c r="H53" s="41">
        <v>81</v>
      </c>
      <c r="I53" s="41">
        <v>526</v>
      </c>
      <c r="J53" s="41">
        <v>51</v>
      </c>
      <c r="K53" s="41">
        <v>33</v>
      </c>
      <c r="L53" s="41">
        <v>89</v>
      </c>
      <c r="M53" s="41">
        <v>653</v>
      </c>
      <c r="N53" s="41">
        <v>671</v>
      </c>
      <c r="O53" s="41">
        <v>359</v>
      </c>
      <c r="P53" s="41">
        <v>56</v>
      </c>
      <c r="Q53" s="41">
        <v>110</v>
      </c>
      <c r="R53" s="41">
        <f>IF(ISERR(SUM(F53:Q53)),"-",SUM(F53:Q53))</f>
        <v>2705</v>
      </c>
      <c r="S53" s="41">
        <f>IF(ISERR(R53/12),"-",R53/12)</f>
        <v>225.41666666666666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4111</v>
      </c>
      <c r="G54" s="41">
        <v>2367</v>
      </c>
      <c r="H54" s="41">
        <v>6285</v>
      </c>
      <c r="I54" s="41">
        <v>6911</v>
      </c>
      <c r="J54" s="41">
        <v>8153</v>
      </c>
      <c r="K54" s="41">
        <v>4085</v>
      </c>
      <c r="L54" s="41">
        <v>3196</v>
      </c>
      <c r="M54" s="41">
        <v>6845</v>
      </c>
      <c r="N54" s="41">
        <v>8173</v>
      </c>
      <c r="O54" s="41">
        <v>9240</v>
      </c>
      <c r="P54" s="41">
        <v>6289</v>
      </c>
      <c r="Q54" s="41">
        <v>5285.26</v>
      </c>
      <c r="R54" s="41">
        <f>IF(ISERR(SUM(F54:Q54)),"-",SUM(F54:Q54))</f>
        <v>70940.259999999995</v>
      </c>
      <c r="S54" s="41">
        <f>IF(ISERR(R54/12),"-",R54/12)</f>
        <v>5911.6883333333326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5456</v>
      </c>
      <c r="G55" s="41">
        <v>5031</v>
      </c>
      <c r="H55" s="41">
        <v>4557</v>
      </c>
      <c r="I55" s="41">
        <v>5065</v>
      </c>
      <c r="J55" s="41">
        <v>5897</v>
      </c>
      <c r="K55" s="41">
        <v>5061</v>
      </c>
      <c r="L55" s="41">
        <v>4547</v>
      </c>
      <c r="M55" s="41">
        <v>4342</v>
      </c>
      <c r="N55" s="41">
        <v>4938</v>
      </c>
      <c r="O55" s="41">
        <v>6565</v>
      </c>
      <c r="P55" s="41">
        <v>7106</v>
      </c>
      <c r="Q55" s="41">
        <v>6927.86</v>
      </c>
      <c r="R55" s="41">
        <f>IF(ISERR(SUM(F55:Q55)),"-",SUM(F55:Q55))</f>
        <v>65492.86</v>
      </c>
      <c r="S55" s="41">
        <f>IF(ISERR(R55/12),"-",R55/12)</f>
        <v>5457.7383333333337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10404</v>
      </c>
      <c r="G57" s="41">
        <f>SUBTOTAL(9,G58:G64)</f>
        <v>11458</v>
      </c>
      <c r="H57" s="41">
        <f t="shared" ref="H57:Q57" si="5">SUBTOTAL(9,H58:H64)</f>
        <v>13537</v>
      </c>
      <c r="I57" s="41">
        <f t="shared" si="5"/>
        <v>16973</v>
      </c>
      <c r="J57" s="41">
        <f t="shared" si="5"/>
        <v>17552</v>
      </c>
      <c r="K57" s="41">
        <f t="shared" si="5"/>
        <v>17786</v>
      </c>
      <c r="L57" s="41">
        <f t="shared" si="5"/>
        <v>13378</v>
      </c>
      <c r="M57" s="41">
        <f t="shared" si="5"/>
        <v>12737</v>
      </c>
      <c r="N57" s="41">
        <f t="shared" si="5"/>
        <v>14012</v>
      </c>
      <c r="O57" s="41">
        <f t="shared" si="5"/>
        <v>15294</v>
      </c>
      <c r="P57" s="41">
        <f t="shared" si="5"/>
        <v>15914.8</v>
      </c>
      <c r="Q57" s="41">
        <f t="shared" si="5"/>
        <v>15899.98</v>
      </c>
      <c r="R57" s="41">
        <f>IF(ISERR(SUM(F57:Q57)),"-",SUM(F57:Q57))</f>
        <v>174945.78</v>
      </c>
      <c r="S57" s="41">
        <f>IF(ISERR(R57/12),"-",R57/12)</f>
        <v>14578.815000000001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2194</v>
      </c>
      <c r="G58" s="41">
        <v>2666</v>
      </c>
      <c r="H58" s="41">
        <v>2769</v>
      </c>
      <c r="I58" s="41">
        <v>2849</v>
      </c>
      <c r="J58" s="41">
        <v>2530</v>
      </c>
      <c r="K58" s="41">
        <v>2813</v>
      </c>
      <c r="L58" s="41">
        <v>2784</v>
      </c>
      <c r="M58" s="41">
        <v>2586</v>
      </c>
      <c r="N58" s="41">
        <v>2671</v>
      </c>
      <c r="O58" s="41">
        <v>3057</v>
      </c>
      <c r="P58" s="41">
        <v>3299</v>
      </c>
      <c r="Q58" s="41">
        <v>3429</v>
      </c>
      <c r="R58" s="41">
        <f>IF(ISERR(SUM(F58:Q58)),"-",SUM(F58:Q58))</f>
        <v>33647</v>
      </c>
      <c r="S58" s="41">
        <f>IF(ISERR(R58/12),"-",R58/12)</f>
        <v>2803.9166666666665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150</v>
      </c>
      <c r="G59" s="41">
        <v>130</v>
      </c>
      <c r="H59" s="41">
        <v>120</v>
      </c>
      <c r="I59" s="41">
        <v>127</v>
      </c>
      <c r="J59" s="41">
        <v>178</v>
      </c>
      <c r="K59" s="41">
        <v>385</v>
      </c>
      <c r="L59" s="41">
        <v>175</v>
      </c>
      <c r="M59" s="41">
        <v>143</v>
      </c>
      <c r="N59" s="41">
        <v>95</v>
      </c>
      <c r="O59" s="41">
        <v>184</v>
      </c>
      <c r="P59" s="41">
        <v>116</v>
      </c>
      <c r="Q59" s="41">
        <v>92.28</v>
      </c>
      <c r="R59" s="41">
        <f>IF(ISERR(SUM(F59:Q59)),"-",SUM(F59:Q59))</f>
        <v>1895.28</v>
      </c>
      <c r="S59" s="41">
        <f>IF(ISERR(R59/12),"-",R59/12)</f>
        <v>157.94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1956</v>
      </c>
      <c r="G60" s="41">
        <v>1845</v>
      </c>
      <c r="H60" s="41">
        <v>2640</v>
      </c>
      <c r="I60" s="41">
        <v>3417</v>
      </c>
      <c r="J60" s="41">
        <v>4650</v>
      </c>
      <c r="K60" s="41">
        <v>4576</v>
      </c>
      <c r="L60" s="41">
        <v>2686</v>
      </c>
      <c r="M60" s="41">
        <v>1944</v>
      </c>
      <c r="N60" s="41">
        <v>2069</v>
      </c>
      <c r="O60" s="41">
        <v>1960</v>
      </c>
      <c r="P60" s="41">
        <v>1826</v>
      </c>
      <c r="Q60" s="41">
        <v>2163.9</v>
      </c>
      <c r="R60" s="41">
        <f>IF(ISERR(SUM(F60:Q60)),"-",SUM(F60:Q60))</f>
        <v>31732.9</v>
      </c>
      <c r="S60" s="41">
        <f>IF(ISERR(R60/12),"-",R60/12)</f>
        <v>2644.4083333333333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935</v>
      </c>
      <c r="G61" s="41">
        <v>868</v>
      </c>
      <c r="H61" s="41">
        <v>648</v>
      </c>
      <c r="I61" s="41">
        <v>788</v>
      </c>
      <c r="J61" s="41">
        <v>735</v>
      </c>
      <c r="K61" s="41">
        <v>721</v>
      </c>
      <c r="L61" s="41">
        <v>767</v>
      </c>
      <c r="M61" s="41">
        <v>1205</v>
      </c>
      <c r="N61" s="41">
        <v>1278</v>
      </c>
      <c r="O61" s="41">
        <v>1788</v>
      </c>
      <c r="P61" s="41">
        <v>2578.8000000000002</v>
      </c>
      <c r="Q61" s="41">
        <v>2731.3</v>
      </c>
      <c r="R61" s="41">
        <f>IF(ISERR(SUM(F61:Q61)),"-",SUM(F61:Q61))</f>
        <v>15043.099999999999</v>
      </c>
      <c r="S61" s="41">
        <f>IF(ISERR(R61/12),"-",R61/12)</f>
        <v>1253.5916666666665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320</v>
      </c>
      <c r="G63" s="41">
        <v>282</v>
      </c>
      <c r="H63" s="41">
        <v>372</v>
      </c>
      <c r="I63" s="41">
        <v>494</v>
      </c>
      <c r="J63" s="41">
        <v>638</v>
      </c>
      <c r="K63" s="41">
        <v>699</v>
      </c>
      <c r="L63" s="41">
        <v>876</v>
      </c>
      <c r="M63" s="41">
        <v>584</v>
      </c>
      <c r="N63" s="41">
        <v>661</v>
      </c>
      <c r="O63" s="41">
        <v>1243</v>
      </c>
      <c r="P63" s="41">
        <v>1304</v>
      </c>
      <c r="Q63" s="41">
        <v>906.4</v>
      </c>
      <c r="R63" s="41">
        <f>IF(ISERR(SUM(F63:Q63)),"-",SUM(F63:Q63))</f>
        <v>8379.4</v>
      </c>
      <c r="S63" s="41">
        <f>IF(ISERR(R63/12),"-",R63/12)</f>
        <v>698.2833333333333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4849</v>
      </c>
      <c r="G64" s="41">
        <v>5667</v>
      </c>
      <c r="H64" s="41">
        <v>6988</v>
      </c>
      <c r="I64" s="41">
        <v>9298</v>
      </c>
      <c r="J64" s="41">
        <v>8821</v>
      </c>
      <c r="K64" s="41">
        <v>8592</v>
      </c>
      <c r="L64" s="41">
        <v>6090</v>
      </c>
      <c r="M64" s="41">
        <v>6275</v>
      </c>
      <c r="N64" s="41">
        <v>7238</v>
      </c>
      <c r="O64" s="41">
        <v>7062</v>
      </c>
      <c r="P64" s="41">
        <v>6791</v>
      </c>
      <c r="Q64" s="41">
        <v>6577.1</v>
      </c>
      <c r="R64" s="41">
        <f>IF(ISERR(SUM(F64:Q64)),"-",SUM(F64:Q64))</f>
        <v>84248.1</v>
      </c>
      <c r="S64" s="41">
        <f>IF(ISERR(R64/12),"-",R64/12)</f>
        <v>7020.6750000000002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25040</v>
      </c>
      <c r="G66" s="41">
        <v>26486</v>
      </c>
      <c r="H66" s="41">
        <v>28189</v>
      </c>
      <c r="I66" s="41">
        <v>32633</v>
      </c>
      <c r="J66" s="41">
        <v>30549</v>
      </c>
      <c r="K66" s="41">
        <v>29690</v>
      </c>
      <c r="L66" s="41">
        <v>31951</v>
      </c>
      <c r="M66" s="41">
        <v>28445</v>
      </c>
      <c r="N66" s="41">
        <v>28225</v>
      </c>
      <c r="O66" s="41">
        <v>31892</v>
      </c>
      <c r="P66" s="41">
        <v>32384.3</v>
      </c>
      <c r="Q66" s="41">
        <v>32896.701999999997</v>
      </c>
      <c r="R66" s="41">
        <f>IF(ISERR(SUM(F66:Q66)),"-",SUM(F66:Q66))</f>
        <v>358381.00199999998</v>
      </c>
      <c r="S66" s="41">
        <f>IF(ISERR(R66/12),"-",R66/12)</f>
        <v>29865.083499999997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2020-07-23T09:22:12Z</dcterms:created>
  <dcterms:modified xsi:type="dcterms:W3CDTF">2020-07-23T09:22:14Z</dcterms:modified>
</cp:coreProperties>
</file>