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194B99BD-0C73-49B9-A580-1721B242A725}" xr6:coauthVersionLast="36" xr6:coauthVersionMax="36" xr10:uidLastSave="{00000000-0000-0000-0000-000000000000}"/>
  <bookViews>
    <workbookView xWindow="0" yWindow="0" windowWidth="13695" windowHeight="10320" xr2:uid="{75AF0A82-4CDD-496A-89E5-0F8F25E349AE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Q15" i="2" s="1"/>
  <c r="Q11" i="2" s="1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P15" i="2" l="1"/>
  <c r="P11" i="2" s="1"/>
  <c r="O15" i="2"/>
  <c r="O11" i="2" s="1"/>
  <c r="L15" i="2"/>
  <c r="L11" i="2" s="1"/>
  <c r="K15" i="2"/>
  <c r="K11" i="2" s="1"/>
  <c r="J15" i="2"/>
  <c r="J11" i="2" s="1"/>
  <c r="I15" i="2"/>
  <c r="I11" i="2" s="1"/>
  <c r="R30" i="2"/>
  <c r="S30" i="2" s="1"/>
  <c r="R46" i="2"/>
  <c r="S46" i="2" s="1"/>
  <c r="R16" i="2"/>
  <c r="S16" i="2" s="1"/>
  <c r="G15" i="2"/>
  <c r="G11" i="2" s="1"/>
  <c r="M15" i="2"/>
  <c r="M11" i="2" s="1"/>
  <c r="R57" i="2"/>
  <c r="S57" i="2" s="1"/>
  <c r="H15" i="2"/>
  <c r="H11" i="2" s="1"/>
  <c r="N15" i="2"/>
  <c r="N11" i="2" s="1"/>
  <c r="F15" i="2"/>
  <c r="F11" i="2" l="1"/>
  <c r="R11" i="2" s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<sst xmlns="http://schemas.openxmlformats.org/spreadsheetml/2006/main" count="65" uniqueCount="63">
  <si>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</si>
  <si>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</si>
  <si>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</si>
  <si>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</si>
  <si>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</si>
  <si>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</si>
  <si>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</si>
  <si>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</si>
  <si>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</si>
  <si>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</si>
  <si>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</si>
  <si>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</si>
  <si>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</si>
  <si>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</si>
  <si>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</si>
  <si>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</si>
  <si>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</si>
  <si>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</si>
  <si>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</si>
  <si>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</si>
  <si>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</si>
  <si>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</si>
  <si>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</si>
  <si>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</si>
  <si>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</si>
  <si>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</si>
  <si>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</si>
  <si>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</si>
  <si>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</si>
  <si>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</si>
  <si>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</si>
  <si>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</si>
  <si>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</si>
  <si>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</si>
  <si>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</si>
  <si>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</si>
  <si>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</si>
  <si>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</si>
  <si>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</si>
  <si>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</si>
  <si>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</si>
  <si>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</si>
  <si>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</si>
  <si>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</si>
  <si>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</si>
  <si>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</si>
  <si>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</si>
  <si>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</si>
  <si>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</si>
  <si>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</si>
  <si>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</si>
  <si>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</si>
  <si>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</si>
  <si>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</si>
  <si>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</si>
  <si>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</si>
  <si>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</si>
  <si>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</si>
  <si>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</si>
  <si>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</si>
  <si>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</si>
  <si>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</si>
  <si>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（2）　産　　　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</si>
</sst>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0C419A73-A8C1-41F2-8CD4-CACDD69967AD}"/>
    <cellStyle name="標準 3" xfId="1" xr:uid="{165DD18B-3293-473B-8561-B7B9D4E16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BA37A-ADA5-4A7D-AED1-B93FF1CA8608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43101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126512</v>
      </c>
      <c r="G11" s="41">
        <f>SUBTOTAL(9,G13:G66)</f>
        <v>128294</v>
      </c>
      <c r="H11" s="41">
        <f t="shared" ref="H11:Q11" si="0">SUBTOTAL(9,H13:H66)</f>
        <v>133705</v>
      </c>
      <c r="I11" s="41">
        <f t="shared" si="0"/>
        <v>135700</v>
      </c>
      <c r="J11" s="41">
        <f t="shared" si="0"/>
        <v>139863</v>
      </c>
      <c r="K11" s="41">
        <f t="shared" si="0"/>
        <v>133014</v>
      </c>
      <c r="L11" s="41">
        <f t="shared" si="0"/>
        <v>128798</v>
      </c>
      <c r="M11" s="41">
        <f t="shared" si="0"/>
        <v>117342</v>
      </c>
      <c r="N11" s="41">
        <f t="shared" si="0"/>
        <v>137740</v>
      </c>
      <c r="O11" s="41">
        <f t="shared" si="0"/>
        <v>157672.90000000002</v>
      </c>
      <c r="P11" s="41">
        <f t="shared" si="0"/>
        <v>146429.5</v>
      </c>
      <c r="Q11" s="41">
        <f t="shared" si="0"/>
        <v>152739.87299999999</v>
      </c>
      <c r="R11" s="41">
        <f>IF(ISERR(SUM(F11:Q11)),"-",SUM(F11:Q11))</f>
        <v>1637810.2729999998</v>
      </c>
      <c r="S11" s="41">
        <f>IF(ISERR(R11/12),"-",R11/12)</f>
        <v>136484.18941666666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1141</v>
      </c>
      <c r="G13" s="41">
        <v>1348</v>
      </c>
      <c r="H13" s="41">
        <v>844</v>
      </c>
      <c r="I13" s="41">
        <v>960</v>
      </c>
      <c r="J13" s="41">
        <v>2117</v>
      </c>
      <c r="K13" s="41">
        <v>1559</v>
      </c>
      <c r="L13" s="41">
        <v>2791</v>
      </c>
      <c r="M13" s="41">
        <v>2386</v>
      </c>
      <c r="N13" s="41">
        <v>5767</v>
      </c>
      <c r="O13" s="41">
        <v>3933</v>
      </c>
      <c r="P13" s="41">
        <v>5221</v>
      </c>
      <c r="Q13" s="41">
        <v>4113</v>
      </c>
      <c r="R13" s="41">
        <f>IF(ISERR(SUM(F13:Q13)),"-",SUM(F13:Q13))</f>
        <v>32180</v>
      </c>
      <c r="S13" s="41">
        <f>IF(ISERR(R13/12),"-",R13/12)</f>
        <v>2681.6666666666665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108706</v>
      </c>
      <c r="G15" s="41">
        <f>SUBTOTAL(9,G16:G55)</f>
        <v>109361</v>
      </c>
      <c r="H15" s="41">
        <f t="shared" ref="H15:Q15" si="1">SUBTOTAL(9,H16:H55)</f>
        <v>109911</v>
      </c>
      <c r="I15" s="41">
        <f t="shared" si="1"/>
        <v>108285</v>
      </c>
      <c r="J15" s="41">
        <f t="shared" si="1"/>
        <v>112165</v>
      </c>
      <c r="K15" s="41">
        <f t="shared" si="1"/>
        <v>107048</v>
      </c>
      <c r="L15" s="41">
        <f t="shared" si="1"/>
        <v>103970</v>
      </c>
      <c r="M15" s="41">
        <f t="shared" si="1"/>
        <v>95049</v>
      </c>
      <c r="N15" s="41">
        <f t="shared" si="1"/>
        <v>110575</v>
      </c>
      <c r="O15" s="41">
        <f t="shared" si="1"/>
        <v>130218.90000000001</v>
      </c>
      <c r="P15" s="41">
        <f t="shared" si="1"/>
        <v>117345.5</v>
      </c>
      <c r="Q15" s="41">
        <f t="shared" si="1"/>
        <v>124090.44300000001</v>
      </c>
      <c r="R15" s="41">
        <f>IF(ISERR(SUM(F15:Q15)),"-",SUM(F15:Q15))</f>
        <v>1336724.8429999999</v>
      </c>
      <c r="S15" s="41">
        <f>IF(ISERR(R15/12),"-",R15/12)</f>
        <v>111393.73691666666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17119</v>
      </c>
      <c r="G16" s="41">
        <f>SUBTOTAL(9,G17:G23)</f>
        <v>18149</v>
      </c>
      <c r="H16" s="41">
        <f t="shared" ref="H16:Q16" si="2">SUBTOTAL(9,H17:H23)</f>
        <v>15331</v>
      </c>
      <c r="I16" s="41">
        <f t="shared" si="2"/>
        <v>19996</v>
      </c>
      <c r="J16" s="41">
        <f t="shared" si="2"/>
        <v>16734</v>
      </c>
      <c r="K16" s="41">
        <f t="shared" si="2"/>
        <v>21049</v>
      </c>
      <c r="L16" s="41">
        <f t="shared" si="2"/>
        <v>14510</v>
      </c>
      <c r="M16" s="41">
        <f t="shared" si="2"/>
        <v>18419</v>
      </c>
      <c r="N16" s="41">
        <f t="shared" si="2"/>
        <v>15376</v>
      </c>
      <c r="O16" s="41">
        <f t="shared" si="2"/>
        <v>18097</v>
      </c>
      <c r="P16" s="41">
        <f t="shared" si="2"/>
        <v>16082</v>
      </c>
      <c r="Q16" s="41">
        <f t="shared" si="2"/>
        <v>18087.584000000003</v>
      </c>
      <c r="R16" s="41">
        <f>IF(ISERR(SUM(F16:Q16)),"-",SUM(F16:Q16))</f>
        <v>208949.584</v>
      </c>
      <c r="S16" s="41">
        <f>IF(ISERR(R16/12),"-",R16/12)</f>
        <v>17412.465333333334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1276</v>
      </c>
      <c r="G17" s="41">
        <v>1461</v>
      </c>
      <c r="H17" s="41">
        <v>1323</v>
      </c>
      <c r="I17" s="41">
        <v>2177</v>
      </c>
      <c r="J17" s="41">
        <v>3422</v>
      </c>
      <c r="K17" s="41">
        <v>3904</v>
      </c>
      <c r="L17" s="41">
        <v>2648</v>
      </c>
      <c r="M17" s="41">
        <v>2729</v>
      </c>
      <c r="N17" s="41">
        <v>2506</v>
      </c>
      <c r="O17" s="41">
        <v>1989</v>
      </c>
      <c r="P17" s="41">
        <v>1572</v>
      </c>
      <c r="Q17" s="41">
        <v>1404.3440000000001</v>
      </c>
      <c r="R17" s="41">
        <f>IF(ISERR(SUM(F17:Q17)),"-",SUM(F17:Q17))</f>
        <v>26411.344000000001</v>
      </c>
      <c r="S17" s="41">
        <f>IF(ISERR(R17/12),"-",R17/12)</f>
        <v>2200.9453333333336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5114</v>
      </c>
      <c r="G18" s="41">
        <v>7405</v>
      </c>
      <c r="H18" s="41">
        <v>4956</v>
      </c>
      <c r="I18" s="41">
        <v>6229</v>
      </c>
      <c r="J18" s="41">
        <v>4034</v>
      </c>
      <c r="K18" s="41">
        <v>6063</v>
      </c>
      <c r="L18" s="41">
        <v>3805</v>
      </c>
      <c r="M18" s="41">
        <v>3799</v>
      </c>
      <c r="N18" s="41">
        <v>3405</v>
      </c>
      <c r="O18" s="41">
        <v>5375</v>
      </c>
      <c r="P18" s="41">
        <v>4637</v>
      </c>
      <c r="Q18" s="41">
        <v>5785.4</v>
      </c>
      <c r="R18" s="41">
        <f>IF(ISERR(SUM(F18:Q18)),"-",SUM(F18:Q18))</f>
        <v>60607.4</v>
      </c>
      <c r="S18" s="41">
        <f>IF(ISERR(R18/12),"-",R18/12)</f>
        <v>5050.6166666666668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6645</v>
      </c>
      <c r="G19" s="41">
        <v>6757</v>
      </c>
      <c r="H19" s="41">
        <v>6998</v>
      </c>
      <c r="I19" s="41">
        <v>8816</v>
      </c>
      <c r="J19" s="41">
        <v>7779</v>
      </c>
      <c r="K19" s="41">
        <v>9059</v>
      </c>
      <c r="L19" s="41">
        <v>6366</v>
      </c>
      <c r="M19" s="41">
        <v>8225</v>
      </c>
      <c r="N19" s="41">
        <v>6466</v>
      </c>
      <c r="O19" s="41">
        <v>8859</v>
      </c>
      <c r="P19" s="41">
        <v>8035</v>
      </c>
      <c r="Q19" s="41">
        <v>8559.44</v>
      </c>
      <c r="R19" s="41">
        <f>IF(ISERR(SUM(F19:Q19)),"-",SUM(F19:Q19))</f>
        <v>92564.44</v>
      </c>
      <c r="S19" s="41">
        <f>IF(ISERR(R19/12),"-",R19/12)</f>
        <v>7713.7033333333338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3167</v>
      </c>
      <c r="G21" s="41">
        <v>909</v>
      </c>
      <c r="H21" s="41">
        <v>1134</v>
      </c>
      <c r="I21" s="41">
        <v>1631</v>
      </c>
      <c r="J21" s="41">
        <v>894</v>
      </c>
      <c r="K21" s="41">
        <v>1302</v>
      </c>
      <c r="L21" s="41">
        <v>537</v>
      </c>
      <c r="M21" s="41">
        <v>328</v>
      </c>
      <c r="N21" s="41">
        <v>252</v>
      </c>
      <c r="O21" s="41">
        <v>285</v>
      </c>
      <c r="P21" s="41">
        <v>732</v>
      </c>
      <c r="Q21" s="41">
        <v>1105</v>
      </c>
      <c r="R21" s="41">
        <f>IF(ISERR(SUM(F21:Q21)),"-",SUM(F21:Q21))</f>
        <v>12276</v>
      </c>
      <c r="S21" s="41">
        <f>IF(ISERR(R21/12),"-",R21/12)</f>
        <v>1023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371</v>
      </c>
      <c r="G22" s="41">
        <v>709</v>
      </c>
      <c r="H22" s="41">
        <v>263</v>
      </c>
      <c r="I22" s="41">
        <v>398</v>
      </c>
      <c r="J22" s="41">
        <v>304</v>
      </c>
      <c r="K22" s="41">
        <v>348</v>
      </c>
      <c r="L22" s="41">
        <v>775</v>
      </c>
      <c r="M22" s="41">
        <v>3027</v>
      </c>
      <c r="N22" s="41">
        <v>2029</v>
      </c>
      <c r="O22" s="41">
        <v>876</v>
      </c>
      <c r="P22" s="41">
        <v>797</v>
      </c>
      <c r="Q22" s="41">
        <v>683</v>
      </c>
      <c r="R22" s="41">
        <f>IF(ISERR(SUM(F22:Q22)),"-",SUM(F22:Q22))</f>
        <v>10580</v>
      </c>
      <c r="S22" s="41">
        <f>IF(ISERR(R22/12),"-",R22/12)</f>
        <v>881.66666666666663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546</v>
      </c>
      <c r="G23" s="41">
        <v>908</v>
      </c>
      <c r="H23" s="41">
        <v>657</v>
      </c>
      <c r="I23" s="41">
        <v>745</v>
      </c>
      <c r="J23" s="41">
        <v>301</v>
      </c>
      <c r="K23" s="41">
        <v>373</v>
      </c>
      <c r="L23" s="41">
        <v>379</v>
      </c>
      <c r="M23" s="41">
        <v>311</v>
      </c>
      <c r="N23" s="41">
        <v>718</v>
      </c>
      <c r="O23" s="41">
        <v>713</v>
      </c>
      <c r="P23" s="41">
        <v>309</v>
      </c>
      <c r="Q23" s="41">
        <v>550.4</v>
      </c>
      <c r="R23" s="41">
        <f>IF(ISERR(SUM(F23:Q23)),"-",SUM(F23:Q23))</f>
        <v>6510.4</v>
      </c>
      <c r="S23" s="41">
        <f>IF(ISERR(R23/12),"-",R23/12)</f>
        <v>542.5333333333333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834</v>
      </c>
      <c r="G24" s="41">
        <v>1066</v>
      </c>
      <c r="H24" s="41">
        <v>948</v>
      </c>
      <c r="I24" s="41">
        <v>1150</v>
      </c>
      <c r="J24" s="41">
        <v>897</v>
      </c>
      <c r="K24" s="41">
        <v>1202</v>
      </c>
      <c r="L24" s="41">
        <v>1109</v>
      </c>
      <c r="M24" s="41">
        <v>1246</v>
      </c>
      <c r="N24" s="41">
        <v>1037</v>
      </c>
      <c r="O24" s="41">
        <v>1057</v>
      </c>
      <c r="P24" s="41">
        <v>1074</v>
      </c>
      <c r="Q24" s="41">
        <v>912.5</v>
      </c>
      <c r="R24" s="41">
        <f>IF(ISERR(SUM(F24:Q24)),"-",SUM(F24:Q24))</f>
        <v>12532.5</v>
      </c>
      <c r="S24" s="41">
        <f>IF(ISERR(R24/12),"-",R24/12)</f>
        <v>1044.375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14635</v>
      </c>
      <c r="G25" s="41">
        <v>11951</v>
      </c>
      <c r="H25" s="41">
        <v>17390</v>
      </c>
      <c r="I25" s="41">
        <v>16987</v>
      </c>
      <c r="J25" s="41">
        <v>16694</v>
      </c>
      <c r="K25" s="41">
        <v>13259</v>
      </c>
      <c r="L25" s="41">
        <v>12552</v>
      </c>
      <c r="M25" s="41">
        <v>14174</v>
      </c>
      <c r="N25" s="41">
        <v>14532</v>
      </c>
      <c r="O25" s="41">
        <v>13446</v>
      </c>
      <c r="P25" s="41">
        <v>13630</v>
      </c>
      <c r="Q25" s="41">
        <v>11239.3</v>
      </c>
      <c r="R25" s="41">
        <f>IF(ISERR(SUM(F25:Q25)),"-",SUM(F25:Q25))</f>
        <v>170489.3</v>
      </c>
      <c r="S25" s="41">
        <f>IF(ISERR(R25/12),"-",R25/12)</f>
        <v>14207.441666666666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3262</v>
      </c>
      <c r="G27" s="41">
        <v>3119</v>
      </c>
      <c r="H27" s="41">
        <v>2936</v>
      </c>
      <c r="I27" s="41">
        <v>3465</v>
      </c>
      <c r="J27" s="41">
        <v>3164</v>
      </c>
      <c r="K27" s="41">
        <v>3758</v>
      </c>
      <c r="L27" s="41">
        <v>4823</v>
      </c>
      <c r="M27" s="41">
        <v>4358</v>
      </c>
      <c r="N27" s="41">
        <v>6838</v>
      </c>
      <c r="O27" s="41">
        <v>12931</v>
      </c>
      <c r="P27" s="41">
        <v>7436</v>
      </c>
      <c r="Q27" s="41">
        <v>5671.9</v>
      </c>
      <c r="R27" s="41">
        <f>IF(ISERR(SUM(F27:Q27)),"-",SUM(F27:Q27))</f>
        <v>61761.9</v>
      </c>
      <c r="S27" s="41">
        <f>IF(ISERR(R27/12),"-",R27/12)</f>
        <v>5146.8249999999998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150</v>
      </c>
      <c r="G28" s="41">
        <v>91</v>
      </c>
      <c r="H28" s="41">
        <v>75</v>
      </c>
      <c r="I28" s="41">
        <v>160</v>
      </c>
      <c r="J28" s="41">
        <v>277</v>
      </c>
      <c r="K28" s="41">
        <v>844</v>
      </c>
      <c r="L28" s="41">
        <v>252</v>
      </c>
      <c r="M28" s="41">
        <v>266</v>
      </c>
      <c r="N28" s="41">
        <v>913</v>
      </c>
      <c r="O28" s="41">
        <v>863</v>
      </c>
      <c r="P28" s="41">
        <v>590</v>
      </c>
      <c r="Q28" s="41">
        <v>298.87</v>
      </c>
      <c r="R28" s="41">
        <f>IF(ISERR(SUM(F28:Q28)),"-",SUM(F28:Q28))</f>
        <v>4779.87</v>
      </c>
      <c r="S28" s="41">
        <f>IF(ISERR(R28/12),"-",R28/12)</f>
        <v>398.32249999999999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241</v>
      </c>
      <c r="G29" s="41">
        <v>599</v>
      </c>
      <c r="H29" s="41">
        <v>704</v>
      </c>
      <c r="I29" s="41">
        <v>857</v>
      </c>
      <c r="J29" s="41">
        <v>1769</v>
      </c>
      <c r="K29" s="41">
        <v>4129</v>
      </c>
      <c r="L29" s="41">
        <v>2371</v>
      </c>
      <c r="M29" s="41">
        <v>686</v>
      </c>
      <c r="N29" s="41">
        <v>920</v>
      </c>
      <c r="O29" s="41">
        <v>291</v>
      </c>
      <c r="P29" s="41">
        <v>174</v>
      </c>
      <c r="Q29" s="41">
        <v>307</v>
      </c>
      <c r="R29" s="41">
        <f>IF(ISERR(SUM(F29:Q29)),"-",SUM(F29:Q29))</f>
        <v>13048</v>
      </c>
      <c r="S29" s="41">
        <f>IF(ISERR(R29/12),"-",R29/12)</f>
        <v>1087.3333333333333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4942</v>
      </c>
      <c r="G30" s="41">
        <f>SUBTOTAL(9,G31:G33)</f>
        <v>5130</v>
      </c>
      <c r="H30" s="41">
        <f t="shared" ref="H30:Q30" si="3">SUBTOTAL(9,H31:H33)</f>
        <v>11453</v>
      </c>
      <c r="I30" s="41">
        <f t="shared" si="3"/>
        <v>11792</v>
      </c>
      <c r="J30" s="41">
        <f t="shared" si="3"/>
        <v>9993</v>
      </c>
      <c r="K30" s="41">
        <f t="shared" si="3"/>
        <v>11173</v>
      </c>
      <c r="L30" s="41">
        <f t="shared" si="3"/>
        <v>16403</v>
      </c>
      <c r="M30" s="41">
        <f t="shared" si="3"/>
        <v>7438</v>
      </c>
      <c r="N30" s="41">
        <f t="shared" si="3"/>
        <v>16173</v>
      </c>
      <c r="O30" s="41">
        <f t="shared" si="3"/>
        <v>13961</v>
      </c>
      <c r="P30" s="41">
        <f t="shared" si="3"/>
        <v>7168.2999999999993</v>
      </c>
      <c r="Q30" s="41">
        <f t="shared" si="3"/>
        <v>8510.4</v>
      </c>
      <c r="R30" s="41">
        <f>IF(ISERR(SUM(F30:Q30)),"-",SUM(F30:Q30))</f>
        <v>124136.7</v>
      </c>
      <c r="S30" s="41">
        <f>IF(ISERR(R30/12),"-",R30/12)</f>
        <v>10344.725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4349</v>
      </c>
      <c r="G31" s="41">
        <v>3763</v>
      </c>
      <c r="H31" s="41">
        <v>9509</v>
      </c>
      <c r="I31" s="41">
        <v>9601</v>
      </c>
      <c r="J31" s="41">
        <v>8707</v>
      </c>
      <c r="K31" s="41">
        <v>9164</v>
      </c>
      <c r="L31" s="41">
        <v>13497</v>
      </c>
      <c r="M31" s="41">
        <v>5541</v>
      </c>
      <c r="N31" s="41">
        <v>13920</v>
      </c>
      <c r="O31" s="41">
        <v>10718</v>
      </c>
      <c r="P31" s="41">
        <v>4542.7</v>
      </c>
      <c r="Q31" s="41">
        <v>6984.1</v>
      </c>
      <c r="R31" s="41">
        <f>IF(ISERR(SUM(F31:Q31)),"-",SUM(F31:Q31))</f>
        <v>100295.8</v>
      </c>
      <c r="S31" s="41">
        <f>IF(ISERR(R31/12),"-",R31/12)</f>
        <v>8357.9833333333336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593</v>
      </c>
      <c r="G33" s="41">
        <v>1367</v>
      </c>
      <c r="H33" s="41">
        <v>1944</v>
      </c>
      <c r="I33" s="41">
        <v>2191</v>
      </c>
      <c r="J33" s="41">
        <v>1286</v>
      </c>
      <c r="K33" s="41">
        <v>2009</v>
      </c>
      <c r="L33" s="41">
        <v>2906</v>
      </c>
      <c r="M33" s="41">
        <v>1897</v>
      </c>
      <c r="N33" s="41">
        <v>2253</v>
      </c>
      <c r="O33" s="41">
        <v>3243</v>
      </c>
      <c r="P33" s="41">
        <v>2625.6</v>
      </c>
      <c r="Q33" s="41">
        <v>1526.3</v>
      </c>
      <c r="R33" s="41">
        <f>IF(ISERR(SUM(F33:Q33)),"-",SUM(F33:Q33))</f>
        <v>23840.899999999998</v>
      </c>
      <c r="S33" s="41">
        <f>IF(ISERR(R33/12),"-",R33/12)</f>
        <v>1986.7416666666666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2593</v>
      </c>
      <c r="G34" s="41">
        <v>3643</v>
      </c>
      <c r="H34" s="41">
        <v>3593</v>
      </c>
      <c r="I34" s="41">
        <v>4609</v>
      </c>
      <c r="J34" s="41">
        <v>6240</v>
      </c>
      <c r="K34" s="41">
        <v>4182</v>
      </c>
      <c r="L34" s="41">
        <v>3804</v>
      </c>
      <c r="M34" s="41">
        <v>3947</v>
      </c>
      <c r="N34" s="41">
        <v>3943</v>
      </c>
      <c r="O34" s="41">
        <v>3945</v>
      </c>
      <c r="P34" s="41">
        <v>3671.9</v>
      </c>
      <c r="Q34" s="41">
        <v>3325.2840000000001</v>
      </c>
      <c r="R34" s="41">
        <f>IF(ISERR(SUM(F34:Q34)),"-",SUM(F34:Q34))</f>
        <v>47496.184000000001</v>
      </c>
      <c r="S34" s="41">
        <f>IF(ISERR(R34/12),"-",R34/12)</f>
        <v>3958.0153333333333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40861</v>
      </c>
      <c r="G35" s="41">
        <v>40247</v>
      </c>
      <c r="H35" s="41">
        <v>26040</v>
      </c>
      <c r="I35" s="41">
        <v>17933</v>
      </c>
      <c r="J35" s="41">
        <v>21246</v>
      </c>
      <c r="K35" s="41">
        <v>14632</v>
      </c>
      <c r="L35" s="41">
        <v>13301</v>
      </c>
      <c r="M35" s="41">
        <v>12844</v>
      </c>
      <c r="N35" s="41">
        <v>11360</v>
      </c>
      <c r="O35" s="41">
        <v>11764</v>
      </c>
      <c r="P35" s="41">
        <v>25351</v>
      </c>
      <c r="Q35" s="41">
        <v>41868.237000000001</v>
      </c>
      <c r="R35" s="41">
        <f>IF(ISERR(SUM(F35:Q35)),"-",SUM(F35:Q35))</f>
        <v>277447.23700000002</v>
      </c>
      <c r="S35" s="41">
        <f>IF(ISERR(R35/12),"-",R35/12)</f>
        <v>23120.603083333335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2038</v>
      </c>
      <c r="G36" s="41">
        <v>1756</v>
      </c>
      <c r="H36" s="41">
        <v>1015</v>
      </c>
      <c r="I36" s="41">
        <v>1353</v>
      </c>
      <c r="J36" s="41">
        <v>1212</v>
      </c>
      <c r="K36" s="41">
        <v>900</v>
      </c>
      <c r="L36" s="41">
        <v>1274</v>
      </c>
      <c r="M36" s="41">
        <v>2363</v>
      </c>
      <c r="N36" s="41">
        <v>6008</v>
      </c>
      <c r="O36" s="41">
        <v>17264</v>
      </c>
      <c r="P36" s="41">
        <v>7722</v>
      </c>
      <c r="Q36" s="41">
        <v>4071.201</v>
      </c>
      <c r="R36" s="41">
        <f>IF(ISERR(SUM(F36:Q36)),"-",SUM(F36:Q36))</f>
        <v>46976.201000000001</v>
      </c>
      <c r="S36" s="41">
        <f>IF(ISERR(R36/12),"-",R36/12)</f>
        <v>3914.6834166666667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583</v>
      </c>
      <c r="G37" s="41">
        <v>477</v>
      </c>
      <c r="H37" s="41">
        <v>1257</v>
      </c>
      <c r="I37" s="41">
        <v>1732</v>
      </c>
      <c r="J37" s="41">
        <v>1182</v>
      </c>
      <c r="K37" s="41">
        <v>1150</v>
      </c>
      <c r="L37" s="41">
        <v>443</v>
      </c>
      <c r="M37" s="41">
        <v>1084</v>
      </c>
      <c r="N37" s="41">
        <v>707</v>
      </c>
      <c r="O37" s="41">
        <v>1460</v>
      </c>
      <c r="P37" s="41">
        <v>1500</v>
      </c>
      <c r="Q37" s="41">
        <v>975.92600000000004</v>
      </c>
      <c r="R37" s="41">
        <f>IF(ISERR(SUM(F37:Q37)),"-",SUM(F37:Q37))</f>
        <v>12550.925999999999</v>
      </c>
      <c r="S37" s="41">
        <f>IF(ISERR(R37/12),"-",R37/12)</f>
        <v>1045.9105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1402</v>
      </c>
      <c r="G39" s="41">
        <v>1047</v>
      </c>
      <c r="H39" s="41">
        <v>471</v>
      </c>
      <c r="I39" s="41">
        <v>788</v>
      </c>
      <c r="J39" s="41">
        <v>641</v>
      </c>
      <c r="K39" s="41">
        <v>647</v>
      </c>
      <c r="L39" s="41">
        <v>760</v>
      </c>
      <c r="M39" s="41">
        <v>458</v>
      </c>
      <c r="N39" s="41">
        <v>1219</v>
      </c>
      <c r="O39" s="41">
        <v>728</v>
      </c>
      <c r="P39" s="41">
        <v>746</v>
      </c>
      <c r="Q39" s="41">
        <v>1194.45</v>
      </c>
      <c r="R39" s="41">
        <f>IF(ISERR(SUM(F39:Q39)),"-",SUM(F39:Q39))</f>
        <v>10101.450000000001</v>
      </c>
      <c r="S39" s="41">
        <f>IF(ISERR(R39/12),"-",R39/12)</f>
        <v>841.78750000000002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447</v>
      </c>
      <c r="G40" s="41">
        <v>235</v>
      </c>
      <c r="H40" s="41">
        <v>340</v>
      </c>
      <c r="I40" s="41">
        <v>829</v>
      </c>
      <c r="J40" s="41">
        <v>317</v>
      </c>
      <c r="K40" s="41">
        <v>207</v>
      </c>
      <c r="L40" s="41">
        <v>529</v>
      </c>
      <c r="M40" s="41">
        <v>301</v>
      </c>
      <c r="N40" s="41">
        <v>257</v>
      </c>
      <c r="O40" s="41">
        <v>1166</v>
      </c>
      <c r="P40" s="41">
        <v>548</v>
      </c>
      <c r="Q40" s="41">
        <v>429.54399999999998</v>
      </c>
      <c r="R40" s="41">
        <f>IF(ISERR(SUM(F40:Q40)),"-",SUM(F40:Q40))</f>
        <v>5605.5439999999999</v>
      </c>
      <c r="S40" s="41">
        <f>IF(ISERR(R40/12),"-",R40/12)</f>
        <v>467.12866666666667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319</v>
      </c>
      <c r="G41" s="41">
        <v>915</v>
      </c>
      <c r="H41" s="41">
        <v>730</v>
      </c>
      <c r="I41" s="41">
        <v>870</v>
      </c>
      <c r="J41" s="41">
        <v>877</v>
      </c>
      <c r="K41" s="41">
        <v>556</v>
      </c>
      <c r="L41" s="41">
        <v>475</v>
      </c>
      <c r="M41" s="41">
        <v>745</v>
      </c>
      <c r="N41" s="41">
        <v>705</v>
      </c>
      <c r="O41" s="41">
        <v>423</v>
      </c>
      <c r="P41" s="41">
        <v>415</v>
      </c>
      <c r="Q41" s="41">
        <v>238.61799999999999</v>
      </c>
      <c r="R41" s="41">
        <f>IF(ISERR(SUM(F41:Q41)),"-",SUM(F41:Q41))</f>
        <v>7268.6180000000004</v>
      </c>
      <c r="S41" s="41">
        <f>IF(ISERR(R41/12),"-",R41/12)</f>
        <v>605.71816666666666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8808</v>
      </c>
      <c r="G42" s="41">
        <v>9480</v>
      </c>
      <c r="H42" s="41">
        <v>11633</v>
      </c>
      <c r="I42" s="41">
        <v>11081</v>
      </c>
      <c r="J42" s="41">
        <v>13830</v>
      </c>
      <c r="K42" s="41">
        <v>12493</v>
      </c>
      <c r="L42" s="41">
        <v>13290</v>
      </c>
      <c r="M42" s="41">
        <v>12093</v>
      </c>
      <c r="N42" s="41">
        <v>12349</v>
      </c>
      <c r="O42" s="41">
        <v>12982</v>
      </c>
      <c r="P42" s="41">
        <v>14809.3</v>
      </c>
      <c r="Q42" s="41">
        <v>10718.102999999999</v>
      </c>
      <c r="R42" s="41">
        <f>IF(ISERR(SUM(F42:Q42)),"-",SUM(F42:Q42))</f>
        <v>143566.40299999999</v>
      </c>
      <c r="S42" s="41">
        <f>IF(ISERR(R42/12),"-",R42/12)</f>
        <v>11963.866916666666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732</v>
      </c>
      <c r="G43" s="41">
        <v>2395</v>
      </c>
      <c r="H43" s="41">
        <v>5147</v>
      </c>
      <c r="I43" s="41">
        <v>3446</v>
      </c>
      <c r="J43" s="41">
        <v>5136</v>
      </c>
      <c r="K43" s="41">
        <v>4636</v>
      </c>
      <c r="L43" s="41">
        <v>5176</v>
      </c>
      <c r="M43" s="41">
        <v>2421</v>
      </c>
      <c r="N43" s="41">
        <v>2662</v>
      </c>
      <c r="O43" s="41">
        <v>2779</v>
      </c>
      <c r="P43" s="41">
        <v>1958</v>
      </c>
      <c r="Q43" s="41">
        <v>1332.4</v>
      </c>
      <c r="R43" s="41">
        <f>IF(ISERR(SUM(F43:Q43)),"-",SUM(F43:Q43))</f>
        <v>37820.400000000001</v>
      </c>
      <c r="S43" s="41">
        <f>IF(ISERR(R43/12),"-",R43/12)</f>
        <v>3151.7000000000003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564</v>
      </c>
      <c r="G45" s="41">
        <v>427</v>
      </c>
      <c r="H45" s="41">
        <v>1148</v>
      </c>
      <c r="I45" s="41">
        <v>785</v>
      </c>
      <c r="J45" s="41">
        <v>510</v>
      </c>
      <c r="K45" s="41">
        <v>717</v>
      </c>
      <c r="L45" s="41">
        <v>503</v>
      </c>
      <c r="M45" s="41">
        <v>606</v>
      </c>
      <c r="N45" s="41">
        <v>502</v>
      </c>
      <c r="O45" s="41">
        <v>682</v>
      </c>
      <c r="P45" s="41">
        <v>737</v>
      </c>
      <c r="Q45" s="41">
        <v>1066.1559999999999</v>
      </c>
      <c r="R45" s="41">
        <f>IF(ISERR(SUM(F45:Q45)),"-",SUM(F45:Q45))</f>
        <v>8247.155999999999</v>
      </c>
      <c r="S45" s="41">
        <f>IF(ISERR(R45/12),"-",R45/12)</f>
        <v>687.26299999999992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3147</v>
      </c>
      <c r="G46" s="41">
        <f>SUBTOTAL(9,G47:G49)</f>
        <v>3598</v>
      </c>
      <c r="H46" s="41">
        <f t="shared" ref="H46:Q46" si="4">SUBTOTAL(9,H47:H49)</f>
        <v>2383</v>
      </c>
      <c r="I46" s="41">
        <f t="shared" si="4"/>
        <v>2502</v>
      </c>
      <c r="J46" s="41">
        <f t="shared" si="4"/>
        <v>2901</v>
      </c>
      <c r="K46" s="41">
        <f t="shared" si="4"/>
        <v>3851</v>
      </c>
      <c r="L46" s="41">
        <f t="shared" si="4"/>
        <v>5737</v>
      </c>
      <c r="M46" s="41">
        <f t="shared" si="4"/>
        <v>5241</v>
      </c>
      <c r="N46" s="41">
        <f t="shared" si="4"/>
        <v>7420</v>
      </c>
      <c r="O46" s="41">
        <f t="shared" si="4"/>
        <v>5910.2999999999993</v>
      </c>
      <c r="P46" s="41">
        <f t="shared" si="4"/>
        <v>4231</v>
      </c>
      <c r="Q46" s="41">
        <f t="shared" si="4"/>
        <v>3895.37</v>
      </c>
      <c r="R46" s="41">
        <f>IF(ISERR(SUM(F46:Q46)),"-",SUM(F46:Q46))</f>
        <v>50816.670000000006</v>
      </c>
      <c r="S46" s="41">
        <f>IF(ISERR(R46/12),"-",R46/12)</f>
        <v>4234.7225000000008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2001</v>
      </c>
      <c r="G47" s="41">
        <v>2206</v>
      </c>
      <c r="H47" s="41">
        <v>1262</v>
      </c>
      <c r="I47" s="41">
        <v>830</v>
      </c>
      <c r="J47" s="41">
        <v>1081</v>
      </c>
      <c r="K47" s="41">
        <v>2160</v>
      </c>
      <c r="L47" s="41">
        <v>2211</v>
      </c>
      <c r="M47" s="41">
        <v>2847</v>
      </c>
      <c r="N47" s="41">
        <v>5465</v>
      </c>
      <c r="O47" s="41">
        <v>3585</v>
      </c>
      <c r="P47" s="41">
        <v>2713</v>
      </c>
      <c r="Q47" s="41">
        <v>2674.1</v>
      </c>
      <c r="R47" s="41">
        <f>IF(ISERR(SUM(F47:Q47)),"-",SUM(F47:Q47))</f>
        <v>29035.1</v>
      </c>
      <c r="S47" s="41">
        <f>IF(ISERR(R47/12),"-",R47/12)</f>
        <v>2419.5916666666667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228</v>
      </c>
      <c r="G48" s="41">
        <v>114</v>
      </c>
      <c r="H48" s="41">
        <v>180</v>
      </c>
      <c r="I48" s="41">
        <v>312</v>
      </c>
      <c r="J48" s="41">
        <v>284</v>
      </c>
      <c r="K48" s="41">
        <v>291</v>
      </c>
      <c r="L48" s="41">
        <v>236</v>
      </c>
      <c r="M48" s="41">
        <v>548</v>
      </c>
      <c r="N48" s="41">
        <v>767</v>
      </c>
      <c r="O48" s="41">
        <v>383.2</v>
      </c>
      <c r="P48" s="41">
        <v>394</v>
      </c>
      <c r="Q48" s="41">
        <v>196</v>
      </c>
      <c r="R48" s="41">
        <f>IF(ISERR(SUM(F48:Q48)),"-",SUM(F48:Q48))</f>
        <v>3933.2</v>
      </c>
      <c r="S48" s="41">
        <f>IF(ISERR(R48/12),"-",R48/12)</f>
        <v>327.76666666666665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918</v>
      </c>
      <c r="G49" s="41">
        <v>1278</v>
      </c>
      <c r="H49" s="41">
        <v>941</v>
      </c>
      <c r="I49" s="41">
        <v>1360</v>
      </c>
      <c r="J49" s="41">
        <v>1536</v>
      </c>
      <c r="K49" s="41">
        <v>1400</v>
      </c>
      <c r="L49" s="41">
        <v>3290</v>
      </c>
      <c r="M49" s="41">
        <v>1846</v>
      </c>
      <c r="N49" s="41">
        <v>1188</v>
      </c>
      <c r="O49" s="41">
        <v>1942.1</v>
      </c>
      <c r="P49" s="41">
        <v>1124</v>
      </c>
      <c r="Q49" s="41">
        <v>1025.27</v>
      </c>
      <c r="R49" s="41">
        <f>IF(ISERR(SUM(F49:Q49)),"-",SUM(F49:Q49))</f>
        <v>17848.37</v>
      </c>
      <c r="S49" s="41">
        <f>IF(ISERR(R49/12),"-",R49/12)</f>
        <v>1487.3641666666665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524</v>
      </c>
      <c r="G51" s="41">
        <v>558</v>
      </c>
      <c r="H51" s="41">
        <v>516</v>
      </c>
      <c r="I51" s="41">
        <v>567</v>
      </c>
      <c r="J51" s="41">
        <v>828</v>
      </c>
      <c r="K51" s="41">
        <v>1137</v>
      </c>
      <c r="L51" s="41">
        <v>1156</v>
      </c>
      <c r="M51" s="41">
        <v>1029</v>
      </c>
      <c r="N51" s="41">
        <v>878</v>
      </c>
      <c r="O51" s="41">
        <v>780.6</v>
      </c>
      <c r="P51" s="41">
        <v>936</v>
      </c>
      <c r="Q51" s="41">
        <v>1136.04</v>
      </c>
      <c r="R51" s="41">
        <f>IF(ISERR(SUM(F51:Q51)),"-",SUM(F51:Q51))</f>
        <v>10045.64</v>
      </c>
      <c r="S51" s="41">
        <f>IF(ISERR(R51/12),"-",R51/12)</f>
        <v>837.13666666666666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527</v>
      </c>
      <c r="G52" s="41">
        <v>974</v>
      </c>
      <c r="H52" s="41">
        <v>1340</v>
      </c>
      <c r="I52" s="41">
        <v>2275</v>
      </c>
      <c r="J52" s="41">
        <v>1796</v>
      </c>
      <c r="K52" s="41">
        <v>1853</v>
      </c>
      <c r="L52" s="41">
        <v>1765</v>
      </c>
      <c r="M52" s="41">
        <v>977</v>
      </c>
      <c r="N52" s="41">
        <v>1259</v>
      </c>
      <c r="O52" s="41">
        <v>2126</v>
      </c>
      <c r="P52" s="41">
        <v>1661</v>
      </c>
      <c r="Q52" s="41">
        <v>2045.94</v>
      </c>
      <c r="R52" s="41">
        <f>IF(ISERR(SUM(F52:Q52)),"-",SUM(F52:Q52))</f>
        <v>18598.939999999999</v>
      </c>
      <c r="S52" s="41">
        <f>IF(ISERR(R52/12),"-",R52/12)</f>
        <v>1549.9116666666666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30</v>
      </c>
      <c r="G53" s="41">
        <v>24</v>
      </c>
      <c r="H53" s="41">
        <v>35</v>
      </c>
      <c r="I53" s="41">
        <v>472</v>
      </c>
      <c r="J53" s="41">
        <v>34</v>
      </c>
      <c r="K53" s="41">
        <v>19</v>
      </c>
      <c r="L53" s="41">
        <v>50</v>
      </c>
      <c r="M53" s="41">
        <v>41</v>
      </c>
      <c r="N53" s="41">
        <v>50</v>
      </c>
      <c r="O53" s="41">
        <v>102</v>
      </c>
      <c r="P53" s="41">
        <v>33</v>
      </c>
      <c r="Q53" s="41">
        <v>60</v>
      </c>
      <c r="R53" s="41">
        <f>IF(ISERR(SUM(F53:Q53)),"-",SUM(F53:Q53))</f>
        <v>950</v>
      </c>
      <c r="S53" s="41">
        <f>IF(ISERR(R53/12),"-",R53/12)</f>
        <v>79.166666666666671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2892</v>
      </c>
      <c r="G54" s="41">
        <v>1262</v>
      </c>
      <c r="H54" s="41">
        <v>2960</v>
      </c>
      <c r="I54" s="41">
        <v>2301</v>
      </c>
      <c r="J54" s="41">
        <v>3305</v>
      </c>
      <c r="K54" s="41">
        <v>2090</v>
      </c>
      <c r="L54" s="41">
        <v>1741</v>
      </c>
      <c r="M54" s="41">
        <v>2632</v>
      </c>
      <c r="N54" s="41">
        <v>3138</v>
      </c>
      <c r="O54" s="41">
        <v>4329</v>
      </c>
      <c r="P54" s="41">
        <v>3475</v>
      </c>
      <c r="Q54" s="41">
        <v>3999.86</v>
      </c>
      <c r="R54" s="41">
        <f>IF(ISERR(SUM(F54:Q54)),"-",SUM(F54:Q54))</f>
        <v>34124.86</v>
      </c>
      <c r="S54" s="41">
        <f>IF(ISERR(R54/12),"-",R54/12)</f>
        <v>2843.7383333333332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2056</v>
      </c>
      <c r="G55" s="41">
        <v>2218</v>
      </c>
      <c r="H55" s="41">
        <v>2466</v>
      </c>
      <c r="I55" s="41">
        <v>2335</v>
      </c>
      <c r="J55" s="41">
        <v>2582</v>
      </c>
      <c r="K55" s="41">
        <v>2564</v>
      </c>
      <c r="L55" s="41">
        <v>1946</v>
      </c>
      <c r="M55" s="41">
        <v>1680</v>
      </c>
      <c r="N55" s="41">
        <v>2329</v>
      </c>
      <c r="O55" s="41">
        <v>3132</v>
      </c>
      <c r="P55" s="41">
        <v>3397</v>
      </c>
      <c r="Q55" s="41">
        <v>2705.76</v>
      </c>
      <c r="R55" s="41">
        <f>IF(ISERR(SUM(F55:Q55)),"-",SUM(F55:Q55))</f>
        <v>29410.760000000002</v>
      </c>
      <c r="S55" s="41">
        <f>IF(ISERR(R55/12),"-",R55/12)</f>
        <v>2450.896666666667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4417</v>
      </c>
      <c r="G57" s="41">
        <f>SUBTOTAL(9,G58:G64)</f>
        <v>4735</v>
      </c>
      <c r="H57" s="41">
        <f t="shared" ref="H57:Q57" si="5">SUBTOTAL(9,H58:H64)</f>
        <v>6547</v>
      </c>
      <c r="I57" s="41">
        <f t="shared" si="5"/>
        <v>8580</v>
      </c>
      <c r="J57" s="41">
        <f t="shared" si="5"/>
        <v>8703</v>
      </c>
      <c r="K57" s="41">
        <f t="shared" si="5"/>
        <v>8404</v>
      </c>
      <c r="L57" s="41">
        <f t="shared" si="5"/>
        <v>5730</v>
      </c>
      <c r="M57" s="41">
        <f t="shared" si="5"/>
        <v>4901</v>
      </c>
      <c r="N57" s="41">
        <f t="shared" si="5"/>
        <v>5617</v>
      </c>
      <c r="O57" s="41">
        <f t="shared" si="5"/>
        <v>6035</v>
      </c>
      <c r="P57" s="41">
        <f t="shared" si="5"/>
        <v>6926</v>
      </c>
      <c r="Q57" s="41">
        <f t="shared" si="5"/>
        <v>7204.18</v>
      </c>
      <c r="R57" s="41">
        <f>IF(ISERR(SUM(F57:Q57)),"-",SUM(F57:Q57))</f>
        <v>77799.179999999993</v>
      </c>
      <c r="S57" s="41">
        <f>IF(ISERR(R57/12),"-",R57/12)</f>
        <v>6483.2649999999994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1349</v>
      </c>
      <c r="G58" s="41">
        <v>1461</v>
      </c>
      <c r="H58" s="41">
        <v>1451</v>
      </c>
      <c r="I58" s="41">
        <v>1702</v>
      </c>
      <c r="J58" s="41">
        <v>1572</v>
      </c>
      <c r="K58" s="41">
        <v>1595</v>
      </c>
      <c r="L58" s="41">
        <v>1634</v>
      </c>
      <c r="M58" s="41">
        <v>1510</v>
      </c>
      <c r="N58" s="41">
        <v>1489</v>
      </c>
      <c r="O58" s="41">
        <v>1642</v>
      </c>
      <c r="P58" s="41">
        <v>1932</v>
      </c>
      <c r="Q58" s="41">
        <v>2046</v>
      </c>
      <c r="R58" s="41">
        <f>IF(ISERR(SUM(F58:Q58)),"-",SUM(F58:Q58))</f>
        <v>19383</v>
      </c>
      <c r="S58" s="41">
        <f>IF(ISERR(R58/12),"-",R58/12)</f>
        <v>1615.25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58</v>
      </c>
      <c r="G59" s="41">
        <v>20</v>
      </c>
      <c r="H59" s="41">
        <v>49</v>
      </c>
      <c r="I59" s="41">
        <v>25</v>
      </c>
      <c r="J59" s="41">
        <v>90</v>
      </c>
      <c r="K59" s="41">
        <v>264</v>
      </c>
      <c r="L59" s="41">
        <v>78</v>
      </c>
      <c r="M59" s="41">
        <v>51</v>
      </c>
      <c r="N59" s="41">
        <v>24</v>
      </c>
      <c r="O59" s="41">
        <v>70</v>
      </c>
      <c r="P59" s="41">
        <v>36</v>
      </c>
      <c r="Q59" s="41">
        <v>23.28</v>
      </c>
      <c r="R59" s="41">
        <f>IF(ISERR(SUM(F59:Q59)),"-",SUM(F59:Q59))</f>
        <v>788.28</v>
      </c>
      <c r="S59" s="41">
        <f>IF(ISERR(R59/12),"-",R59/12)</f>
        <v>65.69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617</v>
      </c>
      <c r="G60" s="41">
        <v>499</v>
      </c>
      <c r="H60" s="41">
        <v>928</v>
      </c>
      <c r="I60" s="41">
        <v>1274</v>
      </c>
      <c r="J60" s="41">
        <v>1896</v>
      </c>
      <c r="K60" s="41">
        <v>2119</v>
      </c>
      <c r="L60" s="41">
        <v>928</v>
      </c>
      <c r="M60" s="41">
        <v>492</v>
      </c>
      <c r="N60" s="41">
        <v>452</v>
      </c>
      <c r="O60" s="41">
        <v>371</v>
      </c>
      <c r="P60" s="41">
        <v>427</v>
      </c>
      <c r="Q60" s="41">
        <v>597</v>
      </c>
      <c r="R60" s="41">
        <f>IF(ISERR(SUM(F60:Q60)),"-",SUM(F60:Q60))</f>
        <v>10600</v>
      </c>
      <c r="S60" s="41">
        <f>IF(ISERR(R60/12),"-",R60/12)</f>
        <v>883.33333333333337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518</v>
      </c>
      <c r="G61" s="41">
        <v>468</v>
      </c>
      <c r="H61" s="41">
        <v>436</v>
      </c>
      <c r="I61" s="41">
        <v>491</v>
      </c>
      <c r="J61" s="41">
        <v>486</v>
      </c>
      <c r="K61" s="41">
        <v>448</v>
      </c>
      <c r="L61" s="41">
        <v>460</v>
      </c>
      <c r="M61" s="41">
        <v>456</v>
      </c>
      <c r="N61" s="41">
        <v>606</v>
      </c>
      <c r="O61" s="41">
        <v>789</v>
      </c>
      <c r="P61" s="41">
        <v>1287</v>
      </c>
      <c r="Q61" s="41">
        <v>1776</v>
      </c>
      <c r="R61" s="41">
        <f>IF(ISERR(SUM(F61:Q61)),"-",SUM(F61:Q61))</f>
        <v>8221</v>
      </c>
      <c r="S61" s="41">
        <f>IF(ISERR(R61/12),"-",R61/12)</f>
        <v>685.08333333333337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198</v>
      </c>
      <c r="G63" s="41">
        <v>240</v>
      </c>
      <c r="H63" s="41">
        <v>326</v>
      </c>
      <c r="I63" s="41">
        <v>373</v>
      </c>
      <c r="J63" s="41">
        <v>394</v>
      </c>
      <c r="K63" s="41">
        <v>349</v>
      </c>
      <c r="L63" s="41">
        <v>440</v>
      </c>
      <c r="M63" s="41">
        <v>292</v>
      </c>
      <c r="N63" s="41">
        <v>451</v>
      </c>
      <c r="O63" s="41">
        <v>589</v>
      </c>
      <c r="P63" s="41">
        <v>451</v>
      </c>
      <c r="Q63" s="41">
        <v>328</v>
      </c>
      <c r="R63" s="41">
        <f>IF(ISERR(SUM(F63:Q63)),"-",SUM(F63:Q63))</f>
        <v>4431</v>
      </c>
      <c r="S63" s="41">
        <f>IF(ISERR(R63/12),"-",R63/12)</f>
        <v>369.25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1677</v>
      </c>
      <c r="G64" s="41">
        <v>2047</v>
      </c>
      <c r="H64" s="41">
        <v>3357</v>
      </c>
      <c r="I64" s="41">
        <v>4715</v>
      </c>
      <c r="J64" s="41">
        <v>4265</v>
      </c>
      <c r="K64" s="41">
        <v>3629</v>
      </c>
      <c r="L64" s="41">
        <v>2190</v>
      </c>
      <c r="M64" s="41">
        <v>2100</v>
      </c>
      <c r="N64" s="41">
        <v>2595</v>
      </c>
      <c r="O64" s="41">
        <v>2574</v>
      </c>
      <c r="P64" s="41">
        <v>2793</v>
      </c>
      <c r="Q64" s="41">
        <v>2433.9</v>
      </c>
      <c r="R64" s="41">
        <f>IF(ISERR(SUM(F64:Q64)),"-",SUM(F64:Q64))</f>
        <v>34375.9</v>
      </c>
      <c r="S64" s="41">
        <f>IF(ISERR(R64/12),"-",R64/12)</f>
        <v>2864.6583333333333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12248</v>
      </c>
      <c r="G66" s="41">
        <v>12850</v>
      </c>
      <c r="H66" s="41">
        <v>16403</v>
      </c>
      <c r="I66" s="41">
        <v>17875</v>
      </c>
      <c r="J66" s="41">
        <v>16878</v>
      </c>
      <c r="K66" s="41">
        <v>16003</v>
      </c>
      <c r="L66" s="41">
        <v>16307</v>
      </c>
      <c r="M66" s="41">
        <v>15006</v>
      </c>
      <c r="N66" s="41">
        <v>15781</v>
      </c>
      <c r="O66" s="41">
        <v>17486</v>
      </c>
      <c r="P66" s="41">
        <v>16937</v>
      </c>
      <c r="Q66" s="41">
        <v>17332.25</v>
      </c>
      <c r="R66" s="41">
        <f>IF(ISERR(SUM(F66:Q66)),"-",SUM(F66:Q66))</f>
        <v>191106.25</v>
      </c>
      <c r="S66" s="41">
        <f>IF(ISERR(R66/12),"-",R66/12)</f>
        <v>15925.520833333334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2020-07-23T09:22:16Z</dcterms:created>
  <dcterms:modified xsi:type="dcterms:W3CDTF">2020-07-23T09:22:18Z</dcterms:modified>
</cp:coreProperties>
</file>