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FBF9AB4D-71C0-4467-9D00-6CC867233865}" xr6:coauthVersionLast="36" xr6:coauthVersionMax="36" xr10:uidLastSave="{00000000-0000-0000-0000-000000000000}"/>
  <bookViews>
    <workbookView xWindow="0" yWindow="0" windowWidth="13695" windowHeight="10320" xr2:uid="{4E338DDA-3711-495D-A7E4-21B25F465D93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Q15" i="2" l="1"/>
  <c r="Q11" i="2" s="1"/>
  <c r="P15" i="2"/>
  <c r="P11" i="2" s="1"/>
  <c r="O15" i="2"/>
  <c r="O11" i="2" s="1"/>
  <c r="K15" i="2"/>
  <c r="K11" i="2" s="1"/>
  <c r="J15" i="2"/>
  <c r="J11" i="2" s="1"/>
  <c r="I15" i="2"/>
  <c r="I11" i="2" s="1"/>
  <c r="F15" i="2"/>
  <c r="F11" i="2" s="1"/>
  <c r="M15" i="2"/>
  <c r="M11" i="2" s="1"/>
  <c r="L15" i="2"/>
  <c r="L11" i="2" s="1"/>
  <c r="R16" i="2"/>
  <c r="S16" i="2" s="1"/>
  <c r="G15" i="2"/>
  <c r="G11" i="2" s="1"/>
  <c r="R57" i="2"/>
  <c r="S57" i="2" s="1"/>
  <c r="H15" i="2"/>
  <c r="H11" i="2" s="1"/>
  <c r="N15" i="2"/>
  <c r="N11" i="2" s="1"/>
  <c r="R30" i="2"/>
  <c r="S30" i="2" s="1"/>
  <c r="R46" i="2"/>
  <c r="S46" i="2" s="1"/>
  <c r="R15" i="2" l="1"/>
  <c r="S15" i="2" s="1"/>
  <c r="R11" i="2"/>
  <c r="S11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<sst xmlns="http://schemas.openxmlformats.org/spreadsheetml/2006/main" count="65" uniqueCount="63">
  <si>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</si>
  <si>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</si>
  <si>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</si>
  <si>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</si>
  <si>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</si>
  <si>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</si>
  <si>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</si>
  <si>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</si>
  <si>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</si>
  <si>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</si>
  <si>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</si>
  <si>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</si>
  <si>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</si>
  <si>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</si>
  <si>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</si>
  <si>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</si>
  <si>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</si>
  <si>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</si>
  <si>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</si>
  <si>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</si>
  <si>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</si>
  <si>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</si>
  <si>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</si>
  <si>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</si>
  <si>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</si>
  <si>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</si>
  <si>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</si>
  <si>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</si>
  <si>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</si>
  <si>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</si>
  <si>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</si>
  <si>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</si>
  <si>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</si>
  <si>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</si>
  <si>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</si>
  <si>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</si>
  <si>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</si>
  <si>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</si>
  <si>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</si>
  <si>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</si>
  <si>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</si>
  <si>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</si>
  <si>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</si>
  <si>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</si>
  <si>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</si>
  <si>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</si>
  <si>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</si>
  <si>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</si>
  <si>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</si>
  <si>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</si>
  <si>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</si>
  <si>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</si>
  <si>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</si>
  <si>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</si>
  <si>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</si>
  <si>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</si>
  <si>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</si>
  <si>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</si>
  <si>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</si>
  <si>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</si>
  <si>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</si>
  <si>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毎月1日から月末までの間に出庫された月間延べ出庫量である。</t>
    <phoneticPr fontId="5"/>
  </si>
  <si>
    <t>（2）　産　　　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</si>
</sst>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5D5D0C3B-6B53-4A38-9505-E8983229C74A}"/>
    <cellStyle name="標準 3" xfId="1" xr:uid="{49E0CFA6-BF64-483B-A357-841BCE3A01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E3E8-2835-46F3-99B3-4BD71986961C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43101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130544</v>
      </c>
      <c r="G11" s="41">
        <f>SUBTOTAL(9,G13:G66)</f>
        <v>133484</v>
      </c>
      <c r="H11" s="41">
        <f t="shared" ref="H11:Q11" si="0">SUBTOTAL(9,H13:H66)</f>
        <v>138025</v>
      </c>
      <c r="I11" s="41">
        <f t="shared" si="0"/>
        <v>138929</v>
      </c>
      <c r="J11" s="41">
        <f t="shared" si="0"/>
        <v>137425</v>
      </c>
      <c r="K11" s="41">
        <f t="shared" si="0"/>
        <v>133961</v>
      </c>
      <c r="L11" s="41">
        <f t="shared" si="0"/>
        <v>136848</v>
      </c>
      <c r="M11" s="41">
        <f t="shared" si="0"/>
        <v>126483</v>
      </c>
      <c r="N11" s="41">
        <f t="shared" si="0"/>
        <v>131095</v>
      </c>
      <c r="O11" s="41">
        <f t="shared" si="0"/>
        <v>146931.29999999999</v>
      </c>
      <c r="P11" s="41">
        <f t="shared" si="0"/>
        <v>146928.1</v>
      </c>
      <c r="Q11" s="41">
        <f t="shared" si="0"/>
        <v>146714.90899999999</v>
      </c>
      <c r="R11" s="41">
        <f>IF(ISERR(SUM(F11:Q11)),"-",SUM(F11:Q11))</f>
        <v>1647368.3090000001</v>
      </c>
      <c r="S11" s="41">
        <f>IF(ISERR(R11/12),"-",R11/12)</f>
        <v>137280.69241666669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1200</v>
      </c>
      <c r="G13" s="41">
        <v>1346</v>
      </c>
      <c r="H13" s="41">
        <v>1031</v>
      </c>
      <c r="I13" s="41">
        <v>918</v>
      </c>
      <c r="J13" s="41">
        <v>2127</v>
      </c>
      <c r="K13" s="41">
        <v>1564</v>
      </c>
      <c r="L13" s="41">
        <v>2762</v>
      </c>
      <c r="M13" s="41">
        <v>2301</v>
      </c>
      <c r="N13" s="41">
        <v>5830</v>
      </c>
      <c r="O13" s="41">
        <v>3965</v>
      </c>
      <c r="P13" s="41">
        <v>5170</v>
      </c>
      <c r="Q13" s="41">
        <v>4078</v>
      </c>
      <c r="R13" s="41">
        <f>IF(ISERR(SUM(F13:Q13)),"-",SUM(F13:Q13))</f>
        <v>32292</v>
      </c>
      <c r="S13" s="41">
        <f>IF(ISERR(R13/12),"-",R13/12)</f>
        <v>2691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111421</v>
      </c>
      <c r="G15" s="41">
        <f>SUBTOTAL(9,G16:G55)</f>
        <v>114206</v>
      </c>
      <c r="H15" s="41">
        <f t="shared" ref="H15:Q15" si="1">SUBTOTAL(9,H16:H55)</f>
        <v>116698</v>
      </c>
      <c r="I15" s="41">
        <f t="shared" si="1"/>
        <v>115819</v>
      </c>
      <c r="J15" s="41">
        <f t="shared" si="1"/>
        <v>114472</v>
      </c>
      <c r="K15" s="41">
        <f t="shared" si="1"/>
        <v>110428</v>
      </c>
      <c r="L15" s="41">
        <f t="shared" si="1"/>
        <v>112012</v>
      </c>
      <c r="M15" s="41">
        <f t="shared" si="1"/>
        <v>102244</v>
      </c>
      <c r="N15" s="41">
        <f t="shared" si="1"/>
        <v>103708</v>
      </c>
      <c r="O15" s="41">
        <f t="shared" si="1"/>
        <v>118633.3</v>
      </c>
      <c r="P15" s="41">
        <f t="shared" si="1"/>
        <v>117139.1</v>
      </c>
      <c r="Q15" s="41">
        <f t="shared" si="1"/>
        <v>114409.609</v>
      </c>
      <c r="R15" s="41">
        <f>IF(ISERR(SUM(F15:Q15)),"-",SUM(F15:Q15))</f>
        <v>1351190.0090000001</v>
      </c>
      <c r="S15" s="41">
        <f>IF(ISERR(R15/12),"-",R15/12)</f>
        <v>112599.16741666668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17985</v>
      </c>
      <c r="G16" s="41">
        <f>SUBTOTAL(9,G17:G23)</f>
        <v>18168</v>
      </c>
      <c r="H16" s="41">
        <f t="shared" ref="H16:Q16" si="2">SUBTOTAL(9,H17:H23)</f>
        <v>15955</v>
      </c>
      <c r="I16" s="41">
        <f t="shared" si="2"/>
        <v>17428</v>
      </c>
      <c r="J16" s="41">
        <f t="shared" si="2"/>
        <v>17253</v>
      </c>
      <c r="K16" s="41">
        <f t="shared" si="2"/>
        <v>17153</v>
      </c>
      <c r="L16" s="41">
        <f t="shared" si="2"/>
        <v>17293</v>
      </c>
      <c r="M16" s="41">
        <f t="shared" si="2"/>
        <v>15538</v>
      </c>
      <c r="N16" s="41">
        <f t="shared" si="2"/>
        <v>14371</v>
      </c>
      <c r="O16" s="41">
        <f t="shared" si="2"/>
        <v>16630</v>
      </c>
      <c r="P16" s="41">
        <f t="shared" si="2"/>
        <v>16806</v>
      </c>
      <c r="Q16" s="41">
        <f t="shared" si="2"/>
        <v>18400.97</v>
      </c>
      <c r="R16" s="41">
        <f>IF(ISERR(SUM(F16:Q16)),"-",SUM(F16:Q16))</f>
        <v>202980.97</v>
      </c>
      <c r="S16" s="41">
        <f>IF(ISERR(R16/12),"-",R16/12)</f>
        <v>16915.080833333333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2234</v>
      </c>
      <c r="G17" s="41">
        <v>2684</v>
      </c>
      <c r="H17" s="41">
        <v>2557</v>
      </c>
      <c r="I17" s="41">
        <v>2667</v>
      </c>
      <c r="J17" s="41">
        <v>2814</v>
      </c>
      <c r="K17" s="41">
        <v>3228</v>
      </c>
      <c r="L17" s="41">
        <v>3158</v>
      </c>
      <c r="M17" s="41">
        <v>1834</v>
      </c>
      <c r="N17" s="41">
        <v>2082</v>
      </c>
      <c r="O17" s="41">
        <v>2049</v>
      </c>
      <c r="P17" s="41">
        <v>1967</v>
      </c>
      <c r="Q17" s="41">
        <v>2180.5749999999998</v>
      </c>
      <c r="R17" s="41">
        <f>IF(ISERR(SUM(F17:Q17)),"-",SUM(F17:Q17))</f>
        <v>29454.575000000001</v>
      </c>
      <c r="S17" s="41">
        <f>IF(ISERR(R17/12),"-",R17/12)</f>
        <v>2454.5479166666669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5573</v>
      </c>
      <c r="G18" s="41">
        <v>5542</v>
      </c>
      <c r="H18" s="41">
        <v>4531</v>
      </c>
      <c r="I18" s="41">
        <v>4880</v>
      </c>
      <c r="J18" s="41">
        <v>4694</v>
      </c>
      <c r="K18" s="41">
        <v>4908</v>
      </c>
      <c r="L18" s="41">
        <v>4849</v>
      </c>
      <c r="M18" s="41">
        <v>4653</v>
      </c>
      <c r="N18" s="41">
        <v>3715</v>
      </c>
      <c r="O18" s="41">
        <v>4578</v>
      </c>
      <c r="P18" s="41">
        <v>5148</v>
      </c>
      <c r="Q18" s="41">
        <v>5818.55</v>
      </c>
      <c r="R18" s="41">
        <f>IF(ISERR(SUM(F18:Q18)),"-",SUM(F18:Q18))</f>
        <v>58889.55</v>
      </c>
      <c r="S18" s="41">
        <f>IF(ISERR(R18/12),"-",R18/12)</f>
        <v>4907.4625000000005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7449</v>
      </c>
      <c r="G19" s="41">
        <v>7106</v>
      </c>
      <c r="H19" s="41">
        <v>6910</v>
      </c>
      <c r="I19" s="41">
        <v>7714</v>
      </c>
      <c r="J19" s="41">
        <v>7849</v>
      </c>
      <c r="K19" s="41">
        <v>7272</v>
      </c>
      <c r="L19" s="41">
        <v>7194</v>
      </c>
      <c r="M19" s="41">
        <v>7070</v>
      </c>
      <c r="N19" s="41">
        <v>6042</v>
      </c>
      <c r="O19" s="41">
        <v>7481</v>
      </c>
      <c r="P19" s="41">
        <v>6892</v>
      </c>
      <c r="Q19" s="41">
        <v>7709.0749999999998</v>
      </c>
      <c r="R19" s="41">
        <f>IF(ISERR(SUM(F19:Q19)),"-",SUM(F19:Q19))</f>
        <v>86688.074999999997</v>
      </c>
      <c r="S19" s="41">
        <f>IF(ISERR(R19/12),"-",R19/12)</f>
        <v>7224.0062499999995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945</v>
      </c>
      <c r="G21" s="41">
        <v>831</v>
      </c>
      <c r="H21" s="41">
        <v>849</v>
      </c>
      <c r="I21" s="41">
        <v>1003</v>
      </c>
      <c r="J21" s="41">
        <v>775</v>
      </c>
      <c r="K21" s="41">
        <v>920</v>
      </c>
      <c r="L21" s="41">
        <v>1027</v>
      </c>
      <c r="M21" s="41">
        <v>917</v>
      </c>
      <c r="N21" s="41">
        <v>706</v>
      </c>
      <c r="O21" s="41">
        <v>690</v>
      </c>
      <c r="P21" s="41">
        <v>743</v>
      </c>
      <c r="Q21" s="41">
        <v>1138.5</v>
      </c>
      <c r="R21" s="41">
        <f>IF(ISERR(SUM(F21:Q21)),"-",SUM(F21:Q21))</f>
        <v>10544.5</v>
      </c>
      <c r="S21" s="41">
        <f>IF(ISERR(R21/12),"-",R21/12)</f>
        <v>878.70833333333337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1142</v>
      </c>
      <c r="G22" s="41">
        <v>1004</v>
      </c>
      <c r="H22" s="41">
        <v>628</v>
      </c>
      <c r="I22" s="41">
        <v>648</v>
      </c>
      <c r="J22" s="41">
        <v>678</v>
      </c>
      <c r="K22" s="41">
        <v>462</v>
      </c>
      <c r="L22" s="41">
        <v>631</v>
      </c>
      <c r="M22" s="41">
        <v>690</v>
      </c>
      <c r="N22" s="41">
        <v>1195</v>
      </c>
      <c r="O22" s="41">
        <v>1169</v>
      </c>
      <c r="P22" s="41">
        <v>1513</v>
      </c>
      <c r="Q22" s="41">
        <v>1072.6500000000001</v>
      </c>
      <c r="R22" s="41">
        <f>IF(ISERR(SUM(F22:Q22)),"-",SUM(F22:Q22))</f>
        <v>10832.65</v>
      </c>
      <c r="S22" s="41">
        <f>IF(ISERR(R22/12),"-",R22/12)</f>
        <v>902.7208333333333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642</v>
      </c>
      <c r="G23" s="41">
        <v>1001</v>
      </c>
      <c r="H23" s="41">
        <v>480</v>
      </c>
      <c r="I23" s="41">
        <v>516</v>
      </c>
      <c r="J23" s="41">
        <v>443</v>
      </c>
      <c r="K23" s="41">
        <v>363</v>
      </c>
      <c r="L23" s="41">
        <v>434</v>
      </c>
      <c r="M23" s="41">
        <v>374</v>
      </c>
      <c r="N23" s="41">
        <v>631</v>
      </c>
      <c r="O23" s="41">
        <v>663</v>
      </c>
      <c r="P23" s="41">
        <v>543</v>
      </c>
      <c r="Q23" s="41">
        <v>481.62</v>
      </c>
      <c r="R23" s="41">
        <f>IF(ISERR(SUM(F23:Q23)),"-",SUM(F23:Q23))</f>
        <v>6571.62</v>
      </c>
      <c r="S23" s="41">
        <f>IF(ISERR(R23/12),"-",R23/12)</f>
        <v>547.63499999999999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944</v>
      </c>
      <c r="G24" s="41">
        <v>875</v>
      </c>
      <c r="H24" s="41">
        <v>936</v>
      </c>
      <c r="I24" s="41">
        <v>1228</v>
      </c>
      <c r="J24" s="41">
        <v>1176</v>
      </c>
      <c r="K24" s="41">
        <v>1045</v>
      </c>
      <c r="L24" s="41">
        <v>1197</v>
      </c>
      <c r="M24" s="41">
        <v>1309</v>
      </c>
      <c r="N24" s="41">
        <v>958</v>
      </c>
      <c r="O24" s="41">
        <v>926</v>
      </c>
      <c r="P24" s="41">
        <v>875</v>
      </c>
      <c r="Q24" s="41">
        <v>978.09</v>
      </c>
      <c r="R24" s="41">
        <f>IF(ISERR(SUM(F24:Q24)),"-",SUM(F24:Q24))</f>
        <v>12447.09</v>
      </c>
      <c r="S24" s="41">
        <f>IF(ISERR(R24/12),"-",R24/12)</f>
        <v>1037.2574999999999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11552</v>
      </c>
      <c r="G25" s="41">
        <v>14664</v>
      </c>
      <c r="H25" s="41">
        <v>15478</v>
      </c>
      <c r="I25" s="41">
        <v>15544</v>
      </c>
      <c r="J25" s="41">
        <v>14820</v>
      </c>
      <c r="K25" s="41">
        <v>16088</v>
      </c>
      <c r="L25" s="41">
        <v>16374</v>
      </c>
      <c r="M25" s="41">
        <v>13293</v>
      </c>
      <c r="N25" s="41">
        <v>14701</v>
      </c>
      <c r="O25" s="41">
        <v>14937</v>
      </c>
      <c r="P25" s="41">
        <v>13001</v>
      </c>
      <c r="Q25" s="41">
        <v>11630.041999999999</v>
      </c>
      <c r="R25" s="41">
        <f>IF(ISERR(SUM(F25:Q25)),"-",SUM(F25:Q25))</f>
        <v>172082.04199999999</v>
      </c>
      <c r="S25" s="41">
        <f>IF(ISERR(R25/12),"-",R25/12)</f>
        <v>14340.170166666665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5207</v>
      </c>
      <c r="G27" s="41">
        <v>5284</v>
      </c>
      <c r="H27" s="41">
        <v>5484</v>
      </c>
      <c r="I27" s="41">
        <v>4283</v>
      </c>
      <c r="J27" s="41">
        <v>4109</v>
      </c>
      <c r="K27" s="41">
        <v>4391</v>
      </c>
      <c r="L27" s="41">
        <v>4784</v>
      </c>
      <c r="M27" s="41">
        <v>4559</v>
      </c>
      <c r="N27" s="41">
        <v>4810</v>
      </c>
      <c r="O27" s="41">
        <v>6358</v>
      </c>
      <c r="P27" s="41">
        <v>5700</v>
      </c>
      <c r="Q27" s="41">
        <v>6321.75</v>
      </c>
      <c r="R27" s="41">
        <f>IF(ISERR(SUM(F27:Q27)),"-",SUM(F27:Q27))</f>
        <v>61290.75</v>
      </c>
      <c r="S27" s="41">
        <f>IF(ISERR(R27/12),"-",R27/12)</f>
        <v>5107.5625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182</v>
      </c>
      <c r="G28" s="41">
        <v>187</v>
      </c>
      <c r="H28" s="41">
        <v>121</v>
      </c>
      <c r="I28" s="41">
        <v>169</v>
      </c>
      <c r="J28" s="41">
        <v>297</v>
      </c>
      <c r="K28" s="41">
        <v>724</v>
      </c>
      <c r="L28" s="41">
        <v>268</v>
      </c>
      <c r="M28" s="41">
        <v>146</v>
      </c>
      <c r="N28" s="41">
        <v>115</v>
      </c>
      <c r="O28" s="41">
        <v>409</v>
      </c>
      <c r="P28" s="41">
        <v>720</v>
      </c>
      <c r="Q28" s="41">
        <v>444.125</v>
      </c>
      <c r="R28" s="41">
        <f>IF(ISERR(SUM(F28:Q28)),"-",SUM(F28:Q28))</f>
        <v>3782.125</v>
      </c>
      <c r="S28" s="41">
        <f>IF(ISERR(R28/12),"-",R28/12)</f>
        <v>315.17708333333331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1791</v>
      </c>
      <c r="G29" s="41">
        <v>1532</v>
      </c>
      <c r="H29" s="41">
        <v>1844</v>
      </c>
      <c r="I29" s="41">
        <v>876</v>
      </c>
      <c r="J29" s="41">
        <v>1232</v>
      </c>
      <c r="K29" s="41">
        <v>1418</v>
      </c>
      <c r="L29" s="41">
        <v>971</v>
      </c>
      <c r="M29" s="41">
        <v>839</v>
      </c>
      <c r="N29" s="41">
        <v>632</v>
      </c>
      <c r="O29" s="41">
        <v>371</v>
      </c>
      <c r="P29" s="41">
        <v>453</v>
      </c>
      <c r="Q29" s="41">
        <v>1410.09</v>
      </c>
      <c r="R29" s="41">
        <f>IF(ISERR(SUM(F29:Q29)),"-",SUM(F29:Q29))</f>
        <v>13369.09</v>
      </c>
      <c r="S29" s="41">
        <f>IF(ISERR(R29/12),"-",R29/12)</f>
        <v>1114.0908333333334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8987</v>
      </c>
      <c r="G30" s="41">
        <f>SUBTOTAL(9,G31:G33)</f>
        <v>6905</v>
      </c>
      <c r="H30" s="41">
        <f t="shared" ref="H30:Q30" si="3">SUBTOTAL(9,H31:H33)</f>
        <v>7342</v>
      </c>
      <c r="I30" s="41">
        <f t="shared" si="3"/>
        <v>13039</v>
      </c>
      <c r="J30" s="41">
        <f t="shared" si="3"/>
        <v>11912</v>
      </c>
      <c r="K30" s="41">
        <f t="shared" si="3"/>
        <v>11166</v>
      </c>
      <c r="L30" s="41">
        <f t="shared" si="3"/>
        <v>10868</v>
      </c>
      <c r="M30" s="41">
        <f t="shared" si="3"/>
        <v>8879</v>
      </c>
      <c r="N30" s="41">
        <f t="shared" si="3"/>
        <v>12258</v>
      </c>
      <c r="O30" s="41">
        <f t="shared" si="3"/>
        <v>12863.2</v>
      </c>
      <c r="P30" s="41">
        <f t="shared" si="3"/>
        <v>16729.900000000001</v>
      </c>
      <c r="Q30" s="41">
        <f t="shared" si="3"/>
        <v>8494.9069999999992</v>
      </c>
      <c r="R30" s="41">
        <f>IF(ISERR(SUM(F30:Q30)),"-",SUM(F30:Q30))</f>
        <v>129444.00700000001</v>
      </c>
      <c r="S30" s="41">
        <f>IF(ISERR(R30/12),"-",R30/12)</f>
        <v>10787.000583333334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6756</v>
      </c>
      <c r="G31" s="41">
        <v>5295</v>
      </c>
      <c r="H31" s="41">
        <v>5901</v>
      </c>
      <c r="I31" s="41">
        <v>11467</v>
      </c>
      <c r="J31" s="41">
        <v>9317</v>
      </c>
      <c r="K31" s="41">
        <v>9044</v>
      </c>
      <c r="L31" s="41">
        <v>8990</v>
      </c>
      <c r="M31" s="41">
        <v>6935</v>
      </c>
      <c r="N31" s="41">
        <v>9987</v>
      </c>
      <c r="O31" s="41">
        <v>10481.5</v>
      </c>
      <c r="P31" s="41">
        <v>13451.1</v>
      </c>
      <c r="Q31" s="41">
        <v>6187.4</v>
      </c>
      <c r="R31" s="41">
        <f>IF(ISERR(SUM(F31:Q31)),"-",SUM(F31:Q31))</f>
        <v>103812</v>
      </c>
      <c r="S31" s="41">
        <f>IF(ISERR(R31/12),"-",R31/12)</f>
        <v>8651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2231</v>
      </c>
      <c r="G33" s="41">
        <v>1610</v>
      </c>
      <c r="H33" s="41">
        <v>1441</v>
      </c>
      <c r="I33" s="41">
        <v>1572</v>
      </c>
      <c r="J33" s="41">
        <v>2595</v>
      </c>
      <c r="K33" s="41">
        <v>2122</v>
      </c>
      <c r="L33" s="41">
        <v>1878</v>
      </c>
      <c r="M33" s="41">
        <v>1944</v>
      </c>
      <c r="N33" s="41">
        <v>2271</v>
      </c>
      <c r="O33" s="41">
        <v>2381.6999999999998</v>
      </c>
      <c r="P33" s="41">
        <v>3278.8</v>
      </c>
      <c r="Q33" s="41">
        <v>2307.5070000000001</v>
      </c>
      <c r="R33" s="41">
        <f>IF(ISERR(SUM(F33:Q33)),"-",SUM(F33:Q33))</f>
        <v>25632.007000000001</v>
      </c>
      <c r="S33" s="41">
        <f>IF(ISERR(R33/12),"-",R33/12)</f>
        <v>2136.0005833333335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3267</v>
      </c>
      <c r="G34" s="41">
        <v>4174</v>
      </c>
      <c r="H34" s="41">
        <v>4234</v>
      </c>
      <c r="I34" s="41">
        <v>4154</v>
      </c>
      <c r="J34" s="41">
        <v>5605</v>
      </c>
      <c r="K34" s="41">
        <v>4765</v>
      </c>
      <c r="L34" s="41">
        <v>4570</v>
      </c>
      <c r="M34" s="41">
        <v>4121</v>
      </c>
      <c r="N34" s="41">
        <v>3587</v>
      </c>
      <c r="O34" s="41">
        <v>4017.2</v>
      </c>
      <c r="P34" s="41">
        <v>3495.1</v>
      </c>
      <c r="Q34" s="41">
        <v>3359.0680000000002</v>
      </c>
      <c r="R34" s="41">
        <f>IF(ISERR(SUM(F34:Q34)),"-",SUM(F34:Q34))</f>
        <v>49348.367999999995</v>
      </c>
      <c r="S34" s="41">
        <f>IF(ISERR(R34/12),"-",R34/12)</f>
        <v>4112.3639999999996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30076</v>
      </c>
      <c r="G35" s="41">
        <v>31761</v>
      </c>
      <c r="H35" s="41">
        <v>29580</v>
      </c>
      <c r="I35" s="41">
        <v>25986</v>
      </c>
      <c r="J35" s="41">
        <v>26573</v>
      </c>
      <c r="K35" s="41">
        <v>21961</v>
      </c>
      <c r="L35" s="41">
        <v>21044</v>
      </c>
      <c r="M35" s="41">
        <v>18526</v>
      </c>
      <c r="N35" s="41">
        <v>18716</v>
      </c>
      <c r="O35" s="41">
        <v>20343.8</v>
      </c>
      <c r="P35" s="41">
        <v>19039.400000000001</v>
      </c>
      <c r="Q35" s="41">
        <v>25360.348999999998</v>
      </c>
      <c r="R35" s="41">
        <f>IF(ISERR(SUM(F35:Q35)),"-",SUM(F35:Q35))</f>
        <v>288966.549</v>
      </c>
      <c r="S35" s="41">
        <f>IF(ISERR(R35/12),"-",R35/12)</f>
        <v>24080.545750000001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3031</v>
      </c>
      <c r="G36" s="41">
        <v>3340</v>
      </c>
      <c r="H36" s="41">
        <v>3573</v>
      </c>
      <c r="I36" s="41">
        <v>3584</v>
      </c>
      <c r="J36" s="41">
        <v>2039</v>
      </c>
      <c r="K36" s="41">
        <v>2253</v>
      </c>
      <c r="L36" s="41">
        <v>2202</v>
      </c>
      <c r="M36" s="41">
        <v>2886</v>
      </c>
      <c r="N36" s="41">
        <v>3907</v>
      </c>
      <c r="O36" s="41">
        <v>7448</v>
      </c>
      <c r="P36" s="41">
        <v>6500</v>
      </c>
      <c r="Q36" s="41">
        <v>3292.49</v>
      </c>
      <c r="R36" s="41">
        <f>IF(ISERR(SUM(F36:Q36)),"-",SUM(F36:Q36))</f>
        <v>44055.49</v>
      </c>
      <c r="S36" s="41">
        <f>IF(ISERR(R36/12),"-",R36/12)</f>
        <v>3671.290833333333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1046</v>
      </c>
      <c r="G37" s="41">
        <v>709</v>
      </c>
      <c r="H37" s="41">
        <v>1270</v>
      </c>
      <c r="I37" s="41">
        <v>1545</v>
      </c>
      <c r="J37" s="41">
        <v>1107</v>
      </c>
      <c r="K37" s="41">
        <v>1130</v>
      </c>
      <c r="L37" s="41">
        <v>1012</v>
      </c>
      <c r="M37" s="41">
        <v>1513</v>
      </c>
      <c r="N37" s="41">
        <v>753</v>
      </c>
      <c r="O37" s="41">
        <v>1237</v>
      </c>
      <c r="P37" s="41">
        <v>1228</v>
      </c>
      <c r="Q37" s="41">
        <v>1059.4760000000001</v>
      </c>
      <c r="R37" s="41">
        <f>IF(ISERR(SUM(F37:Q37)),"-",SUM(F37:Q37))</f>
        <v>13609.476000000001</v>
      </c>
      <c r="S37" s="41">
        <f>IF(ISERR(R37/12),"-",R37/12)</f>
        <v>1134.123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1436</v>
      </c>
      <c r="G39" s="41">
        <v>1370</v>
      </c>
      <c r="H39" s="41">
        <v>551</v>
      </c>
      <c r="I39" s="41">
        <v>478</v>
      </c>
      <c r="J39" s="41">
        <v>416</v>
      </c>
      <c r="K39" s="41">
        <v>461</v>
      </c>
      <c r="L39" s="41">
        <v>664</v>
      </c>
      <c r="M39" s="41">
        <v>634</v>
      </c>
      <c r="N39" s="41">
        <v>729</v>
      </c>
      <c r="O39" s="41">
        <v>921</v>
      </c>
      <c r="P39" s="41">
        <v>1120</v>
      </c>
      <c r="Q39" s="41">
        <v>1216.6479999999999</v>
      </c>
      <c r="R39" s="41">
        <f>IF(ISERR(SUM(F39:Q39)),"-",SUM(F39:Q39))</f>
        <v>9996.6479999999992</v>
      </c>
      <c r="S39" s="41">
        <f>IF(ISERR(R39/12),"-",R39/12)</f>
        <v>833.05399999999997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624</v>
      </c>
      <c r="G40" s="41">
        <v>558</v>
      </c>
      <c r="H40" s="41">
        <v>430</v>
      </c>
      <c r="I40" s="41">
        <v>328</v>
      </c>
      <c r="J40" s="41">
        <v>349</v>
      </c>
      <c r="K40" s="41">
        <v>370</v>
      </c>
      <c r="L40" s="41">
        <v>395</v>
      </c>
      <c r="M40" s="41">
        <v>279</v>
      </c>
      <c r="N40" s="41">
        <v>354</v>
      </c>
      <c r="O40" s="41">
        <v>349</v>
      </c>
      <c r="P40" s="41">
        <v>222</v>
      </c>
      <c r="Q40" s="41">
        <v>302.58999999999997</v>
      </c>
      <c r="R40" s="41">
        <f>IF(ISERR(SUM(F40:Q40)),"-",SUM(F40:Q40))</f>
        <v>4560.59</v>
      </c>
      <c r="S40" s="41">
        <f>IF(ISERR(R40/12),"-",R40/12)</f>
        <v>380.04916666666668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416</v>
      </c>
      <c r="G41" s="41">
        <v>871</v>
      </c>
      <c r="H41" s="41">
        <v>1164</v>
      </c>
      <c r="I41" s="41">
        <v>627</v>
      </c>
      <c r="J41" s="41">
        <v>566</v>
      </c>
      <c r="K41" s="41">
        <v>877</v>
      </c>
      <c r="L41" s="41">
        <v>700</v>
      </c>
      <c r="M41" s="41">
        <v>851</v>
      </c>
      <c r="N41" s="41">
        <v>828</v>
      </c>
      <c r="O41" s="41">
        <v>400</v>
      </c>
      <c r="P41" s="41">
        <v>616</v>
      </c>
      <c r="Q41" s="41">
        <v>319.04700000000003</v>
      </c>
      <c r="R41" s="41">
        <f>IF(ISERR(SUM(F41:Q41)),"-",SUM(F41:Q41))</f>
        <v>8235.0470000000005</v>
      </c>
      <c r="S41" s="41">
        <f>IF(ISERR(R41/12),"-",R41/12)</f>
        <v>686.25391666666667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11223</v>
      </c>
      <c r="G42" s="41">
        <v>10504</v>
      </c>
      <c r="H42" s="41">
        <v>11685</v>
      </c>
      <c r="I42" s="41">
        <v>11056</v>
      </c>
      <c r="J42" s="41">
        <v>12476</v>
      </c>
      <c r="K42" s="41">
        <v>12703</v>
      </c>
      <c r="L42" s="41">
        <v>13535</v>
      </c>
      <c r="M42" s="41">
        <v>13042</v>
      </c>
      <c r="N42" s="41">
        <v>11587</v>
      </c>
      <c r="O42" s="41">
        <v>12820</v>
      </c>
      <c r="P42" s="41">
        <v>12268.5</v>
      </c>
      <c r="Q42" s="41">
        <v>11509.878000000001</v>
      </c>
      <c r="R42" s="41">
        <f>IF(ISERR(SUM(F42:Q42)),"-",SUM(F42:Q42))</f>
        <v>144409.378</v>
      </c>
      <c r="S42" s="41">
        <f>IF(ISERR(R42/12),"-",R42/12)</f>
        <v>12034.114833333333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1369</v>
      </c>
      <c r="G43" s="41">
        <v>1733</v>
      </c>
      <c r="H43" s="41">
        <v>4488</v>
      </c>
      <c r="I43" s="41">
        <v>4012</v>
      </c>
      <c r="J43" s="41">
        <v>3339</v>
      </c>
      <c r="K43" s="41">
        <v>2453</v>
      </c>
      <c r="L43" s="41">
        <v>3270</v>
      </c>
      <c r="M43" s="41">
        <v>2922</v>
      </c>
      <c r="N43" s="41">
        <v>3210</v>
      </c>
      <c r="O43" s="41">
        <v>4089</v>
      </c>
      <c r="P43" s="41">
        <v>3393</v>
      </c>
      <c r="Q43" s="41">
        <v>2718.0219999999999</v>
      </c>
      <c r="R43" s="41">
        <f>IF(ISERR(SUM(F43:Q43)),"-",SUM(F43:Q43))</f>
        <v>36996.021999999997</v>
      </c>
      <c r="S43" s="41">
        <f>IF(ISERR(R43/12),"-",R43/12)</f>
        <v>3083.0018333333333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487</v>
      </c>
      <c r="G45" s="41">
        <v>495</v>
      </c>
      <c r="H45" s="41">
        <v>1218</v>
      </c>
      <c r="I45" s="41">
        <v>601</v>
      </c>
      <c r="J45" s="41">
        <v>623</v>
      </c>
      <c r="K45" s="41">
        <v>653</v>
      </c>
      <c r="L45" s="41">
        <v>671</v>
      </c>
      <c r="M45" s="41">
        <v>694</v>
      </c>
      <c r="N45" s="41">
        <v>591</v>
      </c>
      <c r="O45" s="41">
        <v>765</v>
      </c>
      <c r="P45" s="41">
        <v>739</v>
      </c>
      <c r="Q45" s="41">
        <v>1095.6500000000001</v>
      </c>
      <c r="R45" s="41">
        <f>IF(ISERR(SUM(F45:Q45)),"-",SUM(F45:Q45))</f>
        <v>8632.65</v>
      </c>
      <c r="S45" s="41">
        <f>IF(ISERR(R45/12),"-",R45/12)</f>
        <v>719.38749999999993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4865</v>
      </c>
      <c r="G46" s="41">
        <f>SUBTOTAL(9,G47:G49)</f>
        <v>4237</v>
      </c>
      <c r="H46" s="41">
        <f t="shared" ref="H46:Q46" si="4">SUBTOTAL(9,H47:H49)</f>
        <v>4051</v>
      </c>
      <c r="I46" s="41">
        <f t="shared" si="4"/>
        <v>4006</v>
      </c>
      <c r="J46" s="41">
        <f t="shared" si="4"/>
        <v>3540</v>
      </c>
      <c r="K46" s="41">
        <f t="shared" si="4"/>
        <v>3597</v>
      </c>
      <c r="L46" s="41">
        <f t="shared" si="4"/>
        <v>4717</v>
      </c>
      <c r="M46" s="41">
        <f t="shared" si="4"/>
        <v>4609</v>
      </c>
      <c r="N46" s="41">
        <f t="shared" si="4"/>
        <v>4761</v>
      </c>
      <c r="O46" s="41">
        <f t="shared" si="4"/>
        <v>4940.1000000000004</v>
      </c>
      <c r="P46" s="41">
        <f t="shared" si="4"/>
        <v>5021.2</v>
      </c>
      <c r="Q46" s="41">
        <f t="shared" si="4"/>
        <v>5546.5400000000009</v>
      </c>
      <c r="R46" s="41">
        <f>IF(ISERR(SUM(F46:Q46)),"-",SUM(F46:Q46))</f>
        <v>53890.84</v>
      </c>
      <c r="S46" s="41">
        <f>IF(ISERR(R46/12),"-",R46/12)</f>
        <v>4490.9033333333327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3253</v>
      </c>
      <c r="G47" s="41">
        <v>2659</v>
      </c>
      <c r="H47" s="41">
        <v>2741</v>
      </c>
      <c r="I47" s="41">
        <v>2697</v>
      </c>
      <c r="J47" s="41">
        <v>2097</v>
      </c>
      <c r="K47" s="41">
        <v>2177</v>
      </c>
      <c r="L47" s="41">
        <v>2728</v>
      </c>
      <c r="M47" s="41">
        <v>2529</v>
      </c>
      <c r="N47" s="41">
        <v>3275</v>
      </c>
      <c r="O47" s="41">
        <v>2997.1</v>
      </c>
      <c r="P47" s="41">
        <v>3221.1</v>
      </c>
      <c r="Q47" s="41">
        <v>3290.67</v>
      </c>
      <c r="R47" s="41">
        <f>IF(ISERR(SUM(F47:Q47)),"-",SUM(F47:Q47))</f>
        <v>33664.869999999995</v>
      </c>
      <c r="S47" s="41">
        <f>IF(ISERR(R47/12),"-",R47/12)</f>
        <v>2805.4058333333328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285</v>
      </c>
      <c r="G48" s="41">
        <v>134</v>
      </c>
      <c r="H48" s="41">
        <v>170</v>
      </c>
      <c r="I48" s="41">
        <v>202</v>
      </c>
      <c r="J48" s="41">
        <v>160</v>
      </c>
      <c r="K48" s="41">
        <v>155</v>
      </c>
      <c r="L48" s="41">
        <v>329</v>
      </c>
      <c r="M48" s="41">
        <v>214</v>
      </c>
      <c r="N48" s="41">
        <v>353</v>
      </c>
      <c r="O48" s="41">
        <v>379</v>
      </c>
      <c r="P48" s="41">
        <v>552</v>
      </c>
      <c r="Q48" s="41">
        <v>1031.8499999999999</v>
      </c>
      <c r="R48" s="41">
        <f>IF(ISERR(SUM(F48:Q48)),"-",SUM(F48:Q48))</f>
        <v>3964.85</v>
      </c>
      <c r="S48" s="41">
        <f>IF(ISERR(R48/12),"-",R48/12)</f>
        <v>330.40416666666664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1327</v>
      </c>
      <c r="G49" s="41">
        <v>1444</v>
      </c>
      <c r="H49" s="41">
        <v>1140</v>
      </c>
      <c r="I49" s="41">
        <v>1107</v>
      </c>
      <c r="J49" s="41">
        <v>1283</v>
      </c>
      <c r="K49" s="41">
        <v>1265</v>
      </c>
      <c r="L49" s="41">
        <v>1660</v>
      </c>
      <c r="M49" s="41">
        <v>1866</v>
      </c>
      <c r="N49" s="41">
        <v>1133</v>
      </c>
      <c r="O49" s="41">
        <v>1564</v>
      </c>
      <c r="P49" s="41">
        <v>1248.0999999999999</v>
      </c>
      <c r="Q49" s="41">
        <v>1224.02</v>
      </c>
      <c r="R49" s="41">
        <f>IF(ISERR(SUM(F49:Q49)),"-",SUM(F49:Q49))</f>
        <v>16261.12</v>
      </c>
      <c r="S49" s="41">
        <f>IF(ISERR(R49/12),"-",R49/12)</f>
        <v>1355.0933333333335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684</v>
      </c>
      <c r="G51" s="41">
        <v>632</v>
      </c>
      <c r="H51" s="41">
        <v>706</v>
      </c>
      <c r="I51" s="41">
        <v>746</v>
      </c>
      <c r="J51" s="41">
        <v>759</v>
      </c>
      <c r="K51" s="41">
        <v>866</v>
      </c>
      <c r="L51" s="41">
        <v>1049</v>
      </c>
      <c r="M51" s="41">
        <v>935</v>
      </c>
      <c r="N51" s="41">
        <v>764</v>
      </c>
      <c r="O51" s="41">
        <v>847</v>
      </c>
      <c r="P51" s="41">
        <v>894</v>
      </c>
      <c r="Q51" s="41">
        <v>1297.8</v>
      </c>
      <c r="R51" s="41">
        <f>IF(ISERR(SUM(F51:Q51)),"-",SUM(F51:Q51))</f>
        <v>10179.799999999999</v>
      </c>
      <c r="S51" s="41">
        <f>IF(ISERR(R51/12),"-",R51/12)</f>
        <v>848.31666666666661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1144</v>
      </c>
      <c r="G52" s="41">
        <v>1372</v>
      </c>
      <c r="H52" s="41">
        <v>1309</v>
      </c>
      <c r="I52" s="41">
        <v>1156</v>
      </c>
      <c r="J52" s="41">
        <v>1585</v>
      </c>
      <c r="K52" s="41">
        <v>1604</v>
      </c>
      <c r="L52" s="41">
        <v>1518</v>
      </c>
      <c r="M52" s="41">
        <v>1764</v>
      </c>
      <c r="N52" s="41">
        <v>1298</v>
      </c>
      <c r="O52" s="41">
        <v>1867</v>
      </c>
      <c r="P52" s="41">
        <v>1785</v>
      </c>
      <c r="Q52" s="41">
        <v>2806.7269999999999</v>
      </c>
      <c r="R52" s="41">
        <f>IF(ISERR(SUM(F52:Q52)),"-",SUM(F52:Q52))</f>
        <v>19208.726999999999</v>
      </c>
      <c r="S52" s="41">
        <f>IF(ISERR(R52/12),"-",R52/12)</f>
        <v>1600.7272499999999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63</v>
      </c>
      <c r="G53" s="41">
        <v>52</v>
      </c>
      <c r="H53" s="41">
        <v>117</v>
      </c>
      <c r="I53" s="41">
        <v>106</v>
      </c>
      <c r="J53" s="41">
        <v>51</v>
      </c>
      <c r="K53" s="41">
        <v>57</v>
      </c>
      <c r="L53" s="41">
        <v>128</v>
      </c>
      <c r="M53" s="41">
        <v>124</v>
      </c>
      <c r="N53" s="41">
        <v>74</v>
      </c>
      <c r="O53" s="41">
        <v>102</v>
      </c>
      <c r="P53" s="41">
        <v>86</v>
      </c>
      <c r="Q53" s="41">
        <v>91</v>
      </c>
      <c r="R53" s="41">
        <f>IF(ISERR(SUM(F53:Q53)),"-",SUM(F53:Q53))</f>
        <v>1051</v>
      </c>
      <c r="S53" s="41">
        <f>IF(ISERR(R53/12),"-",R53/12)</f>
        <v>87.583333333333329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2541</v>
      </c>
      <c r="G54" s="41">
        <v>2405</v>
      </c>
      <c r="H54" s="41">
        <v>2731</v>
      </c>
      <c r="I54" s="41">
        <v>2703</v>
      </c>
      <c r="J54" s="41">
        <v>2316</v>
      </c>
      <c r="K54" s="41">
        <v>2540</v>
      </c>
      <c r="L54" s="41">
        <v>2452</v>
      </c>
      <c r="M54" s="41">
        <v>2539</v>
      </c>
      <c r="N54" s="41">
        <v>2390</v>
      </c>
      <c r="O54" s="41">
        <v>3201</v>
      </c>
      <c r="P54" s="41">
        <v>3392</v>
      </c>
      <c r="Q54" s="41">
        <v>3367.88</v>
      </c>
      <c r="R54" s="41">
        <f>IF(ISERR(SUM(F54:Q54)),"-",SUM(F54:Q54))</f>
        <v>32577.88</v>
      </c>
      <c r="S54" s="41">
        <f>IF(ISERR(R54/12),"-",R54/12)</f>
        <v>2714.8233333333333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2501</v>
      </c>
      <c r="G55" s="41">
        <v>2378</v>
      </c>
      <c r="H55" s="41">
        <v>2431</v>
      </c>
      <c r="I55" s="41">
        <v>2164</v>
      </c>
      <c r="J55" s="41">
        <v>2329</v>
      </c>
      <c r="K55" s="41">
        <v>2153</v>
      </c>
      <c r="L55" s="41">
        <v>2330</v>
      </c>
      <c r="M55" s="41">
        <v>2242</v>
      </c>
      <c r="N55" s="41">
        <v>2314</v>
      </c>
      <c r="O55" s="41">
        <v>2792</v>
      </c>
      <c r="P55" s="41">
        <v>3055</v>
      </c>
      <c r="Q55" s="41">
        <v>3386.47</v>
      </c>
      <c r="R55" s="41">
        <f>IF(ISERR(SUM(F55:Q55)),"-",SUM(F55:Q55))</f>
        <v>30075.47</v>
      </c>
      <c r="S55" s="41">
        <f>IF(ISERR(R55/12),"-",R55/12)</f>
        <v>2506.2891666666669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5819</v>
      </c>
      <c r="G57" s="41">
        <f>SUBTOTAL(9,G58:G64)</f>
        <v>5388</v>
      </c>
      <c r="H57" s="41">
        <f t="shared" ref="H57:Q57" si="5">SUBTOTAL(9,H58:H64)</f>
        <v>5776</v>
      </c>
      <c r="I57" s="41">
        <f t="shared" si="5"/>
        <v>6037</v>
      </c>
      <c r="J57" s="41">
        <f t="shared" si="5"/>
        <v>5871</v>
      </c>
      <c r="K57" s="41">
        <f t="shared" si="5"/>
        <v>6736</v>
      </c>
      <c r="L57" s="41">
        <f t="shared" si="5"/>
        <v>5998</v>
      </c>
      <c r="M57" s="41">
        <f t="shared" si="5"/>
        <v>5877</v>
      </c>
      <c r="N57" s="41">
        <f t="shared" si="5"/>
        <v>6210</v>
      </c>
      <c r="O57" s="41">
        <f t="shared" si="5"/>
        <v>7136</v>
      </c>
      <c r="P57" s="41">
        <f t="shared" si="5"/>
        <v>7488</v>
      </c>
      <c r="Q57" s="41">
        <f t="shared" si="5"/>
        <v>7430.5599999999995</v>
      </c>
      <c r="R57" s="41">
        <f>IF(ISERR(SUM(F57:Q57)),"-",SUM(F57:Q57))</f>
        <v>75766.559999999998</v>
      </c>
      <c r="S57" s="41">
        <f>IF(ISERR(R57/12),"-",R57/12)</f>
        <v>6313.88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1445</v>
      </c>
      <c r="G58" s="41">
        <v>1460</v>
      </c>
      <c r="H58" s="41">
        <v>1568</v>
      </c>
      <c r="I58" s="41">
        <v>1741</v>
      </c>
      <c r="J58" s="41">
        <v>1511</v>
      </c>
      <c r="K58" s="41">
        <v>1560</v>
      </c>
      <c r="L58" s="41">
        <v>1661</v>
      </c>
      <c r="M58" s="41">
        <v>1539</v>
      </c>
      <c r="N58" s="41">
        <v>1337</v>
      </c>
      <c r="O58" s="41">
        <v>1619</v>
      </c>
      <c r="P58" s="41">
        <v>1989</v>
      </c>
      <c r="Q58" s="41">
        <v>2132.56</v>
      </c>
      <c r="R58" s="41">
        <f>IF(ISERR(SUM(F58:Q58)),"-",SUM(F58:Q58))</f>
        <v>19562.560000000001</v>
      </c>
      <c r="S58" s="41">
        <f>IF(ISERR(R58/12),"-",R58/12)</f>
        <v>1630.2133333333334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48</v>
      </c>
      <c r="G59" s="41">
        <v>46</v>
      </c>
      <c r="H59" s="41">
        <v>69</v>
      </c>
      <c r="I59" s="41">
        <v>46</v>
      </c>
      <c r="J59" s="41">
        <v>73</v>
      </c>
      <c r="K59" s="41">
        <v>107</v>
      </c>
      <c r="L59" s="41">
        <v>149</v>
      </c>
      <c r="M59" s="41">
        <v>67</v>
      </c>
      <c r="N59" s="41">
        <v>48</v>
      </c>
      <c r="O59" s="41">
        <v>70</v>
      </c>
      <c r="P59" s="41">
        <v>48</v>
      </c>
      <c r="Q59" s="41">
        <v>44</v>
      </c>
      <c r="R59" s="41">
        <f>IF(ISERR(SUM(F59:Q59)),"-",SUM(F59:Q59))</f>
        <v>815</v>
      </c>
      <c r="S59" s="41">
        <f>IF(ISERR(R59/12),"-",R59/12)</f>
        <v>67.916666666666671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832</v>
      </c>
      <c r="G60" s="41">
        <v>811</v>
      </c>
      <c r="H60" s="41">
        <v>832</v>
      </c>
      <c r="I60" s="41">
        <v>813</v>
      </c>
      <c r="J60" s="41">
        <v>813</v>
      </c>
      <c r="K60" s="41">
        <v>822</v>
      </c>
      <c r="L60" s="41">
        <v>823</v>
      </c>
      <c r="M60" s="41">
        <v>753</v>
      </c>
      <c r="N60" s="41">
        <v>781</v>
      </c>
      <c r="O60" s="41">
        <v>877</v>
      </c>
      <c r="P60" s="41">
        <v>768</v>
      </c>
      <c r="Q60" s="41">
        <v>918</v>
      </c>
      <c r="R60" s="41">
        <f>IF(ISERR(SUM(F60:Q60)),"-",SUM(F60:Q60))</f>
        <v>9843</v>
      </c>
      <c r="S60" s="41">
        <f>IF(ISERR(R60/12),"-",R60/12)</f>
        <v>820.25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648</v>
      </c>
      <c r="G61" s="41">
        <v>644</v>
      </c>
      <c r="H61" s="41">
        <v>771</v>
      </c>
      <c r="I61" s="41">
        <v>631</v>
      </c>
      <c r="J61" s="41">
        <v>597</v>
      </c>
      <c r="K61" s="41">
        <v>545</v>
      </c>
      <c r="L61" s="41">
        <v>621</v>
      </c>
      <c r="M61" s="41">
        <v>586</v>
      </c>
      <c r="N61" s="41">
        <v>527</v>
      </c>
      <c r="O61" s="41">
        <v>576</v>
      </c>
      <c r="P61" s="41">
        <v>716</v>
      </c>
      <c r="Q61" s="41">
        <v>936.98</v>
      </c>
      <c r="R61" s="41">
        <f>IF(ISERR(SUM(F61:Q61)),"-",SUM(F61:Q61))</f>
        <v>7798.98</v>
      </c>
      <c r="S61" s="41">
        <f>IF(ISERR(R61/12),"-",R61/12)</f>
        <v>649.91499999999996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138</v>
      </c>
      <c r="G63" s="41">
        <v>168</v>
      </c>
      <c r="H63" s="41">
        <v>146</v>
      </c>
      <c r="I63" s="41">
        <v>156</v>
      </c>
      <c r="J63" s="41">
        <v>140</v>
      </c>
      <c r="K63" s="41">
        <v>194</v>
      </c>
      <c r="L63" s="41">
        <v>202</v>
      </c>
      <c r="M63" s="41">
        <v>196</v>
      </c>
      <c r="N63" s="41">
        <v>460</v>
      </c>
      <c r="O63" s="41">
        <v>849</v>
      </c>
      <c r="P63" s="41">
        <v>1013</v>
      </c>
      <c r="Q63" s="41">
        <v>779.13</v>
      </c>
      <c r="R63" s="41">
        <f>IF(ISERR(SUM(F63:Q63)),"-",SUM(F63:Q63))</f>
        <v>4441.13</v>
      </c>
      <c r="S63" s="41">
        <f>IF(ISERR(R63/12),"-",R63/12)</f>
        <v>370.09416666666669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2708</v>
      </c>
      <c r="G64" s="41">
        <v>2259</v>
      </c>
      <c r="H64" s="41">
        <v>2390</v>
      </c>
      <c r="I64" s="41">
        <v>2650</v>
      </c>
      <c r="J64" s="41">
        <v>2737</v>
      </c>
      <c r="K64" s="41">
        <v>3508</v>
      </c>
      <c r="L64" s="41">
        <v>2542</v>
      </c>
      <c r="M64" s="41">
        <v>2736</v>
      </c>
      <c r="N64" s="41">
        <v>3057</v>
      </c>
      <c r="O64" s="41">
        <v>3145</v>
      </c>
      <c r="P64" s="41">
        <v>2954</v>
      </c>
      <c r="Q64" s="41">
        <v>2619.89</v>
      </c>
      <c r="R64" s="41">
        <f>IF(ISERR(SUM(F64:Q64)),"-",SUM(F64:Q64))</f>
        <v>33305.89</v>
      </c>
      <c r="S64" s="41">
        <f>IF(ISERR(R64/12),"-",R64/12)</f>
        <v>2775.4908333333333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12104</v>
      </c>
      <c r="G66" s="41">
        <v>12544</v>
      </c>
      <c r="H66" s="41">
        <v>14520</v>
      </c>
      <c r="I66" s="41">
        <v>16155</v>
      </c>
      <c r="J66" s="41">
        <v>14955</v>
      </c>
      <c r="K66" s="41">
        <v>15233</v>
      </c>
      <c r="L66" s="41">
        <v>16076</v>
      </c>
      <c r="M66" s="41">
        <v>16061</v>
      </c>
      <c r="N66" s="41">
        <v>15347</v>
      </c>
      <c r="O66" s="41">
        <v>17197</v>
      </c>
      <c r="P66" s="41">
        <v>17131</v>
      </c>
      <c r="Q66" s="41">
        <v>20796.740000000002</v>
      </c>
      <c r="R66" s="41">
        <f>IF(ISERR(SUM(F66:Q66)),"-",SUM(F66:Q66))</f>
        <v>188119.74</v>
      </c>
      <c r="S66" s="41">
        <f>IF(ISERR(R66/12),"-",R66/12)</f>
        <v>15676.644999999999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2020-07-23T09:22:29Z</dcterms:created>
  <dcterms:modified xsi:type="dcterms:W3CDTF">2020-07-23T09:22:31Z</dcterms:modified>
</cp:coreProperties>
</file>