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631F5BAD-1B53-41D6-BF5F-5A322937761B}" xr6:coauthVersionLast="36" xr6:coauthVersionMax="36" xr10:uidLastSave="{00000000-0000-0000-0000-000000000000}"/>
  <bookViews>
    <workbookView xWindow="0" yWindow="0" windowWidth="13695" windowHeight="10320" xr2:uid="{FCDD0627-F071-4C34-8E7B-83252CD4097E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Q15" i="2" s="1"/>
  <c r="Q11" i="2" s="1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K15" i="2" l="1"/>
  <c r="K11" i="2" s="1"/>
  <c r="R46" i="2"/>
  <c r="S46" i="2" s="1"/>
  <c r="P15" i="2"/>
  <c r="P11" i="2" s="1"/>
  <c r="J15" i="2"/>
  <c r="J11" i="2" s="1"/>
  <c r="R30" i="2"/>
  <c r="S30" i="2" s="1"/>
  <c r="M15" i="2"/>
  <c r="M11" i="2" s="1"/>
  <c r="R57" i="2"/>
  <c r="S57" i="2" s="1"/>
  <c r="H15" i="2"/>
  <c r="H11" i="2" s="1"/>
  <c r="I15" i="2"/>
  <c r="I11" i="2" s="1"/>
  <c r="O15" i="2"/>
  <c r="O11" i="2" s="1"/>
  <c r="R16" i="2"/>
  <c r="S16" i="2" s="1"/>
  <c r="G15" i="2"/>
  <c r="G11" i="2" s="1"/>
  <c r="N15" i="2"/>
  <c r="N11" i="2" s="1"/>
  <c r="L15" i="2"/>
  <c r="L11" i="2" s="1"/>
  <c r="F15" i="2"/>
  <c r="R15" i="2" l="1"/>
  <c r="S15" i="2" s="1"/>
  <c r="F11" i="2"/>
  <c r="R11" i="2" s="1"/>
  <c r="S11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<sst xmlns="http://schemas.openxmlformats.org/spreadsheetml/2006/main" count="65" uniqueCount="63">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</sst>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49791902-8BDA-4A26-91DD-D943180A402D}"/>
    <cellStyle name="標準 3" xfId="1" xr:uid="{2945E625-921E-4C80-8A50-EB3C30A2A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4CC9-57FA-4E51-B3F3-AB2C38ABB93D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43101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118114</v>
      </c>
      <c r="G11" s="41">
        <f>SUBTOTAL(9,G13:G66)</f>
        <v>119492</v>
      </c>
      <c r="H11" s="41">
        <f t="shared" ref="H11:Q11" si="0">SUBTOTAL(9,H13:H66)</f>
        <v>133975</v>
      </c>
      <c r="I11" s="41">
        <f t="shared" si="0"/>
        <v>131890</v>
      </c>
      <c r="J11" s="41">
        <f t="shared" si="0"/>
        <v>122659</v>
      </c>
      <c r="K11" s="41">
        <f t="shared" si="0"/>
        <v>125303</v>
      </c>
      <c r="L11" s="41">
        <f t="shared" si="0"/>
        <v>131299</v>
      </c>
      <c r="M11" s="41">
        <f t="shared" si="0"/>
        <v>127848</v>
      </c>
      <c r="N11" s="41">
        <f t="shared" si="0"/>
        <v>120018</v>
      </c>
      <c r="O11" s="41">
        <f t="shared" si="0"/>
        <v>135125.5</v>
      </c>
      <c r="P11" s="41">
        <f t="shared" si="0"/>
        <v>134523.4</v>
      </c>
      <c r="Q11" s="41">
        <f t="shared" si="0"/>
        <v>160132.15499999997</v>
      </c>
      <c r="R11" s="41">
        <f>IF(ISERR(SUM(F11:Q11)),"-",SUM(F11:Q11))</f>
        <v>1560379.0549999999</v>
      </c>
      <c r="S11" s="41">
        <f>IF(ISERR(R11/12),"-",R11/12)</f>
        <v>130031.58791666666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2643</v>
      </c>
      <c r="G13" s="41">
        <v>2836</v>
      </c>
      <c r="H13" s="41">
        <v>3307</v>
      </c>
      <c r="I13" s="41">
        <v>3510</v>
      </c>
      <c r="J13" s="41">
        <v>3325</v>
      </c>
      <c r="K13" s="41">
        <v>3511</v>
      </c>
      <c r="L13" s="41">
        <v>3517</v>
      </c>
      <c r="M13" s="41">
        <v>3425</v>
      </c>
      <c r="N13" s="41">
        <v>4822</v>
      </c>
      <c r="O13" s="41">
        <v>5071</v>
      </c>
      <c r="P13" s="41">
        <v>4114</v>
      </c>
      <c r="Q13" s="41">
        <v>3930.1</v>
      </c>
      <c r="R13" s="41">
        <f>IF(ISERR(SUM(F13:Q13)),"-",SUM(F13:Q13))</f>
        <v>44011.1</v>
      </c>
      <c r="S13" s="41">
        <f>IF(ISERR(R13/12),"-",R13/12)</f>
        <v>3667.5916666666667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95983</v>
      </c>
      <c r="G15" s="41">
        <f>SUBTOTAL(9,G16:G55)</f>
        <v>96995</v>
      </c>
      <c r="H15" s="41">
        <f t="shared" ref="H15:Q15" si="1">SUBTOTAL(9,H16:H55)</f>
        <v>109004</v>
      </c>
      <c r="I15" s="41">
        <f t="shared" si="1"/>
        <v>106288</v>
      </c>
      <c r="J15" s="41">
        <f t="shared" si="1"/>
        <v>98906</v>
      </c>
      <c r="K15" s="41">
        <f t="shared" si="1"/>
        <v>99078</v>
      </c>
      <c r="L15" s="41">
        <f t="shared" si="1"/>
        <v>103555</v>
      </c>
      <c r="M15" s="41">
        <f t="shared" si="1"/>
        <v>102438</v>
      </c>
      <c r="N15" s="41">
        <f t="shared" si="1"/>
        <v>95266</v>
      </c>
      <c r="O15" s="41">
        <f t="shared" si="1"/>
        <v>107609.2</v>
      </c>
      <c r="P15" s="41">
        <f t="shared" si="1"/>
        <v>107186.59999999999</v>
      </c>
      <c r="Q15" s="41">
        <f t="shared" si="1"/>
        <v>128820.84700000001</v>
      </c>
      <c r="R15" s="41">
        <f>IF(ISERR(SUM(F15:Q15)),"-",SUM(F15:Q15))</f>
        <v>1251129.6470000001</v>
      </c>
      <c r="S15" s="41">
        <f>IF(ISERR(R15/12),"-",R15/12)</f>
        <v>104260.80391666667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2604</v>
      </c>
      <c r="G16" s="41">
        <f>SUBTOTAL(9,G17:G23)</f>
        <v>2463</v>
      </c>
      <c r="H16" s="41">
        <f t="shared" ref="H16:Q16" si="2">SUBTOTAL(9,H17:H23)</f>
        <v>2993</v>
      </c>
      <c r="I16" s="41">
        <f t="shared" si="2"/>
        <v>2929</v>
      </c>
      <c r="J16" s="41">
        <f t="shared" si="2"/>
        <v>2888</v>
      </c>
      <c r="K16" s="41">
        <f t="shared" si="2"/>
        <v>2749</v>
      </c>
      <c r="L16" s="41">
        <f t="shared" si="2"/>
        <v>2381</v>
      </c>
      <c r="M16" s="41">
        <f t="shared" si="2"/>
        <v>3370</v>
      </c>
      <c r="N16" s="41">
        <f t="shared" si="2"/>
        <v>2643</v>
      </c>
      <c r="O16" s="41">
        <f t="shared" si="2"/>
        <v>2904</v>
      </c>
      <c r="P16" s="41">
        <f t="shared" si="2"/>
        <v>2753</v>
      </c>
      <c r="Q16" s="41">
        <f t="shared" si="2"/>
        <v>4086.6</v>
      </c>
      <c r="R16" s="41">
        <f>IF(ISERR(SUM(F16:Q16)),"-",SUM(F16:Q16))</f>
        <v>34763.599999999999</v>
      </c>
      <c r="S16" s="41">
        <f>IF(ISERR(R16/12),"-",R16/12)</f>
        <v>2896.9666666666667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88</v>
      </c>
      <c r="G17" s="41">
        <v>85</v>
      </c>
      <c r="H17" s="41">
        <v>105</v>
      </c>
      <c r="I17" s="41">
        <v>93</v>
      </c>
      <c r="J17" s="41">
        <v>91</v>
      </c>
      <c r="K17" s="41">
        <v>100</v>
      </c>
      <c r="L17" s="41">
        <v>92</v>
      </c>
      <c r="M17" s="41">
        <v>99</v>
      </c>
      <c r="N17" s="41">
        <v>87</v>
      </c>
      <c r="O17" s="41">
        <v>90</v>
      </c>
      <c r="P17" s="41">
        <v>92</v>
      </c>
      <c r="Q17" s="41">
        <v>101</v>
      </c>
      <c r="R17" s="41">
        <f>IF(ISERR(SUM(F17:Q17)),"-",SUM(F17:Q17))</f>
        <v>1123</v>
      </c>
      <c r="S17" s="41">
        <f>IF(ISERR(R17/12),"-",R17/12)</f>
        <v>93.583333333333329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373</v>
      </c>
      <c r="G18" s="41">
        <v>343</v>
      </c>
      <c r="H18" s="41">
        <v>370</v>
      </c>
      <c r="I18" s="41">
        <v>411</v>
      </c>
      <c r="J18" s="41">
        <v>431</v>
      </c>
      <c r="K18" s="41">
        <v>329</v>
      </c>
      <c r="L18" s="41">
        <v>393</v>
      </c>
      <c r="M18" s="41">
        <v>451</v>
      </c>
      <c r="N18" s="41">
        <v>372</v>
      </c>
      <c r="O18" s="41">
        <v>466</v>
      </c>
      <c r="P18" s="41">
        <v>426</v>
      </c>
      <c r="Q18" s="41">
        <v>472</v>
      </c>
      <c r="R18" s="41">
        <f>IF(ISERR(SUM(F18:Q18)),"-",SUM(F18:Q18))</f>
        <v>4837</v>
      </c>
      <c r="S18" s="41">
        <f>IF(ISERR(R18/12),"-",R18/12)</f>
        <v>403.08333333333331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213</v>
      </c>
      <c r="G19" s="41">
        <v>243</v>
      </c>
      <c r="H19" s="41">
        <v>339</v>
      </c>
      <c r="I19" s="41">
        <v>300</v>
      </c>
      <c r="J19" s="41">
        <v>266</v>
      </c>
      <c r="K19" s="41">
        <v>262</v>
      </c>
      <c r="L19" s="41">
        <v>338</v>
      </c>
      <c r="M19" s="41">
        <v>368</v>
      </c>
      <c r="N19" s="41">
        <v>198</v>
      </c>
      <c r="O19" s="41">
        <v>300</v>
      </c>
      <c r="P19" s="41">
        <v>221</v>
      </c>
      <c r="Q19" s="41">
        <v>252</v>
      </c>
      <c r="R19" s="41">
        <f>IF(ISERR(SUM(F19:Q19)),"-",SUM(F19:Q19))</f>
        <v>3300</v>
      </c>
      <c r="S19" s="41">
        <f>IF(ISERR(R19/12),"-",R19/12)</f>
        <v>275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179</v>
      </c>
      <c r="G21" s="41">
        <v>103</v>
      </c>
      <c r="H21" s="41">
        <v>156</v>
      </c>
      <c r="I21" s="41">
        <v>129</v>
      </c>
      <c r="J21" s="41">
        <v>106</v>
      </c>
      <c r="K21" s="41">
        <v>109</v>
      </c>
      <c r="L21" s="41">
        <v>114</v>
      </c>
      <c r="M21" s="41">
        <v>138</v>
      </c>
      <c r="N21" s="41">
        <v>114</v>
      </c>
      <c r="O21" s="41">
        <v>169</v>
      </c>
      <c r="P21" s="41">
        <v>130</v>
      </c>
      <c r="Q21" s="41">
        <v>306</v>
      </c>
      <c r="R21" s="41">
        <f>IF(ISERR(SUM(F21:Q21)),"-",SUM(F21:Q21))</f>
        <v>1753</v>
      </c>
      <c r="S21" s="41">
        <f>IF(ISERR(R21/12),"-",R21/12)</f>
        <v>146.08333333333334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23</v>
      </c>
      <c r="G22" s="41">
        <v>31</v>
      </c>
      <c r="H22" s="41">
        <v>61</v>
      </c>
      <c r="I22" s="41">
        <v>37</v>
      </c>
      <c r="J22" s="41">
        <v>66</v>
      </c>
      <c r="K22" s="41">
        <v>59</v>
      </c>
      <c r="L22" s="41">
        <v>55</v>
      </c>
      <c r="M22" s="41">
        <v>61</v>
      </c>
      <c r="N22" s="41">
        <v>35</v>
      </c>
      <c r="O22" s="41">
        <v>42</v>
      </c>
      <c r="P22" s="41">
        <v>66</v>
      </c>
      <c r="Q22" s="41">
        <v>88</v>
      </c>
      <c r="R22" s="41">
        <f>IF(ISERR(SUM(F22:Q22)),"-",SUM(F22:Q22))</f>
        <v>624</v>
      </c>
      <c r="S22" s="41">
        <f>IF(ISERR(R22/12),"-",R22/12)</f>
        <v>52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1728</v>
      </c>
      <c r="G23" s="41">
        <v>1658</v>
      </c>
      <c r="H23" s="41">
        <v>1962</v>
      </c>
      <c r="I23" s="41">
        <v>1959</v>
      </c>
      <c r="J23" s="41">
        <v>1928</v>
      </c>
      <c r="K23" s="41">
        <v>1890</v>
      </c>
      <c r="L23" s="41">
        <v>1389</v>
      </c>
      <c r="M23" s="41">
        <v>2253</v>
      </c>
      <c r="N23" s="41">
        <v>1837</v>
      </c>
      <c r="O23" s="41">
        <v>1837</v>
      </c>
      <c r="P23" s="41">
        <v>1818</v>
      </c>
      <c r="Q23" s="41">
        <v>2867.6</v>
      </c>
      <c r="R23" s="41">
        <f>IF(ISERR(SUM(F23:Q23)),"-",SUM(F23:Q23))</f>
        <v>23126.6</v>
      </c>
      <c r="S23" s="41">
        <f>IF(ISERR(R23/12),"-",R23/12)</f>
        <v>1927.2166666666665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116</v>
      </c>
      <c r="G24" s="41">
        <v>94</v>
      </c>
      <c r="H24" s="41">
        <v>156</v>
      </c>
      <c r="I24" s="41">
        <v>133</v>
      </c>
      <c r="J24" s="41">
        <v>132</v>
      </c>
      <c r="K24" s="41">
        <v>146</v>
      </c>
      <c r="L24" s="41">
        <v>137</v>
      </c>
      <c r="M24" s="41">
        <v>123</v>
      </c>
      <c r="N24" s="41">
        <v>119</v>
      </c>
      <c r="O24" s="41">
        <v>125</v>
      </c>
      <c r="P24" s="41">
        <v>111</v>
      </c>
      <c r="Q24" s="41">
        <v>124.3</v>
      </c>
      <c r="R24" s="41">
        <f>IF(ISERR(SUM(F24:Q24)),"-",SUM(F24:Q24))</f>
        <v>1516.3</v>
      </c>
      <c r="S24" s="41">
        <f>IF(ISERR(R24/12),"-",R24/12)</f>
        <v>126.35833333333333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170</v>
      </c>
      <c r="G25" s="41">
        <v>167</v>
      </c>
      <c r="H25" s="41">
        <v>240</v>
      </c>
      <c r="I25" s="41">
        <v>265</v>
      </c>
      <c r="J25" s="41">
        <v>268</v>
      </c>
      <c r="K25" s="41">
        <v>257</v>
      </c>
      <c r="L25" s="41">
        <v>268</v>
      </c>
      <c r="M25" s="41">
        <v>254</v>
      </c>
      <c r="N25" s="41">
        <v>213</v>
      </c>
      <c r="O25" s="41">
        <v>280</v>
      </c>
      <c r="P25" s="41">
        <v>239</v>
      </c>
      <c r="Q25" s="41">
        <v>234.5</v>
      </c>
      <c r="R25" s="41">
        <f>IF(ISERR(SUM(F25:Q25)),"-",SUM(F25:Q25))</f>
        <v>2855.5</v>
      </c>
      <c r="S25" s="41">
        <f>IF(ISERR(R25/12),"-",R25/12)</f>
        <v>237.95833333333334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12450</v>
      </c>
      <c r="G27" s="41">
        <v>12493</v>
      </c>
      <c r="H27" s="41">
        <v>13804</v>
      </c>
      <c r="I27" s="41">
        <v>14517</v>
      </c>
      <c r="J27" s="41">
        <v>12713</v>
      </c>
      <c r="K27" s="41">
        <v>12332</v>
      </c>
      <c r="L27" s="41">
        <v>11643</v>
      </c>
      <c r="M27" s="41">
        <v>11558</v>
      </c>
      <c r="N27" s="41">
        <v>10904</v>
      </c>
      <c r="O27" s="41">
        <v>12845</v>
      </c>
      <c r="P27" s="41">
        <v>12105.9</v>
      </c>
      <c r="Q27" s="41">
        <v>13009.18</v>
      </c>
      <c r="R27" s="41">
        <f>IF(ISERR(SUM(F27:Q27)),"-",SUM(F27:Q27))</f>
        <v>150374.07999999999</v>
      </c>
      <c r="S27" s="41">
        <f>IF(ISERR(R27/12),"-",R27/12)</f>
        <v>12531.173333333332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2943</v>
      </c>
      <c r="G28" s="41">
        <v>3220</v>
      </c>
      <c r="H28" s="41">
        <v>3410</v>
      </c>
      <c r="I28" s="41">
        <v>3492</v>
      </c>
      <c r="J28" s="41">
        <v>3164</v>
      </c>
      <c r="K28" s="41">
        <v>3267</v>
      </c>
      <c r="L28" s="41">
        <v>3369</v>
      </c>
      <c r="M28" s="41">
        <v>3617</v>
      </c>
      <c r="N28" s="41">
        <v>3195</v>
      </c>
      <c r="O28" s="41">
        <v>3976</v>
      </c>
      <c r="P28" s="41">
        <v>4591</v>
      </c>
      <c r="Q28" s="41">
        <v>5681.6</v>
      </c>
      <c r="R28" s="41">
        <f>IF(ISERR(SUM(F28:Q28)),"-",SUM(F28:Q28))</f>
        <v>43925.599999999999</v>
      </c>
      <c r="S28" s="41">
        <f>IF(ISERR(R28/12),"-",R28/12)</f>
        <v>3660.4666666666667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570</v>
      </c>
      <c r="G29" s="41">
        <v>540</v>
      </c>
      <c r="H29" s="41">
        <v>492</v>
      </c>
      <c r="I29" s="41">
        <v>580</v>
      </c>
      <c r="J29" s="41">
        <v>595</v>
      </c>
      <c r="K29" s="41">
        <v>391</v>
      </c>
      <c r="L29" s="41">
        <v>458</v>
      </c>
      <c r="M29" s="41">
        <v>569</v>
      </c>
      <c r="N29" s="41">
        <v>410</v>
      </c>
      <c r="O29" s="41">
        <v>370</v>
      </c>
      <c r="P29" s="41">
        <v>313</v>
      </c>
      <c r="Q29" s="41">
        <v>584</v>
      </c>
      <c r="R29" s="41">
        <f>IF(ISERR(SUM(F29:Q29)),"-",SUM(F29:Q29))</f>
        <v>5872</v>
      </c>
      <c r="S29" s="41">
        <f>IF(ISERR(R29/12),"-",R29/12)</f>
        <v>489.33333333333331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575</v>
      </c>
      <c r="G30" s="41">
        <f>SUBTOTAL(9,G31:G33)</f>
        <v>365</v>
      </c>
      <c r="H30" s="41">
        <f t="shared" ref="H30:Q30" si="3">SUBTOTAL(9,H31:H33)</f>
        <v>402</v>
      </c>
      <c r="I30" s="41">
        <f t="shared" si="3"/>
        <v>294</v>
      </c>
      <c r="J30" s="41">
        <f t="shared" si="3"/>
        <v>680</v>
      </c>
      <c r="K30" s="41">
        <f t="shared" si="3"/>
        <v>529</v>
      </c>
      <c r="L30" s="41">
        <f t="shared" si="3"/>
        <v>1167</v>
      </c>
      <c r="M30" s="41">
        <f t="shared" si="3"/>
        <v>950</v>
      </c>
      <c r="N30" s="41">
        <f t="shared" si="3"/>
        <v>538</v>
      </c>
      <c r="O30" s="41">
        <f t="shared" si="3"/>
        <v>529</v>
      </c>
      <c r="P30" s="41">
        <f t="shared" si="3"/>
        <v>487</v>
      </c>
      <c r="Q30" s="41">
        <f t="shared" si="3"/>
        <v>345</v>
      </c>
      <c r="R30" s="41">
        <f>IF(ISERR(SUM(F30:Q30)),"-",SUM(F30:Q30))</f>
        <v>6861</v>
      </c>
      <c r="S30" s="41">
        <f>IF(ISERR(R30/12),"-",R30/12)</f>
        <v>571.75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343</v>
      </c>
      <c r="G31" s="41">
        <v>214</v>
      </c>
      <c r="H31" s="41">
        <v>124</v>
      </c>
      <c r="I31" s="41">
        <v>113</v>
      </c>
      <c r="J31" s="41">
        <v>412</v>
      </c>
      <c r="K31" s="41">
        <v>210</v>
      </c>
      <c r="L31" s="41">
        <v>145</v>
      </c>
      <c r="M31" s="41">
        <v>271</v>
      </c>
      <c r="N31" s="41">
        <v>281</v>
      </c>
      <c r="O31" s="41">
        <v>286</v>
      </c>
      <c r="P31" s="41">
        <v>305</v>
      </c>
      <c r="Q31" s="41">
        <v>235</v>
      </c>
      <c r="R31" s="41">
        <f>IF(ISERR(SUM(F31:Q31)),"-",SUM(F31:Q31))</f>
        <v>2939</v>
      </c>
      <c r="S31" s="41">
        <f>IF(ISERR(R31/12),"-",R31/12)</f>
        <v>244.91666666666666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232</v>
      </c>
      <c r="G33" s="41">
        <v>151</v>
      </c>
      <c r="H33" s="41">
        <v>278</v>
      </c>
      <c r="I33" s="41">
        <v>181</v>
      </c>
      <c r="J33" s="41">
        <v>268</v>
      </c>
      <c r="K33" s="41">
        <v>319</v>
      </c>
      <c r="L33" s="41">
        <v>1022</v>
      </c>
      <c r="M33" s="41">
        <v>679</v>
      </c>
      <c r="N33" s="41">
        <v>257</v>
      </c>
      <c r="O33" s="41">
        <v>243</v>
      </c>
      <c r="P33" s="41">
        <v>182</v>
      </c>
      <c r="Q33" s="41">
        <v>110</v>
      </c>
      <c r="R33" s="41">
        <f>IF(ISERR(SUM(F33:Q33)),"-",SUM(F33:Q33))</f>
        <v>3922</v>
      </c>
      <c r="S33" s="41">
        <f>IF(ISERR(R33/12),"-",R33/12)</f>
        <v>326.83333333333331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784</v>
      </c>
      <c r="G34" s="41">
        <v>864</v>
      </c>
      <c r="H34" s="41">
        <v>771</v>
      </c>
      <c r="I34" s="41">
        <v>934</v>
      </c>
      <c r="J34" s="41">
        <v>997</v>
      </c>
      <c r="K34" s="41">
        <v>1104</v>
      </c>
      <c r="L34" s="41">
        <v>940</v>
      </c>
      <c r="M34" s="41">
        <v>770</v>
      </c>
      <c r="N34" s="41">
        <v>611</v>
      </c>
      <c r="O34" s="41">
        <v>747</v>
      </c>
      <c r="P34" s="41">
        <v>688</v>
      </c>
      <c r="Q34" s="41">
        <v>701.5</v>
      </c>
      <c r="R34" s="41">
        <f>IF(ISERR(SUM(F34:Q34)),"-",SUM(F34:Q34))</f>
        <v>9911.5</v>
      </c>
      <c r="S34" s="41">
        <f>IF(ISERR(R34/12),"-",R34/12)</f>
        <v>825.95833333333337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5013</v>
      </c>
      <c r="G35" s="41">
        <v>5839</v>
      </c>
      <c r="H35" s="41">
        <v>6080</v>
      </c>
      <c r="I35" s="41">
        <v>5491</v>
      </c>
      <c r="J35" s="41">
        <v>6231</v>
      </c>
      <c r="K35" s="41">
        <v>5256</v>
      </c>
      <c r="L35" s="41">
        <v>4984</v>
      </c>
      <c r="M35" s="41">
        <v>5150</v>
      </c>
      <c r="N35" s="41">
        <v>4793</v>
      </c>
      <c r="O35" s="41">
        <v>5577</v>
      </c>
      <c r="P35" s="41">
        <v>5147</v>
      </c>
      <c r="Q35" s="41">
        <v>5021</v>
      </c>
      <c r="R35" s="41">
        <f>IF(ISERR(SUM(F35:Q35)),"-",SUM(F35:Q35))</f>
        <v>64582</v>
      </c>
      <c r="S35" s="41">
        <f>IF(ISERR(R35/12),"-",R35/12)</f>
        <v>5381.833333333333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396</v>
      </c>
      <c r="G36" s="41">
        <v>576</v>
      </c>
      <c r="H36" s="41">
        <v>650</v>
      </c>
      <c r="I36" s="41">
        <v>625</v>
      </c>
      <c r="J36" s="41">
        <v>441</v>
      </c>
      <c r="K36" s="41">
        <v>441</v>
      </c>
      <c r="L36" s="41">
        <v>481</v>
      </c>
      <c r="M36" s="41">
        <v>704</v>
      </c>
      <c r="N36" s="41">
        <v>913</v>
      </c>
      <c r="O36" s="41">
        <v>955</v>
      </c>
      <c r="P36" s="41">
        <v>639</v>
      </c>
      <c r="Q36" s="41">
        <v>722.7</v>
      </c>
      <c r="R36" s="41">
        <f>IF(ISERR(SUM(F36:Q36)),"-",SUM(F36:Q36))</f>
        <v>7543.7</v>
      </c>
      <c r="S36" s="41">
        <f>IF(ISERR(R36/12),"-",R36/12)</f>
        <v>628.64166666666665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2496</v>
      </c>
      <c r="G37" s="41">
        <v>2620</v>
      </c>
      <c r="H37" s="41">
        <v>2588</v>
      </c>
      <c r="I37" s="41">
        <v>2718</v>
      </c>
      <c r="J37" s="41">
        <v>2594</v>
      </c>
      <c r="K37" s="41">
        <v>2316</v>
      </c>
      <c r="L37" s="41">
        <v>2363</v>
      </c>
      <c r="M37" s="41">
        <v>2168</v>
      </c>
      <c r="N37" s="41">
        <v>2131</v>
      </c>
      <c r="O37" s="41">
        <v>2407</v>
      </c>
      <c r="P37" s="41">
        <v>1976</v>
      </c>
      <c r="Q37" s="41">
        <v>2379.6</v>
      </c>
      <c r="R37" s="41">
        <f>IF(ISERR(SUM(F37:Q37)),"-",SUM(F37:Q37))</f>
        <v>28756.6</v>
      </c>
      <c r="S37" s="41">
        <f>IF(ISERR(R37/12),"-",R37/12)</f>
        <v>2396.3833333333332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1031</v>
      </c>
      <c r="G39" s="41">
        <v>1002</v>
      </c>
      <c r="H39" s="41">
        <v>1012</v>
      </c>
      <c r="I39" s="41">
        <v>1030</v>
      </c>
      <c r="J39" s="41">
        <v>963</v>
      </c>
      <c r="K39" s="41">
        <v>940</v>
      </c>
      <c r="L39" s="41">
        <v>950</v>
      </c>
      <c r="M39" s="41">
        <v>841</v>
      </c>
      <c r="N39" s="41">
        <v>816</v>
      </c>
      <c r="O39" s="41">
        <v>1079</v>
      </c>
      <c r="P39" s="41">
        <v>1038</v>
      </c>
      <c r="Q39" s="41">
        <v>1259.3</v>
      </c>
      <c r="R39" s="41">
        <f>IF(ISERR(SUM(F39:Q39)),"-",SUM(F39:Q39))</f>
        <v>11961.3</v>
      </c>
      <c r="S39" s="41">
        <f>IF(ISERR(R39/12),"-",R39/12)</f>
        <v>996.77499999999998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299</v>
      </c>
      <c r="G40" s="41">
        <v>237</v>
      </c>
      <c r="H40" s="41">
        <v>214</v>
      </c>
      <c r="I40" s="41">
        <v>253</v>
      </c>
      <c r="J40" s="41">
        <v>248</v>
      </c>
      <c r="K40" s="41">
        <v>250</v>
      </c>
      <c r="L40" s="41">
        <v>248</v>
      </c>
      <c r="M40" s="41">
        <v>251</v>
      </c>
      <c r="N40" s="41">
        <v>296</v>
      </c>
      <c r="O40" s="41">
        <v>372</v>
      </c>
      <c r="P40" s="41">
        <v>293</v>
      </c>
      <c r="Q40" s="41">
        <v>367.7</v>
      </c>
      <c r="R40" s="41">
        <f>IF(ISERR(SUM(F40:Q40)),"-",SUM(F40:Q40))</f>
        <v>3328.7</v>
      </c>
      <c r="S40" s="41">
        <f>IF(ISERR(R40/12),"-",R40/12)</f>
        <v>277.39166666666665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436</v>
      </c>
      <c r="G41" s="41">
        <v>508</v>
      </c>
      <c r="H41" s="41">
        <v>546</v>
      </c>
      <c r="I41" s="41">
        <v>448</v>
      </c>
      <c r="J41" s="41">
        <v>482</v>
      </c>
      <c r="K41" s="41">
        <v>441</v>
      </c>
      <c r="L41" s="41">
        <v>441</v>
      </c>
      <c r="M41" s="41">
        <v>436</v>
      </c>
      <c r="N41" s="41">
        <v>374</v>
      </c>
      <c r="O41" s="41">
        <v>534</v>
      </c>
      <c r="P41" s="41">
        <v>546</v>
      </c>
      <c r="Q41" s="41">
        <v>545.6</v>
      </c>
      <c r="R41" s="41">
        <f>IF(ISERR(SUM(F41:Q41)),"-",SUM(F41:Q41))</f>
        <v>5737.6</v>
      </c>
      <c r="S41" s="41">
        <f>IF(ISERR(R41/12),"-",R41/12)</f>
        <v>478.13333333333338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32577</v>
      </c>
      <c r="G42" s="41">
        <v>32273</v>
      </c>
      <c r="H42" s="41">
        <v>36967</v>
      </c>
      <c r="I42" s="41">
        <v>34646</v>
      </c>
      <c r="J42" s="41">
        <v>33263</v>
      </c>
      <c r="K42" s="41">
        <v>34288</v>
      </c>
      <c r="L42" s="41">
        <v>36694</v>
      </c>
      <c r="M42" s="41">
        <v>34150</v>
      </c>
      <c r="N42" s="41">
        <v>33252</v>
      </c>
      <c r="O42" s="41">
        <v>34903.199999999997</v>
      </c>
      <c r="P42" s="41">
        <v>34707</v>
      </c>
      <c r="Q42" s="41">
        <v>38140.99</v>
      </c>
      <c r="R42" s="41">
        <f>IF(ISERR(SUM(F42:Q42)),"-",SUM(F42:Q42))</f>
        <v>415861.19</v>
      </c>
      <c r="S42" s="41">
        <f>IF(ISERR(R42/12),"-",R42/12)</f>
        <v>34655.099166666667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4845</v>
      </c>
      <c r="G43" s="41">
        <v>5048</v>
      </c>
      <c r="H43" s="41">
        <v>5713</v>
      </c>
      <c r="I43" s="41">
        <v>5876</v>
      </c>
      <c r="J43" s="41">
        <v>4904</v>
      </c>
      <c r="K43" s="41">
        <v>4953</v>
      </c>
      <c r="L43" s="41">
        <v>5492</v>
      </c>
      <c r="M43" s="41">
        <v>5846</v>
      </c>
      <c r="N43" s="41">
        <v>5333</v>
      </c>
      <c r="O43" s="41">
        <v>6351</v>
      </c>
      <c r="P43" s="41">
        <v>6649</v>
      </c>
      <c r="Q43" s="41">
        <v>7547.47</v>
      </c>
      <c r="R43" s="41">
        <f>IF(ISERR(SUM(F43:Q43)),"-",SUM(F43:Q43))</f>
        <v>68557.47</v>
      </c>
      <c r="S43" s="41">
        <f>IF(ISERR(R43/12),"-",R43/12)</f>
        <v>5713.1225000000004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11551</v>
      </c>
      <c r="G45" s="41">
        <v>12320</v>
      </c>
      <c r="H45" s="41">
        <v>15849</v>
      </c>
      <c r="I45" s="41">
        <v>14243</v>
      </c>
      <c r="J45" s="41">
        <v>11742</v>
      </c>
      <c r="K45" s="41">
        <v>12628</v>
      </c>
      <c r="L45" s="41">
        <v>13406</v>
      </c>
      <c r="M45" s="41">
        <v>13663</v>
      </c>
      <c r="N45" s="41">
        <v>12176</v>
      </c>
      <c r="O45" s="41">
        <v>13798</v>
      </c>
      <c r="P45" s="41">
        <v>14129</v>
      </c>
      <c r="Q45" s="41">
        <v>20776.226999999999</v>
      </c>
      <c r="R45" s="41">
        <f>IF(ISERR(SUM(F45:Q45)),"-",SUM(F45:Q45))</f>
        <v>166281.22700000001</v>
      </c>
      <c r="S45" s="41">
        <f>IF(ISERR(R45/12),"-",R45/12)</f>
        <v>13856.768916666668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4491</v>
      </c>
      <c r="G46" s="41">
        <f>SUBTOTAL(9,G47:G49)</f>
        <v>5023</v>
      </c>
      <c r="H46" s="41">
        <f t="shared" ref="H46:Q46" si="4">SUBTOTAL(9,H47:H49)</f>
        <v>5661</v>
      </c>
      <c r="I46" s="41">
        <f t="shared" si="4"/>
        <v>6229</v>
      </c>
      <c r="J46" s="41">
        <f t="shared" si="4"/>
        <v>5222</v>
      </c>
      <c r="K46" s="41">
        <f t="shared" si="4"/>
        <v>5076</v>
      </c>
      <c r="L46" s="41">
        <f t="shared" si="4"/>
        <v>5379</v>
      </c>
      <c r="M46" s="41">
        <f t="shared" si="4"/>
        <v>5926</v>
      </c>
      <c r="N46" s="41">
        <f t="shared" si="4"/>
        <v>4890</v>
      </c>
      <c r="O46" s="41">
        <f t="shared" si="4"/>
        <v>5317</v>
      </c>
      <c r="P46" s="41">
        <f t="shared" si="4"/>
        <v>5484.7</v>
      </c>
      <c r="Q46" s="41">
        <f t="shared" si="4"/>
        <v>6336.93</v>
      </c>
      <c r="R46" s="41">
        <f>IF(ISERR(SUM(F46:Q46)),"-",SUM(F46:Q46))</f>
        <v>65035.63</v>
      </c>
      <c r="S46" s="41">
        <f>IF(ISERR(R46/12),"-",R46/12)</f>
        <v>5419.6358333333328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409</v>
      </c>
      <c r="G47" s="41">
        <v>559</v>
      </c>
      <c r="H47" s="41">
        <v>683</v>
      </c>
      <c r="I47" s="41">
        <v>696</v>
      </c>
      <c r="J47" s="41">
        <v>588</v>
      </c>
      <c r="K47" s="41">
        <v>659</v>
      </c>
      <c r="L47" s="41">
        <v>687</v>
      </c>
      <c r="M47" s="41">
        <v>660</v>
      </c>
      <c r="N47" s="41">
        <v>584</v>
      </c>
      <c r="O47" s="41">
        <v>769</v>
      </c>
      <c r="P47" s="41">
        <v>791.7</v>
      </c>
      <c r="Q47" s="41">
        <v>836</v>
      </c>
      <c r="R47" s="41">
        <f>IF(ISERR(SUM(F47:Q47)),"-",SUM(F47:Q47))</f>
        <v>7921.7</v>
      </c>
      <c r="S47" s="41">
        <f>IF(ISERR(R47/12),"-",R47/12)</f>
        <v>660.14166666666665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1026</v>
      </c>
      <c r="G48" s="41">
        <v>997</v>
      </c>
      <c r="H48" s="41">
        <v>978</v>
      </c>
      <c r="I48" s="41">
        <v>1155</v>
      </c>
      <c r="J48" s="41">
        <v>889</v>
      </c>
      <c r="K48" s="41">
        <v>806</v>
      </c>
      <c r="L48" s="41">
        <v>878</v>
      </c>
      <c r="M48" s="41">
        <v>978</v>
      </c>
      <c r="N48" s="41">
        <v>811</v>
      </c>
      <c r="O48" s="41">
        <v>900</v>
      </c>
      <c r="P48" s="41">
        <v>908</v>
      </c>
      <c r="Q48" s="41">
        <v>1091</v>
      </c>
      <c r="R48" s="41">
        <f>IF(ISERR(SUM(F48:Q48)),"-",SUM(F48:Q48))</f>
        <v>11417</v>
      </c>
      <c r="S48" s="41">
        <f>IF(ISERR(R48/12),"-",R48/12)</f>
        <v>951.41666666666663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3056</v>
      </c>
      <c r="G49" s="41">
        <v>3467</v>
      </c>
      <c r="H49" s="41">
        <v>4000</v>
      </c>
      <c r="I49" s="41">
        <v>4378</v>
      </c>
      <c r="J49" s="41">
        <v>3745</v>
      </c>
      <c r="K49" s="41">
        <v>3611</v>
      </c>
      <c r="L49" s="41">
        <v>3814</v>
      </c>
      <c r="M49" s="41">
        <v>4288</v>
      </c>
      <c r="N49" s="41">
        <v>3495</v>
      </c>
      <c r="O49" s="41">
        <v>3648</v>
      </c>
      <c r="P49" s="41">
        <v>3785</v>
      </c>
      <c r="Q49" s="41">
        <v>4409.93</v>
      </c>
      <c r="R49" s="41">
        <f>IF(ISERR(SUM(F49:Q49)),"-",SUM(F49:Q49))</f>
        <v>45696.93</v>
      </c>
      <c r="S49" s="41">
        <f>IF(ISERR(R49/12),"-",R49/12)</f>
        <v>3808.0774999999999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1738</v>
      </c>
      <c r="G51" s="41">
        <v>1848</v>
      </c>
      <c r="H51" s="41">
        <v>2053</v>
      </c>
      <c r="I51" s="41">
        <v>2533</v>
      </c>
      <c r="J51" s="41">
        <v>2296</v>
      </c>
      <c r="K51" s="41">
        <v>2248</v>
      </c>
      <c r="L51" s="41">
        <v>2095</v>
      </c>
      <c r="M51" s="41">
        <v>2294</v>
      </c>
      <c r="N51" s="41">
        <v>2095</v>
      </c>
      <c r="O51" s="41">
        <v>2255</v>
      </c>
      <c r="P51" s="41">
        <v>2113</v>
      </c>
      <c r="Q51" s="41">
        <v>3302.8</v>
      </c>
      <c r="R51" s="41">
        <f>IF(ISERR(SUM(F51:Q51)),"-",SUM(F51:Q51))</f>
        <v>26870.799999999999</v>
      </c>
      <c r="S51" s="41">
        <f>IF(ISERR(R51/12),"-",R51/12)</f>
        <v>2239.2333333333331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4331</v>
      </c>
      <c r="G52" s="41">
        <v>3419</v>
      </c>
      <c r="H52" s="41">
        <v>3751</v>
      </c>
      <c r="I52" s="41">
        <v>3582</v>
      </c>
      <c r="J52" s="41">
        <v>3749</v>
      </c>
      <c r="K52" s="41">
        <v>3579</v>
      </c>
      <c r="L52" s="41">
        <v>4202</v>
      </c>
      <c r="M52" s="41">
        <v>4197</v>
      </c>
      <c r="N52" s="41">
        <v>3869</v>
      </c>
      <c r="O52" s="41">
        <v>5190</v>
      </c>
      <c r="P52" s="41">
        <v>5949</v>
      </c>
      <c r="Q52" s="41">
        <v>10261.25</v>
      </c>
      <c r="R52" s="41">
        <f>IF(ISERR(SUM(F52:Q52)),"-",SUM(F52:Q52))</f>
        <v>56079.25</v>
      </c>
      <c r="S52" s="41">
        <f>IF(ISERR(R52/12),"-",R52/12)</f>
        <v>4673.270833333333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131</v>
      </c>
      <c r="G53" s="41">
        <v>103</v>
      </c>
      <c r="H53" s="41">
        <v>142</v>
      </c>
      <c r="I53" s="41">
        <v>175</v>
      </c>
      <c r="J53" s="41">
        <v>135</v>
      </c>
      <c r="K53" s="41">
        <v>64</v>
      </c>
      <c r="L53" s="41">
        <v>523</v>
      </c>
      <c r="M53" s="41">
        <v>73</v>
      </c>
      <c r="N53" s="41">
        <v>125</v>
      </c>
      <c r="O53" s="41">
        <v>72</v>
      </c>
      <c r="P53" s="41">
        <v>83</v>
      </c>
      <c r="Q53" s="41">
        <v>531</v>
      </c>
      <c r="R53" s="41">
        <f>IF(ISERR(SUM(F53:Q53)),"-",SUM(F53:Q53))</f>
        <v>2157</v>
      </c>
      <c r="S53" s="41">
        <f>IF(ISERR(R53/12),"-",R53/12)</f>
        <v>179.75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3706</v>
      </c>
      <c r="G54" s="41">
        <v>3301</v>
      </c>
      <c r="H54" s="41">
        <v>2781</v>
      </c>
      <c r="I54" s="41">
        <v>2865</v>
      </c>
      <c r="J54" s="41">
        <v>2764</v>
      </c>
      <c r="K54" s="41">
        <v>3209</v>
      </c>
      <c r="L54" s="41">
        <v>3384</v>
      </c>
      <c r="M54" s="41">
        <v>3133</v>
      </c>
      <c r="N54" s="41">
        <v>2858</v>
      </c>
      <c r="O54" s="41">
        <v>3082</v>
      </c>
      <c r="P54" s="41">
        <v>3531</v>
      </c>
      <c r="Q54" s="41">
        <v>3163.2</v>
      </c>
      <c r="R54" s="41">
        <f>IF(ISERR(SUM(F54:Q54)),"-",SUM(F54:Q54))</f>
        <v>37777.199999999997</v>
      </c>
      <c r="S54" s="41">
        <f>IF(ISERR(R54/12),"-",R54/12)</f>
        <v>3148.1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2730</v>
      </c>
      <c r="G55" s="41">
        <v>2672</v>
      </c>
      <c r="H55" s="41">
        <v>2729</v>
      </c>
      <c r="I55" s="41">
        <v>2430</v>
      </c>
      <c r="J55" s="41">
        <v>2435</v>
      </c>
      <c r="K55" s="41">
        <v>2614</v>
      </c>
      <c r="L55" s="41">
        <v>2550</v>
      </c>
      <c r="M55" s="41">
        <v>2395</v>
      </c>
      <c r="N55" s="41">
        <v>2712</v>
      </c>
      <c r="O55" s="41">
        <v>3941</v>
      </c>
      <c r="P55" s="41">
        <v>3614</v>
      </c>
      <c r="Q55" s="41">
        <v>3698.4</v>
      </c>
      <c r="R55" s="41">
        <f>IF(ISERR(SUM(F55:Q55)),"-",SUM(F55:Q55))</f>
        <v>34520.400000000001</v>
      </c>
      <c r="S55" s="41">
        <f>IF(ISERR(R55/12),"-",R55/12)</f>
        <v>2876.7000000000003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7570</v>
      </c>
      <c r="G57" s="41">
        <f>SUBTOTAL(9,G58:G64)</f>
        <v>7442</v>
      </c>
      <c r="H57" s="41">
        <f t="shared" ref="H57:Q57" si="5">SUBTOTAL(9,H58:H64)</f>
        <v>8200</v>
      </c>
      <c r="I57" s="41">
        <f t="shared" si="5"/>
        <v>7391</v>
      </c>
      <c r="J57" s="41">
        <f t="shared" si="5"/>
        <v>7620</v>
      </c>
      <c r="K57" s="41">
        <f t="shared" si="5"/>
        <v>8034</v>
      </c>
      <c r="L57" s="41">
        <f t="shared" si="5"/>
        <v>8334</v>
      </c>
      <c r="M57" s="41">
        <f t="shared" si="5"/>
        <v>8027</v>
      </c>
      <c r="N57" s="41">
        <f t="shared" si="5"/>
        <v>7822</v>
      </c>
      <c r="O57" s="41">
        <f t="shared" si="5"/>
        <v>8838.5</v>
      </c>
      <c r="P57" s="41">
        <f t="shared" si="5"/>
        <v>8966.6</v>
      </c>
      <c r="Q57" s="41">
        <f t="shared" si="5"/>
        <v>9816.7000000000007</v>
      </c>
      <c r="R57" s="41">
        <f>IF(ISERR(SUM(F57:Q57)),"-",SUM(F57:Q57))</f>
        <v>98061.8</v>
      </c>
      <c r="S57" s="41">
        <f>IF(ISERR(R57/12),"-",R57/12)</f>
        <v>8171.8166666666666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1048</v>
      </c>
      <c r="G58" s="41">
        <v>1176</v>
      </c>
      <c r="H58" s="41">
        <v>1385</v>
      </c>
      <c r="I58" s="41">
        <v>1152</v>
      </c>
      <c r="J58" s="41">
        <v>1154</v>
      </c>
      <c r="K58" s="41">
        <v>1063</v>
      </c>
      <c r="L58" s="41">
        <v>1124</v>
      </c>
      <c r="M58" s="41">
        <v>1100</v>
      </c>
      <c r="N58" s="41">
        <v>1090</v>
      </c>
      <c r="O58" s="41">
        <v>1284</v>
      </c>
      <c r="P58" s="41">
        <v>1327</v>
      </c>
      <c r="Q58" s="41">
        <v>1443</v>
      </c>
      <c r="R58" s="41">
        <f>IF(ISERR(SUM(F58:Q58)),"-",SUM(F58:Q58))</f>
        <v>14346</v>
      </c>
      <c r="S58" s="41">
        <f>IF(ISERR(R58/12),"-",R58/12)</f>
        <v>1195.5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58</v>
      </c>
      <c r="G59" s="41">
        <v>70</v>
      </c>
      <c r="H59" s="41">
        <v>89</v>
      </c>
      <c r="I59" s="41">
        <v>82</v>
      </c>
      <c r="J59" s="41">
        <v>89</v>
      </c>
      <c r="K59" s="41">
        <v>114</v>
      </c>
      <c r="L59" s="41">
        <v>102</v>
      </c>
      <c r="M59" s="41">
        <v>153</v>
      </c>
      <c r="N59" s="41">
        <v>121</v>
      </c>
      <c r="O59" s="41">
        <v>140</v>
      </c>
      <c r="P59" s="41">
        <v>121</v>
      </c>
      <c r="Q59" s="41">
        <v>105</v>
      </c>
      <c r="R59" s="41">
        <f>IF(ISERR(SUM(F59:Q59)),"-",SUM(F59:Q59))</f>
        <v>1244</v>
      </c>
      <c r="S59" s="41">
        <f>IF(ISERR(R59/12),"-",R59/12)</f>
        <v>103.66666666666667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1562</v>
      </c>
      <c r="G60" s="41">
        <v>1523</v>
      </c>
      <c r="H60" s="41">
        <v>1786</v>
      </c>
      <c r="I60" s="41">
        <v>1622</v>
      </c>
      <c r="J60" s="41">
        <v>1771</v>
      </c>
      <c r="K60" s="41">
        <v>1873</v>
      </c>
      <c r="L60" s="41">
        <v>1812</v>
      </c>
      <c r="M60" s="41">
        <v>1771</v>
      </c>
      <c r="N60" s="41">
        <v>1843</v>
      </c>
      <c r="O60" s="41">
        <v>1906</v>
      </c>
      <c r="P60" s="41">
        <v>1973</v>
      </c>
      <c r="Q60" s="41">
        <v>2080</v>
      </c>
      <c r="R60" s="41">
        <f>IF(ISERR(SUM(F60:Q60)),"-",SUM(F60:Q60))</f>
        <v>21522</v>
      </c>
      <c r="S60" s="41">
        <f>IF(ISERR(R60/12),"-",R60/12)</f>
        <v>1793.5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499</v>
      </c>
      <c r="G61" s="41">
        <v>571</v>
      </c>
      <c r="H61" s="41">
        <v>647</v>
      </c>
      <c r="I61" s="41">
        <v>492</v>
      </c>
      <c r="J61" s="41">
        <v>462</v>
      </c>
      <c r="K61" s="41">
        <v>465</v>
      </c>
      <c r="L61" s="41">
        <v>487</v>
      </c>
      <c r="M61" s="41">
        <v>581</v>
      </c>
      <c r="N61" s="41">
        <v>470</v>
      </c>
      <c r="O61" s="41">
        <v>660.5</v>
      </c>
      <c r="P61" s="41">
        <v>741.6</v>
      </c>
      <c r="Q61" s="41">
        <v>947.8</v>
      </c>
      <c r="R61" s="41">
        <f>IF(ISERR(SUM(F61:Q61)),"-",SUM(F61:Q61))</f>
        <v>7023.9000000000005</v>
      </c>
      <c r="S61" s="41">
        <f>IF(ISERR(R61/12),"-",R61/12)</f>
        <v>585.32500000000005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355</v>
      </c>
      <c r="G63" s="41">
        <v>175</v>
      </c>
      <c r="H63" s="41">
        <v>109</v>
      </c>
      <c r="I63" s="41">
        <v>133</v>
      </c>
      <c r="J63" s="41">
        <v>149</v>
      </c>
      <c r="K63" s="41">
        <v>158</v>
      </c>
      <c r="L63" s="41">
        <v>284</v>
      </c>
      <c r="M63" s="41">
        <v>219</v>
      </c>
      <c r="N63" s="41">
        <v>275</v>
      </c>
      <c r="O63" s="41">
        <v>489</v>
      </c>
      <c r="P63" s="41">
        <v>702</v>
      </c>
      <c r="Q63" s="41">
        <v>1050</v>
      </c>
      <c r="R63" s="41">
        <f>IF(ISERR(SUM(F63:Q63)),"-",SUM(F63:Q63))</f>
        <v>4098</v>
      </c>
      <c r="S63" s="41">
        <f>IF(ISERR(R63/12),"-",R63/12)</f>
        <v>341.5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4048</v>
      </c>
      <c r="G64" s="41">
        <v>3927</v>
      </c>
      <c r="H64" s="41">
        <v>4184</v>
      </c>
      <c r="I64" s="41">
        <v>3910</v>
      </c>
      <c r="J64" s="41">
        <v>3995</v>
      </c>
      <c r="K64" s="41">
        <v>4361</v>
      </c>
      <c r="L64" s="41">
        <v>4525</v>
      </c>
      <c r="M64" s="41">
        <v>4203</v>
      </c>
      <c r="N64" s="41">
        <v>4023</v>
      </c>
      <c r="O64" s="41">
        <v>4359</v>
      </c>
      <c r="P64" s="41">
        <v>4102</v>
      </c>
      <c r="Q64" s="41">
        <v>4190.8999999999996</v>
      </c>
      <c r="R64" s="41">
        <f>IF(ISERR(SUM(F64:Q64)),"-",SUM(F64:Q64))</f>
        <v>49827.9</v>
      </c>
      <c r="S64" s="41">
        <f>IF(ISERR(R64/12),"-",R64/12)</f>
        <v>4152.3249999999998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11918</v>
      </c>
      <c r="G66" s="41">
        <v>12219</v>
      </c>
      <c r="H66" s="41">
        <v>13464</v>
      </c>
      <c r="I66" s="41">
        <v>14701</v>
      </c>
      <c r="J66" s="41">
        <v>12808</v>
      </c>
      <c r="K66" s="41">
        <v>14680</v>
      </c>
      <c r="L66" s="41">
        <v>15893</v>
      </c>
      <c r="M66" s="41">
        <v>13958</v>
      </c>
      <c r="N66" s="41">
        <v>12108</v>
      </c>
      <c r="O66" s="41">
        <v>13606.8</v>
      </c>
      <c r="P66" s="41">
        <v>14256.2</v>
      </c>
      <c r="Q66" s="41">
        <v>17564.508000000002</v>
      </c>
      <c r="R66" s="41">
        <f>IF(ISERR(SUM(F66:Q66)),"-",SUM(F66:Q66))</f>
        <v>167176.508</v>
      </c>
      <c r="S66" s="41">
        <f>IF(ISERR(R66/12),"-",R66/12)</f>
        <v>13931.375666666667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2020-07-23T09:22:33Z</dcterms:created>
  <dcterms:modified xsi:type="dcterms:W3CDTF">2020-07-23T09:22:35Z</dcterms:modified>
</cp:coreProperties>
</file>