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8\year\"/>
    </mc:Choice>
  </mc:AlternateContent>
  <xr:revisionPtr revIDLastSave="0" documentId="8_{DE501416-D200-4CC0-9C6E-A659E2CA82E4}" xr6:coauthVersionLast="36" xr6:coauthVersionMax="36" xr10:uidLastSave="{00000000-0000-0000-0000-000000000000}"/>
  <bookViews>
    <workbookView xWindow="0" yWindow="0" windowWidth="13695" windowHeight="10320" xr2:uid="{DE99C93D-B702-4FF5-8164-42B7569EC929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<sst xmlns="http://schemas.openxmlformats.org/spreadsheetml/2006/main" count="81" uniqueCount="81">
  <si>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</si>
  <si>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</si>
  <si>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</si>
  <si>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</si>
  <si>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</si>
  <si>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</si>
  <si>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</si>
  <si>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</si>
  <si>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</si>
  <si>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</si>
  <si>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</si>
  <si>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</si>
  <si>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</si>
  <si>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</si>
  <si>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</si>
  <si>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</si>
  <si>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</si>
  <si>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</si>
  <si>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</si>
  <si>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</si>
  <si>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</si>
  <si>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</si>
  <si>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</si>
  <si>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</si>
  <si>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</si>
  <si>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</si>
  <si>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</si>
  <si>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</si>
  <si>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</si>
  <si>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</si>
  <si>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</si>
  <si>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</si>
  <si>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</si>
  <si>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</si>
  <si>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</si>
  <si>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</si>
  <si>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</si>
  <si>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</si>
  <si>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</si>
  <si>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</si>
  <si>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</si>
  <si>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</si>
  <si>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</si>
  <si>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</si>
  <si>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</si>
  <si>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</si>
  <si>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</si>
  <si>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</si>
  <si>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</si>
  <si>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</si>
  <si>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</si>
  <si>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</si>
  <si>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</si>
  <si>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</si>
  <si>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</si>
  <si>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</si>
  <si>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</si>
  <si>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</si>
  <si>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</si>
  <si>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</si>
  <si>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</si>
  <si>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</si>
  <si>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</si>
  <si>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</si>
  <si>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</si>
  <si>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</si>
  <si>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</si>
  <si>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</si>
  <si>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</si>
  <si>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</si>
  <si>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</si>
  <si>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</si>
  <si>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</si>
  <si>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</si>
  <si>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</si>
  <si>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</si>
  <si>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</si>
  <si>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</si>
  <si>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(4)</t>
    <phoneticPr fontId="7"/>
  </si>
  <si>
    <t>くろまぐろ（冷凍品）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</si>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</sst>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B1451937-1922-4180-B945-315292A400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F5B15-C0FD-48B7-A038-E5DDDC36498D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43101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4659</v>
      </c>
      <c r="E10" s="40">
        <f t="shared" si="0"/>
        <v>4739</v>
      </c>
      <c r="F10" s="40">
        <f t="shared" si="0"/>
        <v>2989</v>
      </c>
      <c r="G10" s="40">
        <f t="shared" si="0"/>
        <v>3628</v>
      </c>
      <c r="H10" s="40">
        <f t="shared" si="0"/>
        <v>3745</v>
      </c>
      <c r="I10" s="40">
        <f t="shared" si="0"/>
        <v>4130</v>
      </c>
      <c r="J10" s="40">
        <f t="shared" si="0"/>
        <v>3644</v>
      </c>
      <c r="K10" s="40">
        <f t="shared" si="0"/>
        <v>3054</v>
      </c>
      <c r="L10" s="40">
        <f t="shared" si="0"/>
        <v>2621</v>
      </c>
      <c r="M10" s="40">
        <f t="shared" si="0"/>
        <v>2197</v>
      </c>
      <c r="N10" s="40">
        <f t="shared" si="0"/>
        <v>2204</v>
      </c>
      <c r="O10" s="40">
        <f t="shared" si="0"/>
        <v>2155.5</v>
      </c>
      <c r="P10" s="40">
        <f>IF(ISERR(SUM(D10:O10)),"-",SUM(D10:O10))</f>
        <v>39765.5</v>
      </c>
      <c r="Q10" s="40">
        <f>IF(ISERR(P10/12),"-",P10/12)</f>
        <v>3313.7916666666665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f>IF(ISERR(SUM(D14:O14)),"-",SUM(D14:O14))</f>
        <v>0</v>
      </c>
      <c r="Q14" s="40">
        <f>IF(ISERR(P14/12),"-",P14/12)</f>
        <v>0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f>IF(ISERR(SUM(D15:O15)),"-",SUM(D15:O15))</f>
        <v>0</v>
      </c>
      <c r="Q15" s="40">
        <f>IF(ISERR(P15/12),"-",P15/12)</f>
        <v>0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f>IF(ISERR(SUM(D17:O17)),"-",SUM(D17:O17))</f>
        <v>0</v>
      </c>
      <c r="Q17" s="40">
        <f>IF(ISERR(P17/12),"-",P17/12)</f>
        <v>0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f>IF(ISERR(SUM(D18:O18)),"-",SUM(D18:O18))</f>
        <v>0</v>
      </c>
      <c r="Q18" s="40">
        <f>IF(ISERR(P18/12),"-",P18/12)</f>
        <v>0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f>IF(ISERR(SUM(D20:O20)),"-",SUM(D20:O20))</f>
        <v>0</v>
      </c>
      <c r="Q20" s="40">
        <f>IF(ISERR(P20/12),"-",P20/12)</f>
        <v>0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8</v>
      </c>
      <c r="E21" s="40">
        <v>6</v>
      </c>
      <c r="F21" s="40">
        <v>5</v>
      </c>
      <c r="G21" s="40">
        <v>6</v>
      </c>
      <c r="H21" s="40">
        <v>5</v>
      </c>
      <c r="I21" s="40">
        <v>6</v>
      </c>
      <c r="J21" s="40">
        <v>5</v>
      </c>
      <c r="K21" s="40">
        <v>5</v>
      </c>
      <c r="L21" s="40">
        <v>22</v>
      </c>
      <c r="M21" s="40">
        <v>7</v>
      </c>
      <c r="N21" s="40">
        <v>12</v>
      </c>
      <c r="O21" s="40">
        <v>14</v>
      </c>
      <c r="P21" s="40">
        <f>IF(ISERR(SUM(D21:O21)),"-",SUM(D21:O21))</f>
        <v>101</v>
      </c>
      <c r="Q21" s="40">
        <f>IF(ISERR(P21/12),"-",P21/12)</f>
        <v>8.4166666666666661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27</v>
      </c>
      <c r="E22" s="40">
        <v>30</v>
      </c>
      <c r="F22" s="40">
        <v>25</v>
      </c>
      <c r="G22" s="40">
        <v>29</v>
      </c>
      <c r="H22" s="40">
        <v>22</v>
      </c>
      <c r="I22" s="40">
        <v>21</v>
      </c>
      <c r="J22" s="40">
        <v>23</v>
      </c>
      <c r="K22" s="40">
        <v>25</v>
      </c>
      <c r="L22" s="40">
        <v>25</v>
      </c>
      <c r="M22" s="40">
        <v>27</v>
      </c>
      <c r="N22" s="40">
        <v>32</v>
      </c>
      <c r="O22" s="40">
        <v>32</v>
      </c>
      <c r="P22" s="40">
        <f>IF(ISERR(SUM(D22:O22)),"-",SUM(D22:O22))</f>
        <v>318</v>
      </c>
      <c r="Q22" s="40">
        <f>IF(ISERR(P22/12),"-",P22/12)</f>
        <v>26.5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f>IF(ISERR(SUM(D24:O24)),"-",SUM(D24:O24))</f>
        <v>0</v>
      </c>
      <c r="Q24" s="40">
        <f>IF(ISERR(P24/12),"-",P24/12)</f>
        <v>0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f>IF(ISERR(SUM(D26:O26)),"-",SUM(D26:O26))</f>
        <v>0</v>
      </c>
      <c r="Q26" s="40">
        <f>IF(ISERR(P26/12),"-",P26/12)</f>
        <v>0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f>IF(ISERR(SUM(D27:O27)),"-",SUM(D27:O27))</f>
        <v>0</v>
      </c>
      <c r="Q27" s="40">
        <f>IF(ISERR(P27/12),"-",P27/12)</f>
        <v>0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f>IF(ISERR(SUM(D28:O28)),"-",SUM(D28:O28))</f>
        <v>0</v>
      </c>
      <c r="Q28" s="40">
        <f>IF(ISERR(P28/12),"-",P28/12)</f>
        <v>0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49</v>
      </c>
      <c r="E29" s="40">
        <v>50</v>
      </c>
      <c r="F29" s="40">
        <v>41</v>
      </c>
      <c r="G29" s="40">
        <v>47</v>
      </c>
      <c r="H29" s="40">
        <v>53</v>
      </c>
      <c r="I29" s="40">
        <v>56</v>
      </c>
      <c r="J29" s="40">
        <v>59</v>
      </c>
      <c r="K29" s="40">
        <v>56</v>
      </c>
      <c r="L29" s="40">
        <v>60</v>
      </c>
      <c r="M29" s="40">
        <v>54</v>
      </c>
      <c r="N29" s="40">
        <v>62</v>
      </c>
      <c r="O29" s="40">
        <v>45</v>
      </c>
      <c r="P29" s="40">
        <f>IF(ISERR(SUM(D29:O29)),"-",SUM(D29:O29))</f>
        <v>632</v>
      </c>
      <c r="Q29" s="40">
        <f>IF(ISERR(P29/12),"-",P29/12)</f>
        <v>52.666666666666664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0</v>
      </c>
      <c r="Q36" s="40">
        <f>IF(ISERR(P36/12),"-",P36/12)</f>
        <v>0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f>IF(ISERR(SUM(D37:O37)),"-",SUM(D37:O37))</f>
        <v>0</v>
      </c>
      <c r="Q37" s="40">
        <f>IF(ISERR(P37/12),"-",P37/12)</f>
        <v>0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f>IF(ISERR(SUM(D40:O40)),"-",SUM(D40:O40))</f>
        <v>0</v>
      </c>
      <c r="Q40" s="40">
        <f>IF(ISERR(P40/12),"-",P40/12)</f>
        <v>0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f>IF(ISERR(SUM(D43:O43)),"-",SUM(D43:O43))</f>
        <v>0</v>
      </c>
      <c r="Q43" s="40">
        <f>IF(ISERR(P43/12),"-",P43/12)</f>
        <v>0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1</v>
      </c>
      <c r="E45" s="40">
        <v>1</v>
      </c>
      <c r="F45" s="40">
        <v>1</v>
      </c>
      <c r="G45" s="40">
        <v>1</v>
      </c>
      <c r="H45" s="40">
        <v>1</v>
      </c>
      <c r="I45" s="40">
        <v>1</v>
      </c>
      <c r="J45" s="40">
        <v>1</v>
      </c>
      <c r="K45" s="40">
        <v>1</v>
      </c>
      <c r="L45" s="40">
        <v>1</v>
      </c>
      <c r="M45" s="40">
        <v>1</v>
      </c>
      <c r="N45" s="40">
        <v>2</v>
      </c>
      <c r="O45" s="40">
        <v>1</v>
      </c>
      <c r="P45" s="40">
        <f>IF(ISERR(SUM(D45:O45)),"-",SUM(D45:O45))</f>
        <v>13</v>
      </c>
      <c r="Q45" s="40">
        <f>IF(ISERR(P45/12),"-",P45/12)</f>
        <v>1.0833333333333333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f>IF(ISERR(SUM(D46:O46)),"-",SUM(D46:O46))</f>
        <v>0</v>
      </c>
      <c r="Q46" s="40">
        <f>IF(ISERR(P46/12),"-",P46/12)</f>
        <v>0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0</v>
      </c>
      <c r="Q49" s="40">
        <f>IF(ISERR(P49/12),"-",P49/12)</f>
        <v>0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61</v>
      </c>
      <c r="E51" s="40">
        <v>57</v>
      </c>
      <c r="F51" s="40">
        <v>44</v>
      </c>
      <c r="G51" s="40">
        <v>38</v>
      </c>
      <c r="H51" s="40">
        <v>38</v>
      </c>
      <c r="I51" s="40">
        <v>28</v>
      </c>
      <c r="J51" s="40">
        <v>38</v>
      </c>
      <c r="K51" s="40">
        <v>33</v>
      </c>
      <c r="L51" s="40">
        <v>28</v>
      </c>
      <c r="M51" s="40">
        <v>18</v>
      </c>
      <c r="N51" s="40">
        <v>8</v>
      </c>
      <c r="O51" s="40">
        <v>8</v>
      </c>
      <c r="P51" s="40">
        <f>IF(ISERR(SUM(D51:O51)),"-",SUM(D51:O51))</f>
        <v>399</v>
      </c>
      <c r="Q51" s="40">
        <f>IF(ISERR(P51/12),"-",P51/12)</f>
        <v>33.25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f>IF(ISERR(SUM(D52:O52)),"-",SUM(D52:O52))</f>
        <v>0</v>
      </c>
      <c r="Q52" s="40">
        <f>IF(ISERR(P52/12),"-",P52/12)</f>
        <v>0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f>IF(ISERR(SUM(D53:O53)),"-",SUM(D53:O53))</f>
        <v>0</v>
      </c>
      <c r="Q53" s="40">
        <f>IF(ISERR(P53/12),"-",P53/12)</f>
        <v>0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14</v>
      </c>
      <c r="E55" s="40">
        <v>13</v>
      </c>
      <c r="F55" s="40">
        <v>13</v>
      </c>
      <c r="G55" s="40">
        <v>13</v>
      </c>
      <c r="H55" s="40">
        <v>17</v>
      </c>
      <c r="I55" s="40">
        <v>17</v>
      </c>
      <c r="J55" s="40">
        <v>22</v>
      </c>
      <c r="K55" s="40">
        <v>27</v>
      </c>
      <c r="L55" s="40">
        <v>26</v>
      </c>
      <c r="M55" s="40">
        <v>31</v>
      </c>
      <c r="N55" s="40">
        <v>28</v>
      </c>
      <c r="O55" s="40">
        <v>27</v>
      </c>
      <c r="P55" s="40">
        <f>IF(ISERR(SUM(D55:O55)),"-",SUM(D55:O55))</f>
        <v>248</v>
      </c>
      <c r="Q55" s="40">
        <f>IF(ISERR(P55/12),"-",P55/12)</f>
        <v>20.666666666666668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f>IF(ISERR(SUM(D57:O57)),"-",SUM(D57:O57))</f>
        <v>0</v>
      </c>
      <c r="Q57" s="40">
        <f>IF(ISERR(P57/12),"-",P57/12)</f>
        <v>0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0</v>
      </c>
      <c r="Q58" s="40">
        <f>IF(ISERR(P58/12),"-",P58/12)</f>
        <v>0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f>IF(ISERR(SUM(D59:O59)),"-",SUM(D59:O59))</f>
        <v>0</v>
      </c>
      <c r="Q59" s="40">
        <f>IF(ISERR(P59/12),"-",P59/12)</f>
        <v>0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f>IF(ISERR(SUM(D60:O60)),"-",SUM(D60:O60))</f>
        <v>0</v>
      </c>
      <c r="Q60" s="40">
        <f>IF(ISERR(P60/12),"-",P60/12)</f>
        <v>0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f>IF(ISERR(SUM(D61:O61)),"-",SUM(D61:O61))</f>
        <v>0</v>
      </c>
      <c r="Q61" s="40">
        <f>IF(ISERR(P61/12),"-",P61/12)</f>
        <v>0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2147</v>
      </c>
      <c r="E63" s="40">
        <v>2027</v>
      </c>
      <c r="F63" s="40">
        <v>7</v>
      </c>
      <c r="G63" s="40">
        <v>7</v>
      </c>
      <c r="H63" s="40">
        <v>7</v>
      </c>
      <c r="I63" s="40">
        <v>7</v>
      </c>
      <c r="J63" s="40">
        <v>7</v>
      </c>
      <c r="K63" s="40">
        <v>7</v>
      </c>
      <c r="L63" s="40">
        <v>7</v>
      </c>
      <c r="M63" s="40">
        <v>7</v>
      </c>
      <c r="N63" s="40">
        <v>7</v>
      </c>
      <c r="O63" s="40">
        <v>4</v>
      </c>
      <c r="P63" s="40">
        <f>IF(ISERR(SUM(D63:O63)),"-",SUM(D63:O63))</f>
        <v>4241</v>
      </c>
      <c r="Q63" s="40">
        <f>IF(ISERR(P63/12),"-",P63/12)</f>
        <v>353.41666666666669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2349</v>
      </c>
      <c r="E64" s="40">
        <v>2553</v>
      </c>
      <c r="F64" s="40">
        <v>2851</v>
      </c>
      <c r="G64" s="40">
        <v>3484</v>
      </c>
      <c r="H64" s="40">
        <v>3599</v>
      </c>
      <c r="I64" s="40">
        <v>3981</v>
      </c>
      <c r="J64" s="40">
        <v>3474</v>
      </c>
      <c r="K64" s="40">
        <v>2892</v>
      </c>
      <c r="L64" s="40">
        <v>2447</v>
      </c>
      <c r="M64" s="40">
        <v>2041</v>
      </c>
      <c r="N64" s="40">
        <v>2038</v>
      </c>
      <c r="O64" s="40">
        <v>2001</v>
      </c>
      <c r="P64" s="40">
        <f>IF(ISERR(SUM(D64:O64)),"-",SUM(D64:O64))</f>
        <v>33710</v>
      </c>
      <c r="Q64" s="40">
        <f>IF(ISERR(P64/12),"-",P64/12)</f>
        <v>2809.1666666666665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f>IF(ISERR(SUM(D65:O65)),"-",SUM(D65:O65))</f>
        <v>0</v>
      </c>
      <c r="Q65" s="40">
        <f>IF(ISERR(P65/12),"-",P65/12)</f>
        <v>0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3</v>
      </c>
      <c r="E66" s="40">
        <v>2</v>
      </c>
      <c r="F66" s="40">
        <v>2</v>
      </c>
      <c r="G66" s="40">
        <v>3</v>
      </c>
      <c r="H66" s="40">
        <v>3</v>
      </c>
      <c r="I66" s="40">
        <v>2</v>
      </c>
      <c r="J66" s="40">
        <v>2</v>
      </c>
      <c r="K66" s="40">
        <v>3</v>
      </c>
      <c r="L66" s="40">
        <v>3</v>
      </c>
      <c r="M66" s="40">
        <v>5</v>
      </c>
      <c r="N66" s="40">
        <v>6</v>
      </c>
      <c r="O66" s="40">
        <v>6.5</v>
      </c>
      <c r="P66" s="40">
        <f>IF(ISERR(SUM(D66:O66)),"-",SUM(D66:O66))</f>
        <v>40.5</v>
      </c>
      <c r="Q66" s="40">
        <f>IF(ISERR(P66/12),"-",P66/12)</f>
        <v>3.375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f>IF(ISERR(SUM(D70:O70)),"-",SUM(D70:O70))</f>
        <v>0</v>
      </c>
      <c r="Q70" s="40">
        <f>IF(ISERR(P70/12),"-",P70/12)</f>
        <v>0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11</v>
      </c>
      <c r="J71" s="40">
        <v>13</v>
      </c>
      <c r="K71" s="40">
        <v>5</v>
      </c>
      <c r="L71" s="40">
        <v>2</v>
      </c>
      <c r="M71" s="40">
        <v>6</v>
      </c>
      <c r="N71" s="40">
        <v>9</v>
      </c>
      <c r="O71" s="40">
        <v>17</v>
      </c>
      <c r="P71" s="40">
        <f>IF(ISERR(SUM(D71:O71)),"-",SUM(D71:O71))</f>
        <v>63</v>
      </c>
      <c r="Q71" s="40">
        <f>IF(ISERR(P71/12),"-",P71/12)</f>
        <v>5.25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f>IF(ISERR(SUM(D72:O72)),"-",SUM(D72:O72))</f>
        <v>0</v>
      </c>
      <c r="Q72" s="40">
        <f>IF(ISERR(P72/12),"-",P72/12)</f>
        <v>0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f>IF(ISERR(SUM(D73:O73)),"-",SUM(D73:O73))</f>
        <v>0</v>
      </c>
      <c r="Q73" s="40">
        <f>IF(ISERR(P73/12),"-",P73/12)</f>
        <v>0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f>IF(ISERR(SUM(D76:O76)),"-",SUM(D76:O76))</f>
        <v>0</v>
      </c>
      <c r="Q76" s="40">
        <f>IF(ISERR(P76/12),"-",P76/12)</f>
        <v>0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f>IF(ISERR(SUM(D77:O77)),"-",SUM(D77:O77))</f>
        <v>0</v>
      </c>
      <c r="Q77" s="40">
        <f>IF(ISERR(P77/12),"-",P77/12)</f>
        <v>0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f>IF(ISERR(SUM(D78:O78)),"-",SUM(D78:O78))</f>
        <v>0</v>
      </c>
      <c r="Q78" s="40">
        <f>IF(ISERR(P78/12),"-",P78/12)</f>
        <v>0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2020-07-23T09:23:02Z</dcterms:created>
  <dcterms:modified xsi:type="dcterms:W3CDTF">2020-07-23T09:23:04Z</dcterms:modified>
</cp:coreProperties>
</file>