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DD7AB4B6-3368-451C-8512-0E3AE92E6B6A}" xr6:coauthVersionLast="36" xr6:coauthVersionMax="36" xr10:uidLastSave="{00000000-0000-0000-0000-000000000000}"/>
  <bookViews>
    <workbookView xWindow="0" yWindow="0" windowWidth="13695" windowHeight="10320" xr2:uid="{36946134-86D1-4E51-9D4A-DBC4F2C9AE0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<sst xmlns="http://schemas.openxmlformats.org/spreadsheetml/2006/main" count="95" uniqueCount="82">
  <si>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</si>
  <si>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</si>
  <si>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</si>
  <si>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</si>
  <si>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</si>
  <si>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</si>
  <si>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</si>
  <si>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</si>
  <si>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</si>
  <si>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</si>
  <si>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</si>
  <si>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</si>
  <si>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</si>
  <si>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</si>
  <si>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</si>
  <si>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</si>
  <si>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</si>
  <si>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</si>
  <si>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</si>
  <si>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</si>
  <si>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</si>
  <si>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</si>
  <si>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</si>
  <si>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</si>
  <si>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</si>
  <si>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</si>
  <si>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</si>
  <si>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</si>
  <si>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</si>
  <si>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</si>
  <si>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</si>
  <si>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</si>
  <si>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</si>
  <si>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</si>
  <si>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</si>
  <si>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</si>
  <si>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</si>
  <si>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</si>
  <si>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</si>
  <si>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</si>
  <si>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</si>
  <si>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</si>
  <si>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</si>
  <si>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</si>
  <si>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</si>
  <si>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</si>
  <si>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</si>
  <si>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</si>
  <si>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</si>
  <si>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</si>
  <si>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</si>
  <si>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</si>
  <si>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</si>
  <si>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</si>
  <si>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</si>
  <si>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</si>
  <si>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</si>
  <si>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</si>
  <si>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</si>
  <si>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</si>
  <si>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</si>
  <si>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</si>
  <si>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</si>
  <si>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</si>
  <si>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</si>
  <si>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</si>
  <si>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</si>
  <si>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</si>
  <si>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</si>
  <si>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</si>
  <si>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</si>
  <si>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</si>
  <si>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</si>
  <si>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</si>
  <si>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</si>
  <si>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</si>
  <si>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</si>
  <si>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</si>
  <si>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(6)</t>
    <phoneticPr fontId="7"/>
  </si>
  <si>
    <t>その他のまぐろ類（冷凍品）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</si>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</sst>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454B2DFF-8892-4E64-8C66-C3469347D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2429B-6816-4D53-9040-EF59313772F6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T36" sqref="T36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4780</v>
      </c>
      <c r="E10" s="31">
        <v>4606</v>
      </c>
      <c r="F10" s="31">
        <v>4587</v>
      </c>
      <c r="G10" s="31">
        <v>4948</v>
      </c>
      <c r="H10" s="31">
        <v>4734</v>
      </c>
      <c r="I10" s="31">
        <v>4811</v>
      </c>
      <c r="J10" s="31">
        <v>5334</v>
      </c>
      <c r="K10" s="31">
        <v>5166</v>
      </c>
      <c r="L10" s="31">
        <v>5155</v>
      </c>
      <c r="M10" s="31">
        <v>5393</v>
      </c>
      <c r="N10" s="31">
        <v>5709</v>
      </c>
      <c r="O10" s="31">
        <v>5626.68</v>
      </c>
      <c r="P10" s="31">
        <v>60849.68</v>
      </c>
      <c r="Q10" s="31">
        <v>5070.8066666666664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279</v>
      </c>
      <c r="E14" s="31">
        <v>291</v>
      </c>
      <c r="F14" s="31">
        <v>255</v>
      </c>
      <c r="G14" s="31">
        <v>262</v>
      </c>
      <c r="H14" s="31">
        <v>258</v>
      </c>
      <c r="I14" s="31">
        <v>252</v>
      </c>
      <c r="J14" s="31">
        <v>241</v>
      </c>
      <c r="K14" s="31">
        <v>241</v>
      </c>
      <c r="L14" s="31">
        <v>217</v>
      </c>
      <c r="M14" s="31">
        <v>269</v>
      </c>
      <c r="N14" s="31">
        <v>286</v>
      </c>
      <c r="O14" s="31">
        <v>406</v>
      </c>
      <c r="P14" s="31">
        <f>IF(ISERR(SUM(D14:O14)),"-",SUM(D14:O14))</f>
        <v>3257</v>
      </c>
      <c r="Q14" s="31">
        <f>IF(ISERR(P14/12),"-",P14/12)</f>
        <v>271.41666666666669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41</v>
      </c>
      <c r="E15" s="31">
        <v>55</v>
      </c>
      <c r="F15" s="31">
        <v>50</v>
      </c>
      <c r="G15" s="31">
        <v>52</v>
      </c>
      <c r="H15" s="31">
        <v>50</v>
      </c>
      <c r="I15" s="31">
        <v>42</v>
      </c>
      <c r="J15" s="31">
        <v>43</v>
      </c>
      <c r="K15" s="31">
        <v>44</v>
      </c>
      <c r="L15" s="31">
        <v>35</v>
      </c>
      <c r="M15" s="31">
        <v>33</v>
      </c>
      <c r="N15" s="31">
        <v>39</v>
      </c>
      <c r="O15" s="31">
        <v>58</v>
      </c>
      <c r="P15" s="31">
        <f>IF(ISERR(SUM(D15:O15)),"-",SUM(D15:O15))</f>
        <v>542</v>
      </c>
      <c r="Q15" s="31">
        <f>IF(ISERR(P15/12),"-",P15/12)</f>
        <v>45.166666666666664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</v>
      </c>
      <c r="E17" s="31">
        <v>2</v>
      </c>
      <c r="F17" s="31">
        <v>2</v>
      </c>
      <c r="G17" s="31">
        <v>4</v>
      </c>
      <c r="H17" s="31">
        <v>3</v>
      </c>
      <c r="I17" s="31">
        <v>7</v>
      </c>
      <c r="J17" s="31">
        <v>6</v>
      </c>
      <c r="K17" s="31">
        <v>6</v>
      </c>
      <c r="L17" s="31">
        <v>9</v>
      </c>
      <c r="M17" s="31">
        <v>5</v>
      </c>
      <c r="N17" s="31">
        <v>4</v>
      </c>
      <c r="O17" s="31">
        <v>10</v>
      </c>
      <c r="P17" s="31">
        <f>IF(ISERR(SUM(D17:O17)),"-",SUM(D17:O17))</f>
        <v>60</v>
      </c>
      <c r="Q17" s="31">
        <f>IF(ISERR(P17/12),"-",P17/12)</f>
        <v>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338</v>
      </c>
      <c r="E18" s="31">
        <v>354</v>
      </c>
      <c r="F18" s="31">
        <v>358</v>
      </c>
      <c r="G18" s="31">
        <v>380</v>
      </c>
      <c r="H18" s="31">
        <v>358</v>
      </c>
      <c r="I18" s="31">
        <v>376</v>
      </c>
      <c r="J18" s="31">
        <v>391</v>
      </c>
      <c r="K18" s="31">
        <v>395</v>
      </c>
      <c r="L18" s="31">
        <v>378</v>
      </c>
      <c r="M18" s="31">
        <v>359</v>
      </c>
      <c r="N18" s="31">
        <v>426</v>
      </c>
      <c r="O18" s="31">
        <v>328</v>
      </c>
      <c r="P18" s="31">
        <f>IF(ISERR(SUM(D18:O18)),"-",SUM(D18:O18))</f>
        <v>4441</v>
      </c>
      <c r="Q18" s="31">
        <f>IF(ISERR(P18/12),"-",P18/12)</f>
        <v>370.08333333333331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</v>
      </c>
      <c r="E20" s="31">
        <v>1</v>
      </c>
      <c r="F20" s="31">
        <v>1</v>
      </c>
      <c r="G20" s="31">
        <v>2</v>
      </c>
      <c r="H20" s="31">
        <v>63</v>
      </c>
      <c r="I20" s="31">
        <v>88</v>
      </c>
      <c r="J20" s="31">
        <v>80</v>
      </c>
      <c r="K20" s="31">
        <v>139</v>
      </c>
      <c r="L20" s="31">
        <v>180</v>
      </c>
      <c r="M20" s="31">
        <v>185</v>
      </c>
      <c r="N20" s="31">
        <v>204</v>
      </c>
      <c r="O20" s="31">
        <v>202</v>
      </c>
      <c r="P20" s="31">
        <f>IF(ISERR(SUM(D20:O20)),"-",SUM(D20:O20))</f>
        <v>1146</v>
      </c>
      <c r="Q20" s="31">
        <f>IF(ISERR(P20/12),"-",P20/12)</f>
        <v>95.5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84</v>
      </c>
      <c r="E21" s="31">
        <v>64</v>
      </c>
      <c r="F21" s="31">
        <v>58</v>
      </c>
      <c r="G21" s="31">
        <v>70</v>
      </c>
      <c r="H21" s="31">
        <v>56</v>
      </c>
      <c r="I21" s="31">
        <v>51</v>
      </c>
      <c r="J21" s="31">
        <v>65</v>
      </c>
      <c r="K21" s="31">
        <v>76</v>
      </c>
      <c r="L21" s="31">
        <v>89</v>
      </c>
      <c r="M21" s="31">
        <v>99</v>
      </c>
      <c r="N21" s="31">
        <v>105</v>
      </c>
      <c r="O21" s="31">
        <v>126</v>
      </c>
      <c r="P21" s="31">
        <f>IF(ISERR(SUM(D21:O21)),"-",SUM(D21:O21))</f>
        <v>943</v>
      </c>
      <c r="Q21" s="31">
        <f>IF(ISERR(P21/12),"-",P21/12)</f>
        <v>78.583333333333329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231</v>
      </c>
      <c r="E22" s="31">
        <v>214</v>
      </c>
      <c r="F22" s="31">
        <v>209</v>
      </c>
      <c r="G22" s="31">
        <v>220</v>
      </c>
      <c r="H22" s="31">
        <v>224</v>
      </c>
      <c r="I22" s="31">
        <v>224</v>
      </c>
      <c r="J22" s="31">
        <v>248</v>
      </c>
      <c r="K22" s="31">
        <v>207</v>
      </c>
      <c r="L22" s="31">
        <v>200</v>
      </c>
      <c r="M22" s="31">
        <v>239</v>
      </c>
      <c r="N22" s="31">
        <v>286</v>
      </c>
      <c r="O22" s="31">
        <v>239.1</v>
      </c>
      <c r="P22" s="31">
        <f>IF(ISERR(SUM(D22:O22)),"-",SUM(D22:O22))</f>
        <v>2741.1</v>
      </c>
      <c r="Q22" s="31">
        <f>IF(ISERR(P22/12),"-",P22/12)</f>
        <v>228.42499999999998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1152</v>
      </c>
      <c r="E24" s="31">
        <v>1078</v>
      </c>
      <c r="F24" s="31">
        <v>1105</v>
      </c>
      <c r="G24" s="31">
        <v>1175</v>
      </c>
      <c r="H24" s="31">
        <v>1102</v>
      </c>
      <c r="I24" s="31">
        <v>1141</v>
      </c>
      <c r="J24" s="31">
        <v>1686</v>
      </c>
      <c r="K24" s="31">
        <v>1546</v>
      </c>
      <c r="L24" s="31">
        <v>1443</v>
      </c>
      <c r="M24" s="31">
        <v>1547</v>
      </c>
      <c r="N24" s="31">
        <v>1939</v>
      </c>
      <c r="O24" s="31">
        <v>1757</v>
      </c>
      <c r="P24" s="31">
        <f>IF(ISERR(SUM(D24:O24)),"-",SUM(D24:O24))</f>
        <v>16671</v>
      </c>
      <c r="Q24" s="31">
        <f>IF(ISERR(P24/12),"-",P24/12)</f>
        <v>1389.25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1</v>
      </c>
      <c r="M26" s="31">
        <v>0</v>
      </c>
      <c r="N26" s="31">
        <v>1</v>
      </c>
      <c r="O26" s="31">
        <v>0</v>
      </c>
      <c r="P26" s="31">
        <f>IF(ISERR(SUM(D26:O26)),"-",SUM(D26:O26))</f>
        <v>2</v>
      </c>
      <c r="Q26" s="31">
        <f>IF(ISERR(P26/12),"-",P26/12)</f>
        <v>0.16666666666666666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</v>
      </c>
      <c r="E27" s="31">
        <v>2</v>
      </c>
      <c r="F27" s="31">
        <v>1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5</v>
      </c>
      <c r="Q27" s="31">
        <f>IF(ISERR(P27/12),"-",P27/12)</f>
        <v>0.41666666666666669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5</v>
      </c>
      <c r="E28" s="31">
        <v>3</v>
      </c>
      <c r="F28" s="31">
        <v>1</v>
      </c>
      <c r="G28" s="31">
        <v>3</v>
      </c>
      <c r="H28" s="31">
        <v>4</v>
      </c>
      <c r="I28" s="31">
        <v>2</v>
      </c>
      <c r="J28" s="31">
        <v>2</v>
      </c>
      <c r="K28" s="31">
        <v>3</v>
      </c>
      <c r="L28" s="31">
        <v>4</v>
      </c>
      <c r="M28" s="31">
        <v>3</v>
      </c>
      <c r="N28" s="31">
        <v>3</v>
      </c>
      <c r="O28" s="31">
        <v>2.8</v>
      </c>
      <c r="P28" s="31">
        <f>IF(ISERR(SUM(D28:O28)),"-",SUM(D28:O28))</f>
        <v>35.799999999999997</v>
      </c>
      <c r="Q28" s="31">
        <f>IF(ISERR(P28/12),"-",P28/12)</f>
        <v>2.9833333333333329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13</v>
      </c>
      <c r="E29" s="31">
        <v>9</v>
      </c>
      <c r="F29" s="31">
        <v>7</v>
      </c>
      <c r="G29" s="31">
        <v>9</v>
      </c>
      <c r="H29" s="31">
        <v>6</v>
      </c>
      <c r="I29" s="31">
        <v>9</v>
      </c>
      <c r="J29" s="31">
        <v>8</v>
      </c>
      <c r="K29" s="31">
        <v>9</v>
      </c>
      <c r="L29" s="31">
        <v>10</v>
      </c>
      <c r="M29" s="31">
        <v>13</v>
      </c>
      <c r="N29" s="31">
        <v>13</v>
      </c>
      <c r="O29" s="31">
        <v>15</v>
      </c>
      <c r="P29" s="31">
        <f>IF(ISERR(SUM(D29:O29)),"-",SUM(D29:O29))</f>
        <v>121</v>
      </c>
      <c r="Q29" s="31">
        <f>IF(ISERR(P29/12),"-",P29/12)</f>
        <v>10.083333333333334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37</v>
      </c>
      <c r="E43" s="31">
        <v>35</v>
      </c>
      <c r="F43" s="31">
        <v>32</v>
      </c>
      <c r="G43" s="31">
        <v>32</v>
      </c>
      <c r="H43" s="31">
        <v>32</v>
      </c>
      <c r="I43" s="31">
        <v>32</v>
      </c>
      <c r="J43" s="31">
        <v>34</v>
      </c>
      <c r="K43" s="31">
        <v>12</v>
      </c>
      <c r="L43" s="31">
        <v>3</v>
      </c>
      <c r="M43" s="31">
        <v>4</v>
      </c>
      <c r="N43" s="31">
        <v>4</v>
      </c>
      <c r="O43" s="31">
        <v>7</v>
      </c>
      <c r="P43" s="31">
        <f>IF(ISERR(SUM(D43:O43)),"-",SUM(D43:O43))</f>
        <v>264</v>
      </c>
      <c r="Q43" s="31">
        <f>IF(ISERR(P43/12),"-",P43/12)</f>
        <v>22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</v>
      </c>
      <c r="E45" s="31">
        <v>1</v>
      </c>
      <c r="F45" s="31">
        <v>1</v>
      </c>
      <c r="G45" s="31">
        <v>1</v>
      </c>
      <c r="H45" s="31">
        <v>1</v>
      </c>
      <c r="I45" s="31">
        <v>1</v>
      </c>
      <c r="J45" s="31">
        <v>1</v>
      </c>
      <c r="K45" s="31">
        <v>1</v>
      </c>
      <c r="L45" s="31">
        <v>1</v>
      </c>
      <c r="M45" s="31">
        <v>2</v>
      </c>
      <c r="N45" s="31">
        <v>2</v>
      </c>
      <c r="O45" s="31">
        <v>2</v>
      </c>
      <c r="P45" s="31">
        <f>IF(ISERR(SUM(D45:O45)),"-",SUM(D45:O45))</f>
        <v>15</v>
      </c>
      <c r="Q45" s="31">
        <f>IF(ISERR(P45/12),"-",P45/12)</f>
        <v>1.25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6</v>
      </c>
      <c r="E46" s="31">
        <v>6</v>
      </c>
      <c r="F46" s="31">
        <v>5</v>
      </c>
      <c r="G46" s="31">
        <v>5</v>
      </c>
      <c r="H46" s="31">
        <v>5</v>
      </c>
      <c r="I46" s="31">
        <v>5</v>
      </c>
      <c r="J46" s="31">
        <v>5</v>
      </c>
      <c r="K46" s="31">
        <v>5</v>
      </c>
      <c r="L46" s="31">
        <v>5</v>
      </c>
      <c r="M46" s="31">
        <v>5</v>
      </c>
      <c r="N46" s="31">
        <v>5</v>
      </c>
      <c r="O46" s="31">
        <v>5</v>
      </c>
      <c r="P46" s="31">
        <f>IF(ISERR(SUM(D46:O46)),"-",SUM(D46:O46))</f>
        <v>62</v>
      </c>
      <c r="Q46" s="31">
        <f>IF(ISERR(P46/12),"-",P46/12)</f>
        <v>5.166666666666667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</v>
      </c>
      <c r="E49" s="31">
        <v>2</v>
      </c>
      <c r="F49" s="31">
        <v>6</v>
      </c>
      <c r="G49" s="31">
        <v>6</v>
      </c>
      <c r="H49" s="31">
        <v>3</v>
      </c>
      <c r="I49" s="31">
        <v>3</v>
      </c>
      <c r="J49" s="31">
        <v>7</v>
      </c>
      <c r="K49" s="31">
        <v>4</v>
      </c>
      <c r="L49" s="31">
        <v>4</v>
      </c>
      <c r="M49" s="31">
        <v>4</v>
      </c>
      <c r="N49" s="31">
        <v>4</v>
      </c>
      <c r="O49" s="31">
        <v>4</v>
      </c>
      <c r="P49" s="31">
        <f>IF(ISERR(SUM(D49:O49)),"-",SUM(D49:O49))</f>
        <v>49</v>
      </c>
      <c r="Q49" s="31">
        <f>IF(ISERR(P49/12),"-",P49/12)</f>
        <v>4.083333333333333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22</v>
      </c>
      <c r="E52" s="31">
        <v>10</v>
      </c>
      <c r="F52" s="31">
        <v>18</v>
      </c>
      <c r="G52" s="31">
        <v>17</v>
      </c>
      <c r="H52" s="31">
        <v>7</v>
      </c>
      <c r="I52" s="31">
        <v>10</v>
      </c>
      <c r="J52" s="31">
        <v>6</v>
      </c>
      <c r="K52" s="31">
        <v>14</v>
      </c>
      <c r="L52" s="31">
        <v>38</v>
      </c>
      <c r="M52" s="31">
        <v>57</v>
      </c>
      <c r="N52" s="31">
        <v>49</v>
      </c>
      <c r="O52" s="31">
        <v>52</v>
      </c>
      <c r="P52" s="31">
        <f>IF(ISERR(SUM(D52:O52)),"-",SUM(D52:O52))</f>
        <v>300</v>
      </c>
      <c r="Q52" s="31">
        <f>IF(ISERR(P52/12),"-",P52/12)</f>
        <v>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8</v>
      </c>
      <c r="G53" s="31">
        <v>19</v>
      </c>
      <c r="H53" s="31">
        <v>0</v>
      </c>
      <c r="I53" s="31">
        <v>28</v>
      </c>
      <c r="J53" s="31">
        <v>0</v>
      </c>
      <c r="K53" s="31">
        <v>0</v>
      </c>
      <c r="L53" s="31">
        <v>1</v>
      </c>
      <c r="M53" s="31">
        <v>0</v>
      </c>
      <c r="N53" s="31">
        <v>0</v>
      </c>
      <c r="O53" s="31">
        <v>0.4</v>
      </c>
      <c r="P53" s="31">
        <f>IF(ISERR(SUM(D53:O53)),"-",SUM(D53:O53))</f>
        <v>56.4</v>
      </c>
      <c r="Q53" s="31">
        <f>IF(ISERR(P53/12),"-",P53/12)</f>
        <v>4.7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11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11</v>
      </c>
      <c r="Q59" s="31">
        <f>IF(ISERR(P59/12),"-",P59/12)</f>
        <v>0.91666666666666663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21</v>
      </c>
      <c r="E60" s="31">
        <v>28</v>
      </c>
      <c r="F60" s="31">
        <v>28</v>
      </c>
      <c r="G60" s="31">
        <v>32</v>
      </c>
      <c r="H60" s="31">
        <v>27</v>
      </c>
      <c r="I60" s="31">
        <v>33</v>
      </c>
      <c r="J60" s="31">
        <v>31</v>
      </c>
      <c r="K60" s="31">
        <v>30</v>
      </c>
      <c r="L60" s="31">
        <v>27</v>
      </c>
      <c r="M60" s="31">
        <v>31</v>
      </c>
      <c r="N60" s="31">
        <v>32</v>
      </c>
      <c r="O60" s="31">
        <v>25.7</v>
      </c>
      <c r="P60" s="31">
        <f>IF(ISERR(SUM(D60:O60)),"-",SUM(D60:O60))</f>
        <v>345.7</v>
      </c>
      <c r="Q60" s="31">
        <f>IF(ISERR(P60/12),"-",P60/12)</f>
        <v>28.808333333333334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21</v>
      </c>
      <c r="E61" s="31">
        <v>15</v>
      </c>
      <c r="F61" s="31">
        <v>7</v>
      </c>
      <c r="G61" s="31">
        <v>11</v>
      </c>
      <c r="H61" s="31">
        <v>9</v>
      </c>
      <c r="I61" s="31">
        <v>9</v>
      </c>
      <c r="J61" s="31">
        <v>5</v>
      </c>
      <c r="K61" s="31">
        <v>6</v>
      </c>
      <c r="L61" s="31">
        <v>5</v>
      </c>
      <c r="M61" s="31">
        <v>6</v>
      </c>
      <c r="N61" s="31">
        <v>10</v>
      </c>
      <c r="O61" s="31">
        <v>8</v>
      </c>
      <c r="P61" s="31">
        <f>IF(ISERR(SUM(D61:O61)),"-",SUM(D61:O61))</f>
        <v>112</v>
      </c>
      <c r="Q61" s="31">
        <f>IF(ISERR(P61/12),"-",P61/12)</f>
        <v>9.3333333333333339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1875</v>
      </c>
      <c r="E63" s="31">
        <v>1847</v>
      </c>
      <c r="F63" s="31">
        <v>1833</v>
      </c>
      <c r="G63" s="31">
        <v>2043</v>
      </c>
      <c r="H63" s="31">
        <v>1874</v>
      </c>
      <c r="I63" s="31">
        <v>1925</v>
      </c>
      <c r="J63" s="31">
        <v>1951</v>
      </c>
      <c r="K63" s="31">
        <v>1892</v>
      </c>
      <c r="L63" s="31">
        <v>1978</v>
      </c>
      <c r="M63" s="31">
        <v>1978</v>
      </c>
      <c r="N63" s="31">
        <v>1733</v>
      </c>
      <c r="O63" s="31">
        <v>1646</v>
      </c>
      <c r="P63" s="31">
        <f>IF(ISERR(SUM(D63:O63)),"-",SUM(D63:O63))</f>
        <v>22575</v>
      </c>
      <c r="Q63" s="31">
        <f>IF(ISERR(P63/12),"-",P63/12)</f>
        <v>1881.25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474</v>
      </c>
      <c r="E64" s="31">
        <v>472</v>
      </c>
      <c r="F64" s="31">
        <v>464</v>
      </c>
      <c r="G64" s="31">
        <v>462</v>
      </c>
      <c r="H64" s="31">
        <v>479</v>
      </c>
      <c r="I64" s="31">
        <v>441</v>
      </c>
      <c r="J64" s="31">
        <v>424</v>
      </c>
      <c r="K64" s="31">
        <v>441</v>
      </c>
      <c r="L64" s="31">
        <v>446</v>
      </c>
      <c r="M64" s="31">
        <v>454</v>
      </c>
      <c r="N64" s="31">
        <v>474</v>
      </c>
      <c r="O64" s="31">
        <v>504</v>
      </c>
      <c r="P64" s="31">
        <f>IF(ISERR(SUM(D64:O64)),"-",SUM(D64:O64))</f>
        <v>5535</v>
      </c>
      <c r="Q64" s="31">
        <f>IF(ISERR(P64/12),"-",P64/12)</f>
        <v>461.25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27</v>
      </c>
      <c r="E65" s="31">
        <v>27</v>
      </c>
      <c r="F65" s="31">
        <v>27</v>
      </c>
      <c r="G65" s="31">
        <v>28</v>
      </c>
      <c r="H65" s="31">
        <v>27</v>
      </c>
      <c r="I65" s="31">
        <v>26</v>
      </c>
      <c r="J65" s="31">
        <v>25</v>
      </c>
      <c r="K65" s="31">
        <v>25</v>
      </c>
      <c r="L65" s="31">
        <v>27</v>
      </c>
      <c r="M65" s="31">
        <v>25</v>
      </c>
      <c r="N65" s="31">
        <v>25</v>
      </c>
      <c r="O65" s="31">
        <v>30</v>
      </c>
      <c r="P65" s="31">
        <f>IF(ISERR(SUM(D65:O65)),"-",SUM(D65:O65))</f>
        <v>319</v>
      </c>
      <c r="Q65" s="31">
        <f>IF(ISERR(P65/12),"-",P65/12)</f>
        <v>26.583333333333332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11</v>
      </c>
      <c r="E66" s="31">
        <v>10</v>
      </c>
      <c r="F66" s="31">
        <v>8</v>
      </c>
      <c r="G66" s="31">
        <v>13</v>
      </c>
      <c r="H66" s="31">
        <v>9</v>
      </c>
      <c r="I66" s="31">
        <v>11</v>
      </c>
      <c r="J66" s="31">
        <v>13</v>
      </c>
      <c r="K66" s="31">
        <v>12</v>
      </c>
      <c r="L66" s="31">
        <v>12</v>
      </c>
      <c r="M66" s="31">
        <v>12</v>
      </c>
      <c r="N66" s="31">
        <v>18</v>
      </c>
      <c r="O66" s="31">
        <v>17.68</v>
      </c>
      <c r="P66" s="31">
        <f>IF(ISERR(SUM(D66:O66)),"-",SUM(D66:O66))</f>
        <v>146.68</v>
      </c>
      <c r="Q66" s="31">
        <f>IF(ISERR(P66/12),"-",P66/12)</f>
        <v>12.223333333333334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10</v>
      </c>
      <c r="E72" s="31">
        <v>10</v>
      </c>
      <c r="F72" s="31">
        <v>10</v>
      </c>
      <c r="G72" s="31">
        <v>10</v>
      </c>
      <c r="H72" s="31">
        <v>10</v>
      </c>
      <c r="I72" s="31">
        <v>10</v>
      </c>
      <c r="J72" s="31">
        <v>10</v>
      </c>
      <c r="K72" s="31">
        <v>10</v>
      </c>
      <c r="L72" s="31">
        <v>10</v>
      </c>
      <c r="M72" s="31">
        <v>10</v>
      </c>
      <c r="N72" s="31">
        <v>10</v>
      </c>
      <c r="O72" s="31">
        <v>10</v>
      </c>
      <c r="P72" s="31">
        <f>IF(ISERR(SUM(D72:O72)),"-",SUM(D72:O72))</f>
        <v>120</v>
      </c>
      <c r="Q72" s="31">
        <f>IF(ISERR(P72/12),"-",P72/12)</f>
        <v>10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8</v>
      </c>
      <c r="E76" s="31">
        <v>8</v>
      </c>
      <c r="F76" s="31">
        <v>7</v>
      </c>
      <c r="G76" s="31">
        <v>7</v>
      </c>
      <c r="H76" s="31">
        <v>6</v>
      </c>
      <c r="I76" s="31">
        <v>6</v>
      </c>
      <c r="J76" s="31">
        <v>7</v>
      </c>
      <c r="K76" s="31">
        <v>11</v>
      </c>
      <c r="L76" s="31">
        <v>11</v>
      </c>
      <c r="M76" s="31">
        <v>11</v>
      </c>
      <c r="N76" s="31">
        <v>11</v>
      </c>
      <c r="O76" s="31">
        <v>15</v>
      </c>
      <c r="P76" s="31">
        <f>IF(ISERR(SUM(D76:O76)),"-",SUM(D76:O76))</f>
        <v>108</v>
      </c>
      <c r="Q76" s="31">
        <f>IF(ISERR(P76/12),"-",P76/12)</f>
        <v>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18</v>
      </c>
      <c r="E77" s="31">
        <v>3</v>
      </c>
      <c r="F77" s="31">
        <v>3</v>
      </c>
      <c r="G77" s="31">
        <v>3</v>
      </c>
      <c r="H77" s="31">
        <v>3</v>
      </c>
      <c r="I77" s="31">
        <v>3</v>
      </c>
      <c r="J77" s="31">
        <v>3</v>
      </c>
      <c r="K77" s="31">
        <v>3</v>
      </c>
      <c r="L77" s="31">
        <v>3</v>
      </c>
      <c r="M77" s="31">
        <v>9</v>
      </c>
      <c r="N77" s="31">
        <v>4</v>
      </c>
      <c r="O77" s="31">
        <v>17</v>
      </c>
      <c r="P77" s="31">
        <f>IF(ISERR(SUM(D77:O77)),"-",SUM(D77:O77))</f>
        <v>72</v>
      </c>
      <c r="Q77" s="31">
        <f>IF(ISERR(P77/12),"-",P77/12)</f>
        <v>6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92</v>
      </c>
      <c r="E78" s="31">
        <v>58</v>
      </c>
      <c r="F78" s="31">
        <v>82</v>
      </c>
      <c r="G78" s="31">
        <v>79</v>
      </c>
      <c r="H78" s="31">
        <v>104</v>
      </c>
      <c r="I78" s="31">
        <v>74</v>
      </c>
      <c r="J78" s="31">
        <v>40</v>
      </c>
      <c r="K78" s="31">
        <v>33</v>
      </c>
      <c r="L78" s="31">
        <v>15</v>
      </c>
      <c r="M78" s="31">
        <v>28</v>
      </c>
      <c r="N78" s="31">
        <v>21</v>
      </c>
      <c r="O78" s="31">
        <v>127</v>
      </c>
      <c r="P78" s="31">
        <f>IF(ISERR(SUM(D78:O78)),"-",SUM(D78:O78))</f>
        <v>753</v>
      </c>
      <c r="Q78" s="31">
        <f>IF(ISERR(P78/12),"-",P78/12)</f>
        <v>62.75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2020-07-23T09:32:04Z</cp:lastPrinted>
  <dcterms:created xsi:type="dcterms:W3CDTF">2020-07-23T09:23:09Z</dcterms:created>
  <dcterms:modified xsi:type="dcterms:W3CDTF">2020-07-23T09:34:07Z</dcterms:modified>
</cp:coreProperties>
</file>