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2CDF7AEF-E3C8-4E1E-B2D6-886BC43DE5E7}" xr6:coauthVersionLast="36" xr6:coauthVersionMax="36" xr10:uidLastSave="{00000000-0000-0000-0000-000000000000}"/>
  <bookViews>
    <workbookView xWindow="0" yWindow="0" windowWidth="13695" windowHeight="10320" xr2:uid="{262EFC66-8BA3-4DE1-AE7F-C0637E85784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<sst xmlns="http://schemas.openxmlformats.org/spreadsheetml/2006/main" count="151" uniqueCount="83">
  <si>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</si>
  <si>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</si>
  <si>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</si>
  <si>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</si>
  <si>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</si>
  <si>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</si>
  <si>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</si>
  <si>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</si>
  <si>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</si>
  <si>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</si>
  <si>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</si>
  <si>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</si>
  <si>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</si>
  <si>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</si>
  <si>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</si>
  <si>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</si>
  <si>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</si>
  <si>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</si>
  <si>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</si>
  <si>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</si>
  <si>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</si>
  <si>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</si>
  <si>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</si>
  <si>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</si>
  <si>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</si>
  <si>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</si>
  <si>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</si>
  <si>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</si>
  <si>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</si>
  <si>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</si>
  <si>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</si>
  <si>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</si>
  <si>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</si>
  <si>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</si>
  <si>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</si>
  <si>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</si>
  <si>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</si>
  <si>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</si>
  <si>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</si>
  <si>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</si>
  <si>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</si>
  <si>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</si>
  <si>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</si>
  <si>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</si>
  <si>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</si>
  <si>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</si>
  <si>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</si>
  <si>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</si>
  <si>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</si>
  <si>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</si>
  <si>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</si>
  <si>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</si>
  <si>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</si>
  <si>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</si>
  <si>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</si>
  <si>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</si>
  <si>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</si>
  <si>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</si>
  <si>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</si>
  <si>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</si>
  <si>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</si>
  <si>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</si>
  <si>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</si>
  <si>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</si>
  <si>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</si>
  <si>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</si>
  <si>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</si>
  <si>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</si>
  <si>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</si>
  <si>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</si>
  <si>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</si>
  <si>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</si>
  <si>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</si>
  <si>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</si>
  <si>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</si>
  <si>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</si>
  <si>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</si>
  <si>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</si>
  <si>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(9)</t>
    <phoneticPr fontId="7"/>
  </si>
  <si>
    <t>さけ類（冷凍品）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</si>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</sst>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524556D-89E5-4B94-9445-35E026163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4D0E-BC88-42E5-B4AF-06B19FD2BFEE}">
  <sheetPr codeName="Sheet15"/>
  <dimension ref="A1:Q85"/>
  <sheetViews>
    <sheetView tabSelected="1" zoomScale="75" zoomScaleNormal="100" workbookViewId="0">
      <pane xSplit="3" ySplit="8" topLeftCell="D45" activePane="bottomRight" state="frozen"/>
      <selection activeCell="F25" sqref="F25"/>
      <selection pane="topRight" activeCell="F25" sqref="F25"/>
      <selection pane="bottomLeft" activeCell="F25" sqref="F25"/>
      <selection pane="bottomRight" activeCell="V71" sqref="V71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74885</v>
      </c>
      <c r="E10" s="31">
        <v>74644</v>
      </c>
      <c r="F10" s="31">
        <v>70464</v>
      </c>
      <c r="G10" s="31">
        <v>63175</v>
      </c>
      <c r="H10" s="31">
        <v>55476</v>
      </c>
      <c r="I10" s="31">
        <v>48912</v>
      </c>
      <c r="J10" s="31">
        <v>46460</v>
      </c>
      <c r="K10" s="31">
        <v>52382</v>
      </c>
      <c r="L10" s="31">
        <v>53111</v>
      </c>
      <c r="M10" s="31">
        <v>61119</v>
      </c>
      <c r="N10" s="31">
        <v>64714</v>
      </c>
      <c r="O10" s="31">
        <v>67547.590000000011</v>
      </c>
      <c r="P10" s="31">
        <v>732889.59</v>
      </c>
      <c r="Q10" s="31">
        <v>61074.1325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1271</v>
      </c>
      <c r="E14" s="31">
        <v>1095</v>
      </c>
      <c r="F14" s="31">
        <v>844</v>
      </c>
      <c r="G14" s="31">
        <v>688</v>
      </c>
      <c r="H14" s="31">
        <v>513</v>
      </c>
      <c r="I14" s="31">
        <v>601</v>
      </c>
      <c r="J14" s="31">
        <v>623</v>
      </c>
      <c r="K14" s="31">
        <v>685</v>
      </c>
      <c r="L14" s="31">
        <v>1004</v>
      </c>
      <c r="M14" s="31">
        <v>1737</v>
      </c>
      <c r="N14" s="31">
        <v>1816</v>
      </c>
      <c r="O14" s="31">
        <v>1222</v>
      </c>
      <c r="P14" s="31">
        <f>IF(ISERR(SUM(D14:O14)),"-",SUM(D14:O14))</f>
        <v>12099</v>
      </c>
      <c r="Q14" s="31">
        <f>IF(ISERR(P14/12),"-",P14/12)</f>
        <v>1008.25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7426</v>
      </c>
      <c r="E15" s="31">
        <v>6553</v>
      </c>
      <c r="F15" s="31">
        <v>5468</v>
      </c>
      <c r="G15" s="31">
        <v>4173</v>
      </c>
      <c r="H15" s="31">
        <v>3118</v>
      </c>
      <c r="I15" s="31">
        <v>2460</v>
      </c>
      <c r="J15" s="31">
        <v>3593</v>
      </c>
      <c r="K15" s="31">
        <v>8643</v>
      </c>
      <c r="L15" s="31">
        <v>8698</v>
      </c>
      <c r="M15" s="31">
        <v>10187</v>
      </c>
      <c r="N15" s="31">
        <v>9439</v>
      </c>
      <c r="O15" s="31">
        <v>8850</v>
      </c>
      <c r="P15" s="31">
        <f>IF(ISERR(SUM(D15:O15)),"-",SUM(D15:O15))</f>
        <v>78608</v>
      </c>
      <c r="Q15" s="31">
        <f>IF(ISERR(P15/12),"-",P15/12)</f>
        <v>6550.666666666667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5722</v>
      </c>
      <c r="E17" s="31">
        <v>6140</v>
      </c>
      <c r="F17" s="31">
        <v>5443</v>
      </c>
      <c r="G17" s="31">
        <v>4328</v>
      </c>
      <c r="H17" s="31">
        <v>3354</v>
      </c>
      <c r="I17" s="31">
        <v>2534</v>
      </c>
      <c r="J17" s="31">
        <v>1940</v>
      </c>
      <c r="K17" s="31">
        <v>1564</v>
      </c>
      <c r="L17" s="31">
        <v>1633</v>
      </c>
      <c r="M17" s="31">
        <v>1170</v>
      </c>
      <c r="N17" s="31">
        <v>1571</v>
      </c>
      <c r="O17" s="31">
        <v>1945</v>
      </c>
      <c r="P17" s="31">
        <f>IF(ISERR(SUM(D17:O17)),"-",SUM(D17:O17))</f>
        <v>37344</v>
      </c>
      <c r="Q17" s="31">
        <f>IF(ISERR(P17/12),"-",P17/12)</f>
        <v>3112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26336</v>
      </c>
      <c r="E18" s="31">
        <v>27627</v>
      </c>
      <c r="F18" s="31">
        <v>28307</v>
      </c>
      <c r="G18" s="31">
        <v>25519</v>
      </c>
      <c r="H18" s="31">
        <v>22519</v>
      </c>
      <c r="I18" s="31">
        <v>19123</v>
      </c>
      <c r="J18" s="31">
        <v>16933</v>
      </c>
      <c r="K18" s="31">
        <v>17676</v>
      </c>
      <c r="L18" s="31">
        <v>16543</v>
      </c>
      <c r="M18" s="31">
        <v>16516</v>
      </c>
      <c r="N18" s="31">
        <v>18672</v>
      </c>
      <c r="O18" s="31">
        <v>21431</v>
      </c>
      <c r="P18" s="31">
        <f>IF(ISERR(SUM(D18:O18)),"-",SUM(D18:O18))</f>
        <v>257202</v>
      </c>
      <c r="Q18" s="31">
        <f>IF(ISERR(P18/12),"-",P18/12)</f>
        <v>21433.5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144</v>
      </c>
      <c r="E20" s="31">
        <v>134</v>
      </c>
      <c r="F20" s="31">
        <v>120</v>
      </c>
      <c r="G20" s="31">
        <v>129</v>
      </c>
      <c r="H20" s="31">
        <v>115</v>
      </c>
      <c r="I20" s="31">
        <v>125</v>
      </c>
      <c r="J20" s="31">
        <v>108</v>
      </c>
      <c r="K20" s="31">
        <v>97</v>
      </c>
      <c r="L20" s="31">
        <v>96</v>
      </c>
      <c r="M20" s="31">
        <v>123</v>
      </c>
      <c r="N20" s="31">
        <v>130</v>
      </c>
      <c r="O20" s="31">
        <v>118</v>
      </c>
      <c r="P20" s="31">
        <f>IF(ISERR(SUM(D20:O20)),"-",SUM(D20:O20))</f>
        <v>1439</v>
      </c>
      <c r="Q20" s="31">
        <f>IF(ISERR(P20/12),"-",P20/12)</f>
        <v>119.91666666666667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4842</v>
      </c>
      <c r="E21" s="31">
        <v>5251</v>
      </c>
      <c r="F21" s="31">
        <v>4957</v>
      </c>
      <c r="G21" s="31">
        <v>4427</v>
      </c>
      <c r="H21" s="31">
        <v>4113</v>
      </c>
      <c r="I21" s="31">
        <v>3496</v>
      </c>
      <c r="J21" s="31">
        <v>3112</v>
      </c>
      <c r="K21" s="31">
        <v>4033</v>
      </c>
      <c r="L21" s="31">
        <v>3751</v>
      </c>
      <c r="M21" s="31">
        <v>3695</v>
      </c>
      <c r="N21" s="31">
        <v>3509</v>
      </c>
      <c r="O21" s="31">
        <v>4243</v>
      </c>
      <c r="P21" s="31">
        <f>IF(ISERR(SUM(D21:O21)),"-",SUM(D21:O21))</f>
        <v>49429</v>
      </c>
      <c r="Q21" s="31">
        <f>IF(ISERR(P21/12),"-",P21/12)</f>
        <v>4119.083333333333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749</v>
      </c>
      <c r="E22" s="31">
        <v>751</v>
      </c>
      <c r="F22" s="31">
        <v>775</v>
      </c>
      <c r="G22" s="31">
        <v>705</v>
      </c>
      <c r="H22" s="31">
        <v>640</v>
      </c>
      <c r="I22" s="31">
        <v>685</v>
      </c>
      <c r="J22" s="31">
        <v>681</v>
      </c>
      <c r="K22" s="31">
        <v>631</v>
      </c>
      <c r="L22" s="31">
        <v>582</v>
      </c>
      <c r="M22" s="31">
        <v>540</v>
      </c>
      <c r="N22" s="31">
        <v>565</v>
      </c>
      <c r="O22" s="31">
        <v>746.6</v>
      </c>
      <c r="P22" s="31">
        <f>IF(ISERR(SUM(D22:O22)),"-",SUM(D22:O22))</f>
        <v>8050.6</v>
      </c>
      <c r="Q22" s="31">
        <f>IF(ISERR(P22/12),"-",P22/12)</f>
        <v>670.88333333333333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1353</v>
      </c>
      <c r="E24" s="31">
        <v>1386</v>
      </c>
      <c r="F24" s="31">
        <v>1288</v>
      </c>
      <c r="G24" s="31">
        <v>1207</v>
      </c>
      <c r="H24" s="31">
        <v>1064</v>
      </c>
      <c r="I24" s="31">
        <v>932</v>
      </c>
      <c r="J24" s="31">
        <v>736</v>
      </c>
      <c r="K24" s="31">
        <v>680</v>
      </c>
      <c r="L24" s="31">
        <v>638</v>
      </c>
      <c r="M24" s="31">
        <v>671</v>
      </c>
      <c r="N24" s="31">
        <v>674</v>
      </c>
      <c r="O24" s="31">
        <v>1142</v>
      </c>
      <c r="P24" s="31">
        <f>IF(ISERR(SUM(D24:O24)),"-",SUM(D24:O24))</f>
        <v>11771</v>
      </c>
      <c r="Q24" s="31">
        <f>IF(ISERR(P24/12),"-",P24/12)</f>
        <v>980.91666666666663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687</v>
      </c>
      <c r="E26" s="31">
        <v>684</v>
      </c>
      <c r="F26" s="31">
        <v>707</v>
      </c>
      <c r="G26" s="31">
        <v>764</v>
      </c>
      <c r="H26" s="31">
        <v>754</v>
      </c>
      <c r="I26" s="31">
        <v>734</v>
      </c>
      <c r="J26" s="31">
        <v>697</v>
      </c>
      <c r="K26" s="31">
        <v>733</v>
      </c>
      <c r="L26" s="31">
        <v>778</v>
      </c>
      <c r="M26" s="31">
        <v>769</v>
      </c>
      <c r="N26" s="31">
        <v>753</v>
      </c>
      <c r="O26" s="31">
        <v>621.94000000000005</v>
      </c>
      <c r="P26" s="31">
        <f>IF(ISERR(SUM(D26:O26)),"-",SUM(D26:O26))</f>
        <v>8681.94</v>
      </c>
      <c r="Q26" s="31">
        <f>IF(ISERR(P26/12),"-",P26/12)</f>
        <v>723.495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58</v>
      </c>
      <c r="E27" s="31">
        <v>34</v>
      </c>
      <c r="F27" s="31">
        <v>46</v>
      </c>
      <c r="G27" s="31">
        <v>90</v>
      </c>
      <c r="H27" s="31">
        <v>75</v>
      </c>
      <c r="I27" s="31">
        <v>83</v>
      </c>
      <c r="J27" s="31">
        <v>105</v>
      </c>
      <c r="K27" s="31">
        <v>90</v>
      </c>
      <c r="L27" s="31">
        <v>88</v>
      </c>
      <c r="M27" s="31">
        <v>93</v>
      </c>
      <c r="N27" s="31">
        <v>97</v>
      </c>
      <c r="O27" s="31">
        <v>114</v>
      </c>
      <c r="P27" s="31">
        <f>IF(ISERR(SUM(D27:O27)),"-",SUM(D27:O27))</f>
        <v>973</v>
      </c>
      <c r="Q27" s="31">
        <f>IF(ISERR(P27/12),"-",P27/12)</f>
        <v>81.083333333333329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74</v>
      </c>
      <c r="E28" s="31">
        <v>74</v>
      </c>
      <c r="F28" s="31">
        <v>78</v>
      </c>
      <c r="G28" s="31">
        <v>63</v>
      </c>
      <c r="H28" s="31">
        <v>61</v>
      </c>
      <c r="I28" s="31">
        <v>39</v>
      </c>
      <c r="J28" s="31">
        <v>54</v>
      </c>
      <c r="K28" s="31">
        <v>47</v>
      </c>
      <c r="L28" s="31">
        <v>37</v>
      </c>
      <c r="M28" s="31">
        <v>35</v>
      </c>
      <c r="N28" s="31">
        <v>35</v>
      </c>
      <c r="O28" s="31">
        <v>54.9</v>
      </c>
      <c r="P28" s="31">
        <f>IF(ISERR(SUM(D28:O28)),"-",SUM(D28:O28))</f>
        <v>651.9</v>
      </c>
      <c r="Q28" s="31">
        <f>IF(ISERR(P28/12),"-",P28/12)</f>
        <v>54.324999999999996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2017</v>
      </c>
      <c r="E29" s="31">
        <v>2395</v>
      </c>
      <c r="F29" s="31">
        <v>2465</v>
      </c>
      <c r="G29" s="31">
        <v>2297</v>
      </c>
      <c r="H29" s="31">
        <v>1783</v>
      </c>
      <c r="I29" s="31">
        <v>1547</v>
      </c>
      <c r="J29" s="31">
        <v>1346</v>
      </c>
      <c r="K29" s="31">
        <v>1236</v>
      </c>
      <c r="L29" s="31">
        <v>1035</v>
      </c>
      <c r="M29" s="31">
        <v>835</v>
      </c>
      <c r="N29" s="31">
        <v>967</v>
      </c>
      <c r="O29" s="31">
        <v>1197</v>
      </c>
      <c r="P29" s="31">
        <f>IF(ISERR(SUM(D29:O29)),"-",SUM(D29:O29))</f>
        <v>19120</v>
      </c>
      <c r="Q29" s="31">
        <f>IF(ISERR(P29/12),"-",P29/12)</f>
        <v>1593.3333333333333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1321</v>
      </c>
      <c r="E33" s="31">
        <v>1035</v>
      </c>
      <c r="F33" s="31">
        <v>769</v>
      </c>
      <c r="G33" s="31">
        <v>620</v>
      </c>
      <c r="H33" s="31">
        <v>533</v>
      </c>
      <c r="I33" s="31">
        <v>478</v>
      </c>
      <c r="J33" s="31">
        <v>440</v>
      </c>
      <c r="K33" s="31">
        <v>461</v>
      </c>
      <c r="L33" s="31">
        <v>1100</v>
      </c>
      <c r="M33" s="31">
        <v>1449</v>
      </c>
      <c r="N33" s="31">
        <v>1559</v>
      </c>
      <c r="O33" s="31">
        <v>1303</v>
      </c>
      <c r="P33" s="31">
        <f>IF(ISERR(SUM(D33:O33)),"-",SUM(D33:O33))</f>
        <v>11068</v>
      </c>
      <c r="Q33" s="31">
        <f>IF(ISERR(P33/12),"-",P33/12)</f>
        <v>922.33333333333337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1554</v>
      </c>
      <c r="E35" s="31">
        <v>1533</v>
      </c>
      <c r="F35" s="31">
        <v>1531</v>
      </c>
      <c r="G35" s="31">
        <v>1514</v>
      </c>
      <c r="H35" s="31">
        <v>1481</v>
      </c>
      <c r="I35" s="31">
        <v>1466</v>
      </c>
      <c r="J35" s="31">
        <v>1450</v>
      </c>
      <c r="K35" s="31">
        <v>1437</v>
      </c>
      <c r="L35" s="31">
        <v>1505</v>
      </c>
      <c r="M35" s="31">
        <v>1651</v>
      </c>
      <c r="N35" s="31">
        <v>1632</v>
      </c>
      <c r="O35" s="31">
        <v>1570</v>
      </c>
      <c r="P35" s="31">
        <f>IF(ISERR(SUM(D35:O35)),"-",SUM(D35:O35))</f>
        <v>18324</v>
      </c>
      <c r="Q35" s="31">
        <f>IF(ISERR(P35/12),"-",P35/12)</f>
        <v>1527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585</v>
      </c>
      <c r="E36" s="31">
        <v>576</v>
      </c>
      <c r="F36" s="31">
        <v>512</v>
      </c>
      <c r="G36" s="31">
        <v>526</v>
      </c>
      <c r="H36" s="31">
        <v>478</v>
      </c>
      <c r="I36" s="31">
        <v>317</v>
      </c>
      <c r="J36" s="31">
        <v>315</v>
      </c>
      <c r="K36" s="31">
        <v>285</v>
      </c>
      <c r="L36" s="31">
        <v>587</v>
      </c>
      <c r="M36" s="31">
        <v>900</v>
      </c>
      <c r="N36" s="31">
        <v>684</v>
      </c>
      <c r="O36" s="31">
        <v>681</v>
      </c>
      <c r="P36" s="31">
        <f>IF(ISERR(SUM(D36:O36)),"-",SUM(D36:O36))</f>
        <v>6446</v>
      </c>
      <c r="Q36" s="31">
        <f>IF(ISERR(P36/12),"-",P36/12)</f>
        <v>537.16666666666663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1460</v>
      </c>
      <c r="E37" s="31">
        <v>1417</v>
      </c>
      <c r="F37" s="31">
        <v>1024</v>
      </c>
      <c r="G37" s="31">
        <v>1156</v>
      </c>
      <c r="H37" s="31">
        <v>848</v>
      </c>
      <c r="I37" s="31">
        <v>851</v>
      </c>
      <c r="J37" s="31">
        <v>766</v>
      </c>
      <c r="K37" s="31">
        <v>1078</v>
      </c>
      <c r="L37" s="31">
        <v>1197</v>
      </c>
      <c r="M37" s="31">
        <v>1794</v>
      </c>
      <c r="N37" s="31">
        <v>2348</v>
      </c>
      <c r="O37" s="31">
        <v>1904</v>
      </c>
      <c r="P37" s="31">
        <f>IF(ISERR(SUM(D37:O37)),"-",SUM(D37:O37))</f>
        <v>15843</v>
      </c>
      <c r="Q37" s="31">
        <f>IF(ISERR(P37/12),"-",P37/12)</f>
        <v>1320.25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2788</v>
      </c>
      <c r="E40" s="31">
        <v>2521</v>
      </c>
      <c r="F40" s="31">
        <v>2198</v>
      </c>
      <c r="G40" s="31">
        <v>1997</v>
      </c>
      <c r="H40" s="31">
        <v>1804</v>
      </c>
      <c r="I40" s="31">
        <v>1436</v>
      </c>
      <c r="J40" s="31">
        <v>1150</v>
      </c>
      <c r="K40" s="31">
        <v>1102</v>
      </c>
      <c r="L40" s="31">
        <v>1160</v>
      </c>
      <c r="M40" s="31">
        <v>1684</v>
      </c>
      <c r="N40" s="31">
        <v>1910</v>
      </c>
      <c r="O40" s="31">
        <v>1955</v>
      </c>
      <c r="P40" s="31">
        <f>IF(ISERR(SUM(D40:O40)),"-",SUM(D40:O40))</f>
        <v>21705</v>
      </c>
      <c r="Q40" s="31">
        <f>IF(ISERR(P40/12),"-",P40/12)</f>
        <v>1808.75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143</v>
      </c>
      <c r="E42" s="31">
        <v>111</v>
      </c>
      <c r="F42" s="31">
        <v>93</v>
      </c>
      <c r="G42" s="31">
        <v>70</v>
      </c>
      <c r="H42" s="31">
        <v>60</v>
      </c>
      <c r="I42" s="31">
        <v>66</v>
      </c>
      <c r="J42" s="31">
        <v>55</v>
      </c>
      <c r="K42" s="31">
        <v>50</v>
      </c>
      <c r="L42" s="31">
        <v>53</v>
      </c>
      <c r="M42" s="31">
        <v>80</v>
      </c>
      <c r="N42" s="31">
        <v>164</v>
      </c>
      <c r="O42" s="31">
        <v>227</v>
      </c>
      <c r="P42" s="31">
        <f>IF(ISERR(SUM(D42:O42)),"-",SUM(D42:O42))</f>
        <v>1172</v>
      </c>
      <c r="Q42" s="31">
        <f>IF(ISERR(P42/12),"-",P42/12)</f>
        <v>97.666666666666671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5912</v>
      </c>
      <c r="E43" s="31">
        <v>4670</v>
      </c>
      <c r="F43" s="31">
        <v>3686</v>
      </c>
      <c r="G43" s="31">
        <v>2983</v>
      </c>
      <c r="H43" s="31">
        <v>2658</v>
      </c>
      <c r="I43" s="31">
        <v>2464</v>
      </c>
      <c r="J43" s="31">
        <v>2451</v>
      </c>
      <c r="K43" s="31">
        <v>2586</v>
      </c>
      <c r="L43" s="31">
        <v>2791</v>
      </c>
      <c r="M43" s="31">
        <v>5907</v>
      </c>
      <c r="N43" s="31">
        <v>6734</v>
      </c>
      <c r="O43" s="31">
        <v>6959</v>
      </c>
      <c r="P43" s="31">
        <f>IF(ISERR(SUM(D43:O43)),"-",SUM(D43:O43))</f>
        <v>49801</v>
      </c>
      <c r="Q43" s="31">
        <f>IF(ISERR(P43/12),"-",P43/12)</f>
        <v>4150.083333333333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80</v>
      </c>
      <c r="E45" s="31">
        <v>78</v>
      </c>
      <c r="F45" s="31">
        <v>76</v>
      </c>
      <c r="G45" s="31">
        <v>73</v>
      </c>
      <c r="H45" s="31">
        <v>69</v>
      </c>
      <c r="I45" s="31">
        <v>58</v>
      </c>
      <c r="J45" s="31">
        <v>55</v>
      </c>
      <c r="K45" s="31">
        <v>46</v>
      </c>
      <c r="L45" s="31">
        <v>39</v>
      </c>
      <c r="M45" s="31">
        <v>72</v>
      </c>
      <c r="N45" s="31">
        <v>107</v>
      </c>
      <c r="O45" s="31">
        <v>119</v>
      </c>
      <c r="P45" s="31">
        <f>IF(ISERR(SUM(D45:O45)),"-",SUM(D45:O45))</f>
        <v>872</v>
      </c>
      <c r="Q45" s="31">
        <f>IF(ISERR(P45/12),"-",P45/12)</f>
        <v>72.666666666666671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1011</v>
      </c>
      <c r="E46" s="31">
        <v>1077</v>
      </c>
      <c r="F46" s="31">
        <v>1006</v>
      </c>
      <c r="G46" s="31">
        <v>997</v>
      </c>
      <c r="H46" s="31">
        <v>992</v>
      </c>
      <c r="I46" s="31">
        <v>1021</v>
      </c>
      <c r="J46" s="31">
        <v>1073</v>
      </c>
      <c r="K46" s="31">
        <v>1099</v>
      </c>
      <c r="L46" s="31">
        <v>1141</v>
      </c>
      <c r="M46" s="31">
        <v>1229</v>
      </c>
      <c r="N46" s="31">
        <v>1456</v>
      </c>
      <c r="O46" s="31">
        <v>1474</v>
      </c>
      <c r="P46" s="31">
        <f>IF(ISERR(SUM(D46:O46)),"-",SUM(D46:O46))</f>
        <v>13576</v>
      </c>
      <c r="Q46" s="31">
        <f>IF(ISERR(P46/12),"-",P46/12)</f>
        <v>1131.3333333333333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33</v>
      </c>
      <c r="E47" s="31">
        <v>21</v>
      </c>
      <c r="F47" s="31">
        <v>28</v>
      </c>
      <c r="G47" s="31">
        <v>22</v>
      </c>
      <c r="H47" s="31">
        <v>32</v>
      </c>
      <c r="I47" s="31">
        <v>32</v>
      </c>
      <c r="J47" s="31">
        <v>37</v>
      </c>
      <c r="K47" s="31">
        <v>33</v>
      </c>
      <c r="L47" s="31">
        <v>31</v>
      </c>
      <c r="M47" s="31">
        <v>43</v>
      </c>
      <c r="N47" s="31">
        <v>71</v>
      </c>
      <c r="O47" s="31">
        <v>194</v>
      </c>
      <c r="P47" s="31">
        <f>IF(ISERR(SUM(D47:O47)),"-",SUM(D47:O47))</f>
        <v>577</v>
      </c>
      <c r="Q47" s="31">
        <f>IF(ISERR(P47/12),"-",P47/12)</f>
        <v>48.083333333333336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15</v>
      </c>
      <c r="E48" s="31">
        <v>13</v>
      </c>
      <c r="F48" s="31">
        <v>10</v>
      </c>
      <c r="G48" s="31">
        <v>10</v>
      </c>
      <c r="H48" s="31">
        <v>7</v>
      </c>
      <c r="I48" s="31">
        <v>6</v>
      </c>
      <c r="J48" s="31">
        <v>5</v>
      </c>
      <c r="K48" s="31">
        <v>4</v>
      </c>
      <c r="L48" s="31">
        <v>2</v>
      </c>
      <c r="M48" s="31">
        <v>0</v>
      </c>
      <c r="N48" s="31">
        <v>17</v>
      </c>
      <c r="O48" s="31">
        <v>16</v>
      </c>
      <c r="P48" s="31">
        <f>IF(ISERR(SUM(D48:O48)),"-",SUM(D48:O48))</f>
        <v>105</v>
      </c>
      <c r="Q48" s="31">
        <f>IF(ISERR(P48/12),"-",P48/12)</f>
        <v>8.75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483</v>
      </c>
      <c r="E49" s="31">
        <v>496</v>
      </c>
      <c r="F49" s="31">
        <v>453</v>
      </c>
      <c r="G49" s="31">
        <v>511</v>
      </c>
      <c r="H49" s="31">
        <v>498</v>
      </c>
      <c r="I49" s="31">
        <v>496</v>
      </c>
      <c r="J49" s="31">
        <v>475</v>
      </c>
      <c r="K49" s="31">
        <v>400</v>
      </c>
      <c r="L49" s="31">
        <v>409</v>
      </c>
      <c r="M49" s="31">
        <v>437</v>
      </c>
      <c r="N49" s="31">
        <v>540</v>
      </c>
      <c r="O49" s="31">
        <v>574</v>
      </c>
      <c r="P49" s="31">
        <f>IF(ISERR(SUM(D49:O49)),"-",SUM(D49:O49))</f>
        <v>5772</v>
      </c>
      <c r="Q49" s="31">
        <f>IF(ISERR(P49/12),"-",P49/12)</f>
        <v>481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886</v>
      </c>
      <c r="E51" s="31">
        <v>756</v>
      </c>
      <c r="F51" s="31">
        <v>741</v>
      </c>
      <c r="G51" s="31">
        <v>711</v>
      </c>
      <c r="H51" s="31">
        <v>662</v>
      </c>
      <c r="I51" s="31">
        <v>978</v>
      </c>
      <c r="J51" s="31">
        <v>1255</v>
      </c>
      <c r="K51" s="31">
        <v>1181</v>
      </c>
      <c r="L51" s="31">
        <v>1025</v>
      </c>
      <c r="M51" s="31">
        <v>1218</v>
      </c>
      <c r="N51" s="31">
        <v>1239</v>
      </c>
      <c r="O51" s="31">
        <v>1176</v>
      </c>
      <c r="P51" s="31">
        <f>IF(ISERR(SUM(D51:O51)),"-",SUM(D51:O51))</f>
        <v>11828</v>
      </c>
      <c r="Q51" s="31">
        <f>IF(ISERR(P51/12),"-",P51/12)</f>
        <v>985.66666666666663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903</v>
      </c>
      <c r="E52" s="31">
        <v>839</v>
      </c>
      <c r="F52" s="31">
        <v>825</v>
      </c>
      <c r="G52" s="31">
        <v>785</v>
      </c>
      <c r="H52" s="31">
        <v>765</v>
      </c>
      <c r="I52" s="31">
        <v>714</v>
      </c>
      <c r="J52" s="31">
        <v>727</v>
      </c>
      <c r="K52" s="31">
        <v>684</v>
      </c>
      <c r="L52" s="31">
        <v>1045</v>
      </c>
      <c r="M52" s="31">
        <v>1196</v>
      </c>
      <c r="N52" s="31">
        <v>1316</v>
      </c>
      <c r="O52" s="31">
        <v>1356</v>
      </c>
      <c r="P52" s="31">
        <f>IF(ISERR(SUM(D52:O52)),"-",SUM(D52:O52))</f>
        <v>11155</v>
      </c>
      <c r="Q52" s="31">
        <f>IF(ISERR(P52/12),"-",P52/12)</f>
        <v>929.58333333333337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548</v>
      </c>
      <c r="E53" s="31">
        <v>536</v>
      </c>
      <c r="F53" s="31">
        <v>460</v>
      </c>
      <c r="G53" s="31">
        <v>490</v>
      </c>
      <c r="H53" s="31">
        <v>491</v>
      </c>
      <c r="I53" s="31">
        <v>730</v>
      </c>
      <c r="J53" s="31">
        <v>1018</v>
      </c>
      <c r="K53" s="31">
        <v>873</v>
      </c>
      <c r="L53" s="31">
        <v>930</v>
      </c>
      <c r="M53" s="31">
        <v>911</v>
      </c>
      <c r="N53" s="31">
        <v>848</v>
      </c>
      <c r="O53" s="31">
        <v>810.3</v>
      </c>
      <c r="P53" s="31">
        <f>IF(ISERR(SUM(D53:O53)),"-",SUM(D53:O53))</f>
        <v>8645.2999999999993</v>
      </c>
      <c r="Q53" s="31">
        <f>IF(ISERR(P53/12),"-",P53/12)</f>
        <v>720.44166666666661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146</v>
      </c>
      <c r="E54" s="31">
        <v>99</v>
      </c>
      <c r="F54" s="31">
        <v>43</v>
      </c>
      <c r="G54" s="31">
        <v>37</v>
      </c>
      <c r="H54" s="31">
        <v>38</v>
      </c>
      <c r="I54" s="31">
        <v>160</v>
      </c>
      <c r="J54" s="31">
        <v>204</v>
      </c>
      <c r="K54" s="31">
        <v>134</v>
      </c>
      <c r="L54" s="31">
        <v>144</v>
      </c>
      <c r="M54" s="31">
        <v>157</v>
      </c>
      <c r="N54" s="31">
        <v>143</v>
      </c>
      <c r="O54" s="31">
        <v>113.55</v>
      </c>
      <c r="P54" s="31">
        <f>IF(ISERR(SUM(D54:O54)),"-",SUM(D54:O54))</f>
        <v>1418.55</v>
      </c>
      <c r="Q54" s="31">
        <f>IF(ISERR(P54/12),"-",P54/12)</f>
        <v>118.21249999999999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360</v>
      </c>
      <c r="E55" s="31">
        <v>341</v>
      </c>
      <c r="F55" s="31">
        <v>328</v>
      </c>
      <c r="G55" s="31">
        <v>299</v>
      </c>
      <c r="H55" s="31">
        <v>262</v>
      </c>
      <c r="I55" s="31">
        <v>234</v>
      </c>
      <c r="J55" s="31">
        <v>213</v>
      </c>
      <c r="K55" s="31">
        <v>161</v>
      </c>
      <c r="L55" s="31">
        <v>177</v>
      </c>
      <c r="M55" s="31">
        <v>142</v>
      </c>
      <c r="N55" s="31">
        <v>133</v>
      </c>
      <c r="O55" s="31">
        <v>125</v>
      </c>
      <c r="P55" s="31">
        <f>IF(ISERR(SUM(D55:O55)),"-",SUM(D55:O55))</f>
        <v>2775</v>
      </c>
      <c r="Q55" s="31">
        <f>IF(ISERR(P55/12),"-",P55/12)</f>
        <v>231.25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12</v>
      </c>
      <c r="E57" s="31">
        <v>10</v>
      </c>
      <c r="F57" s="31">
        <v>8</v>
      </c>
      <c r="G57" s="31">
        <v>6</v>
      </c>
      <c r="H57" s="31">
        <v>5</v>
      </c>
      <c r="I57" s="31">
        <v>13</v>
      </c>
      <c r="J57" s="31">
        <v>14</v>
      </c>
      <c r="K57" s="31">
        <v>12</v>
      </c>
      <c r="L57" s="31">
        <v>11</v>
      </c>
      <c r="M57" s="31">
        <v>29</v>
      </c>
      <c r="N57" s="31">
        <v>28</v>
      </c>
      <c r="O57" s="31">
        <v>12</v>
      </c>
      <c r="P57" s="31">
        <f>IF(ISERR(SUM(D57:O57)),"-",SUM(D57:O57))</f>
        <v>160</v>
      </c>
      <c r="Q57" s="31">
        <f>IF(ISERR(P57/12),"-",P57/12)</f>
        <v>13.333333333333334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259</v>
      </c>
      <c r="E58" s="31">
        <v>259</v>
      </c>
      <c r="F58" s="31">
        <v>307</v>
      </c>
      <c r="G58" s="31">
        <v>290</v>
      </c>
      <c r="H58" s="31">
        <v>248</v>
      </c>
      <c r="I58" s="31">
        <v>240</v>
      </c>
      <c r="J58" s="31">
        <v>166</v>
      </c>
      <c r="K58" s="31">
        <v>125</v>
      </c>
      <c r="L58" s="31">
        <v>157</v>
      </c>
      <c r="M58" s="31">
        <v>121</v>
      </c>
      <c r="N58" s="31">
        <v>110</v>
      </c>
      <c r="O58" s="31">
        <v>115</v>
      </c>
      <c r="P58" s="31">
        <f>IF(ISERR(SUM(D58:O58)),"-",SUM(D58:O58))</f>
        <v>2397</v>
      </c>
      <c r="Q58" s="31">
        <f>IF(ISERR(P58/12),"-",P58/12)</f>
        <v>199.75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6</v>
      </c>
      <c r="E59" s="31">
        <v>6</v>
      </c>
      <c r="F59" s="31">
        <v>6</v>
      </c>
      <c r="G59" s="31">
        <v>6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24</v>
      </c>
      <c r="Q59" s="31">
        <f>IF(ISERR(P59/12),"-",P59/12)</f>
        <v>2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18</v>
      </c>
      <c r="E61" s="31">
        <v>15</v>
      </c>
      <c r="F61" s="31">
        <v>19</v>
      </c>
      <c r="G61" s="31">
        <v>17</v>
      </c>
      <c r="H61" s="31">
        <v>14</v>
      </c>
      <c r="I61" s="31">
        <v>13</v>
      </c>
      <c r="J61" s="31">
        <v>13</v>
      </c>
      <c r="K61" s="31">
        <v>11</v>
      </c>
      <c r="L61" s="31">
        <v>10</v>
      </c>
      <c r="M61" s="31">
        <v>11</v>
      </c>
      <c r="N61" s="31">
        <v>11</v>
      </c>
      <c r="O61" s="31">
        <v>12</v>
      </c>
      <c r="P61" s="31">
        <f>IF(ISERR(SUM(D61:O61)),"-",SUM(D61:O61))</f>
        <v>164</v>
      </c>
      <c r="Q61" s="31">
        <f>IF(ISERR(P61/12),"-",P61/12)</f>
        <v>13.666666666666666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7</v>
      </c>
      <c r="E64" s="31">
        <v>6</v>
      </c>
      <c r="F64" s="31">
        <v>5</v>
      </c>
      <c r="G64" s="31">
        <v>5</v>
      </c>
      <c r="H64" s="31">
        <v>4</v>
      </c>
      <c r="I64" s="31">
        <v>3</v>
      </c>
      <c r="J64" s="31">
        <v>6</v>
      </c>
      <c r="K64" s="31">
        <v>3</v>
      </c>
      <c r="L64" s="31">
        <v>4</v>
      </c>
      <c r="M64" s="31">
        <v>3</v>
      </c>
      <c r="N64" s="31">
        <v>11</v>
      </c>
      <c r="O64" s="31">
        <v>7</v>
      </c>
      <c r="P64" s="31">
        <f>IF(ISERR(SUM(D64:O64)),"-",SUM(D64:O64))</f>
        <v>64</v>
      </c>
      <c r="Q64" s="31">
        <f>IF(ISERR(P64/12),"-",P64/12)</f>
        <v>5.333333333333333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54</v>
      </c>
      <c r="E65" s="31">
        <v>52</v>
      </c>
      <c r="F65" s="31">
        <v>55</v>
      </c>
      <c r="G65" s="31">
        <v>49</v>
      </c>
      <c r="H65" s="31">
        <v>50</v>
      </c>
      <c r="I65" s="31">
        <v>52</v>
      </c>
      <c r="J65" s="31">
        <v>50</v>
      </c>
      <c r="K65" s="31">
        <v>58</v>
      </c>
      <c r="L65" s="31">
        <v>59</v>
      </c>
      <c r="M65" s="31">
        <v>51</v>
      </c>
      <c r="N65" s="31">
        <v>101</v>
      </c>
      <c r="O65" s="31">
        <v>106</v>
      </c>
      <c r="P65" s="31">
        <f>IF(ISERR(SUM(D65:O65)),"-",SUM(D65:O65))</f>
        <v>737</v>
      </c>
      <c r="Q65" s="31">
        <f>IF(ISERR(P65/12),"-",P65/12)</f>
        <v>61.416666666666664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277</v>
      </c>
      <c r="E66" s="31">
        <v>255</v>
      </c>
      <c r="F66" s="31">
        <v>236</v>
      </c>
      <c r="G66" s="31">
        <v>226</v>
      </c>
      <c r="H66" s="31">
        <v>221</v>
      </c>
      <c r="I66" s="31">
        <v>215</v>
      </c>
      <c r="J66" s="31">
        <v>202</v>
      </c>
      <c r="K66" s="31">
        <v>202</v>
      </c>
      <c r="L66" s="31">
        <v>225</v>
      </c>
      <c r="M66" s="31">
        <v>230</v>
      </c>
      <c r="N66" s="31">
        <v>232</v>
      </c>
      <c r="O66" s="31">
        <v>302.3</v>
      </c>
      <c r="P66" s="31">
        <f>IF(ISERR(SUM(D66:O66)),"-",SUM(D66:O66))</f>
        <v>2823.3</v>
      </c>
      <c r="Q66" s="31">
        <f>IF(ISERR(P66/12),"-",P66/12)</f>
        <v>235.27500000000001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510</v>
      </c>
      <c r="E67" s="31">
        <v>596</v>
      </c>
      <c r="F67" s="31">
        <v>541</v>
      </c>
      <c r="G67" s="31">
        <v>520</v>
      </c>
      <c r="H67" s="31">
        <v>536</v>
      </c>
      <c r="I67" s="31">
        <v>484</v>
      </c>
      <c r="J67" s="31">
        <v>620</v>
      </c>
      <c r="K67" s="31">
        <v>652</v>
      </c>
      <c r="L67" s="31">
        <v>579</v>
      </c>
      <c r="M67" s="31">
        <v>543</v>
      </c>
      <c r="N67" s="31">
        <v>457</v>
      </c>
      <c r="O67" s="31">
        <v>308</v>
      </c>
      <c r="P67" s="31">
        <f>IF(ISERR(SUM(D67:O67)),"-",SUM(D67:O67))</f>
        <v>6346</v>
      </c>
      <c r="Q67" s="31">
        <f>IF(ISERR(P67/12),"-",P67/12)</f>
        <v>528.83333333333337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130</v>
      </c>
      <c r="E70" s="31">
        <v>102</v>
      </c>
      <c r="F70" s="31">
        <v>72</v>
      </c>
      <c r="G70" s="31">
        <v>77</v>
      </c>
      <c r="H70" s="31">
        <v>67</v>
      </c>
      <c r="I70" s="31">
        <v>63</v>
      </c>
      <c r="J70" s="31">
        <v>69</v>
      </c>
      <c r="K70" s="31">
        <v>49</v>
      </c>
      <c r="L70" s="31">
        <v>88</v>
      </c>
      <c r="M70" s="31">
        <v>292</v>
      </c>
      <c r="N70" s="31">
        <v>388</v>
      </c>
      <c r="O70" s="31">
        <v>386</v>
      </c>
      <c r="P70" s="31">
        <f>IF(ISERR(SUM(D70:O70)),"-",SUM(D70:O70))</f>
        <v>1783</v>
      </c>
      <c r="Q70" s="31">
        <f>IF(ISERR(P70/12),"-",P70/12)</f>
        <v>148.58333333333334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10</v>
      </c>
      <c r="E72" s="31">
        <v>12</v>
      </c>
      <c r="F72" s="31">
        <v>15</v>
      </c>
      <c r="G72" s="31">
        <v>19</v>
      </c>
      <c r="H72" s="31">
        <v>16</v>
      </c>
      <c r="I72" s="31">
        <v>18</v>
      </c>
      <c r="J72" s="31">
        <v>19</v>
      </c>
      <c r="K72" s="31">
        <v>21</v>
      </c>
      <c r="L72" s="31">
        <v>14</v>
      </c>
      <c r="M72" s="31">
        <v>14</v>
      </c>
      <c r="N72" s="31">
        <v>17</v>
      </c>
      <c r="O72" s="31">
        <v>18</v>
      </c>
      <c r="P72" s="31">
        <f>IF(ISERR(SUM(D72:O72)),"-",SUM(D72:O72))</f>
        <v>193</v>
      </c>
      <c r="Q72" s="31">
        <f>IF(ISERR(P72/12),"-",P72/12)</f>
        <v>16.083333333333332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1</v>
      </c>
      <c r="G73" s="31">
        <v>1</v>
      </c>
      <c r="H73" s="31">
        <v>1</v>
      </c>
      <c r="I73" s="31">
        <v>0</v>
      </c>
      <c r="J73" s="31">
        <v>0</v>
      </c>
      <c r="K73" s="31">
        <v>0</v>
      </c>
      <c r="L73" s="31">
        <v>1</v>
      </c>
      <c r="M73" s="31">
        <v>1</v>
      </c>
      <c r="N73" s="31">
        <v>0</v>
      </c>
      <c r="O73" s="31">
        <v>0</v>
      </c>
      <c r="P73" s="31">
        <f>IF(ISERR(SUM(D73:O73)),"-",SUM(D73:O73))</f>
        <v>5</v>
      </c>
      <c r="Q73" s="31">
        <f>IF(ISERR(P73/12),"-",P73/12)</f>
        <v>0.41666666666666669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13</v>
      </c>
      <c r="E76" s="31">
        <v>11</v>
      </c>
      <c r="F76" s="31">
        <v>9</v>
      </c>
      <c r="G76" s="31">
        <v>13</v>
      </c>
      <c r="H76" s="31">
        <v>10</v>
      </c>
      <c r="I76" s="31">
        <v>7</v>
      </c>
      <c r="J76" s="31">
        <v>8</v>
      </c>
      <c r="K76" s="31">
        <v>10</v>
      </c>
      <c r="L76" s="31">
        <v>10</v>
      </c>
      <c r="M76" s="31">
        <v>18</v>
      </c>
      <c r="N76" s="31">
        <v>20</v>
      </c>
      <c r="O76" s="31">
        <v>12</v>
      </c>
      <c r="P76" s="31">
        <f>IF(ISERR(SUM(D76:O76)),"-",SUM(D76:O76))</f>
        <v>141</v>
      </c>
      <c r="Q76" s="31">
        <f>IF(ISERR(P76/12),"-",P76/12)</f>
        <v>11.75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29</v>
      </c>
      <c r="E79" s="31">
        <v>22</v>
      </c>
      <c r="F79" s="31">
        <v>37</v>
      </c>
      <c r="G79" s="31">
        <v>31</v>
      </c>
      <c r="H79" s="31">
        <v>22</v>
      </c>
      <c r="I79" s="31">
        <v>6</v>
      </c>
      <c r="J79" s="31">
        <v>9</v>
      </c>
      <c r="K79" s="31">
        <v>33</v>
      </c>
      <c r="L79" s="31">
        <v>12</v>
      </c>
      <c r="M79" s="31">
        <v>35</v>
      </c>
      <c r="N79" s="31">
        <v>51</v>
      </c>
      <c r="O79" s="31">
        <v>44</v>
      </c>
      <c r="P79" s="31">
        <f>IF(ISERR(SUM(D79:O79)),"-",SUM(D79:O79))</f>
        <v>331</v>
      </c>
      <c r="Q79" s="31">
        <f>IF(ISERR(P79/12),"-",P79/12)</f>
        <v>27.583333333333332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2020-07-23T09:23:20Z</dcterms:created>
  <dcterms:modified xsi:type="dcterms:W3CDTF">2020-07-23T09:37:22Z</dcterms:modified>
</cp:coreProperties>
</file>