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01D37F79-3DE9-446E-95F0-8C68B2131C01}" xr6:coauthVersionLast="36" xr6:coauthVersionMax="36" xr10:uidLastSave="{00000000-0000-0000-0000-000000000000}"/>
  <bookViews>
    <workbookView xWindow="0" yWindow="0" windowWidth="13695" windowHeight="10320" xr2:uid="{23FD3D6E-8A78-4573-8D25-C862C9100F27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<sst xmlns="http://schemas.openxmlformats.org/spreadsheetml/2006/main" count="109" uniqueCount="83">
  <si>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</si>
  <si>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</si>
  <si>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</si>
  <si>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</si>
  <si>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</si>
  <si>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</si>
  <si>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</si>
  <si>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</si>
  <si>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</si>
  <si>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</si>
  <si>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</si>
  <si>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</si>
  <si>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</si>
  <si>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</si>
  <si>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</si>
  <si>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</si>
  <si>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</si>
  <si>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</si>
  <si>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</si>
  <si>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</si>
  <si>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</si>
  <si>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</si>
  <si>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</si>
  <si>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</si>
  <si>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</si>
  <si>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</si>
  <si>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</si>
  <si>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</si>
  <si>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</si>
  <si>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</si>
  <si>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</si>
  <si>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</si>
  <si>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</si>
  <si>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</si>
  <si>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</si>
  <si>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</si>
  <si>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</si>
  <si>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</si>
  <si>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</si>
  <si>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</si>
  <si>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</si>
  <si>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</si>
  <si>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</si>
  <si>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</si>
  <si>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</si>
  <si>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</si>
  <si>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</si>
  <si>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</si>
  <si>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</si>
  <si>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</si>
  <si>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</si>
  <si>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</si>
  <si>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</si>
  <si>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</si>
  <si>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</si>
  <si>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</si>
  <si>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</si>
  <si>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</si>
  <si>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</si>
  <si>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</si>
  <si>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</si>
  <si>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</si>
  <si>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</si>
  <si>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</si>
  <si>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</si>
  <si>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</si>
  <si>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</si>
  <si>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</si>
  <si>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</si>
  <si>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</si>
  <si>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</si>
  <si>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</si>
  <si>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</si>
  <si>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</si>
  <si>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</si>
  <si>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</si>
  <si>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</si>
  <si>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</si>
  <si>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(11)</t>
    <phoneticPr fontId="7"/>
  </si>
  <si>
    <t>にしん（冷凍品）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</si>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</sst>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973EC2F8-775C-4017-A1E4-AEF2FB4A09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21E8F-CB0B-489F-901D-3AC9ED5DBE5A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W37" sqref="W37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7739</v>
      </c>
      <c r="E10" s="31">
        <v>6739</v>
      </c>
      <c r="F10" s="31">
        <v>5551</v>
      </c>
      <c r="G10" s="31">
        <v>5604</v>
      </c>
      <c r="H10" s="31">
        <v>6099</v>
      </c>
      <c r="I10" s="31">
        <v>9254</v>
      </c>
      <c r="J10" s="31">
        <v>11053</v>
      </c>
      <c r="K10" s="31">
        <v>10558</v>
      </c>
      <c r="L10" s="31">
        <v>10613</v>
      </c>
      <c r="M10" s="31">
        <v>10411</v>
      </c>
      <c r="N10" s="31">
        <v>9935</v>
      </c>
      <c r="O10" s="31">
        <v>8420.91</v>
      </c>
      <c r="P10" s="31">
        <v>101976.91</v>
      </c>
      <c r="Q10" s="31">
        <v>8498.0758333333342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689</v>
      </c>
      <c r="E14" s="31">
        <v>622</v>
      </c>
      <c r="F14" s="31">
        <v>569</v>
      </c>
      <c r="G14" s="31">
        <v>570</v>
      </c>
      <c r="H14" s="31">
        <v>568</v>
      </c>
      <c r="I14" s="31">
        <v>935</v>
      </c>
      <c r="J14" s="31">
        <v>1297</v>
      </c>
      <c r="K14" s="31">
        <v>1091</v>
      </c>
      <c r="L14" s="31">
        <v>925</v>
      </c>
      <c r="M14" s="31">
        <v>907</v>
      </c>
      <c r="N14" s="31">
        <v>846</v>
      </c>
      <c r="O14" s="31">
        <v>507</v>
      </c>
      <c r="P14" s="31">
        <f>IF(ISERR(SUM(D14:O14)),"-",SUM(D14:O14))</f>
        <v>9526</v>
      </c>
      <c r="Q14" s="31">
        <f>IF(ISERR(P14/12),"-",P14/12)</f>
        <v>793.83333333333337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429</v>
      </c>
      <c r="E15" s="31">
        <v>351</v>
      </c>
      <c r="F15" s="31">
        <v>289</v>
      </c>
      <c r="G15" s="31">
        <v>257</v>
      </c>
      <c r="H15" s="31">
        <v>298</v>
      </c>
      <c r="I15" s="31">
        <v>292</v>
      </c>
      <c r="J15" s="31">
        <v>305</v>
      </c>
      <c r="K15" s="31">
        <v>304</v>
      </c>
      <c r="L15" s="31">
        <v>297</v>
      </c>
      <c r="M15" s="31">
        <v>261</v>
      </c>
      <c r="N15" s="31">
        <v>221</v>
      </c>
      <c r="O15" s="31">
        <v>184</v>
      </c>
      <c r="P15" s="31">
        <f>IF(ISERR(SUM(D15:O15)),"-",SUM(D15:O15))</f>
        <v>3488</v>
      </c>
      <c r="Q15" s="31">
        <f>IF(ISERR(P15/12),"-",P15/12)</f>
        <v>290.66666666666669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2</v>
      </c>
      <c r="E17" s="31">
        <v>1</v>
      </c>
      <c r="F17" s="31">
        <v>1</v>
      </c>
      <c r="G17" s="31">
        <v>3</v>
      </c>
      <c r="H17" s="31">
        <v>1</v>
      </c>
      <c r="I17" s="31">
        <v>2</v>
      </c>
      <c r="J17" s="31">
        <v>13</v>
      </c>
      <c r="K17" s="31">
        <v>63</v>
      </c>
      <c r="L17" s="31">
        <v>80</v>
      </c>
      <c r="M17" s="31">
        <v>89</v>
      </c>
      <c r="N17" s="31">
        <v>88</v>
      </c>
      <c r="O17" s="31">
        <v>91</v>
      </c>
      <c r="P17" s="31">
        <f>IF(ISERR(SUM(D17:O17)),"-",SUM(D17:O17))</f>
        <v>434</v>
      </c>
      <c r="Q17" s="31">
        <f>IF(ISERR(P17/12),"-",P17/12)</f>
        <v>36.166666666666664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1219</v>
      </c>
      <c r="E18" s="31">
        <v>1307</v>
      </c>
      <c r="F18" s="31">
        <v>1358</v>
      </c>
      <c r="G18" s="31">
        <v>1465</v>
      </c>
      <c r="H18" s="31">
        <v>1397</v>
      </c>
      <c r="I18" s="31">
        <v>1479</v>
      </c>
      <c r="J18" s="31">
        <v>1506</v>
      </c>
      <c r="K18" s="31">
        <v>1311</v>
      </c>
      <c r="L18" s="31">
        <v>1233</v>
      </c>
      <c r="M18" s="31">
        <v>1181</v>
      </c>
      <c r="N18" s="31">
        <v>1089</v>
      </c>
      <c r="O18" s="31">
        <v>1044</v>
      </c>
      <c r="P18" s="31">
        <f>IF(ISERR(SUM(D18:O18)),"-",SUM(D18:O18))</f>
        <v>15589</v>
      </c>
      <c r="Q18" s="31">
        <f>IF(ISERR(P18/12),"-",P18/12)</f>
        <v>1299.0833333333333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11</v>
      </c>
      <c r="E20" s="31">
        <v>10</v>
      </c>
      <c r="F20" s="31">
        <v>18</v>
      </c>
      <c r="G20" s="31">
        <v>19</v>
      </c>
      <c r="H20" s="31">
        <v>16</v>
      </c>
      <c r="I20" s="31">
        <v>14</v>
      </c>
      <c r="J20" s="31">
        <v>13</v>
      </c>
      <c r="K20" s="31">
        <v>12</v>
      </c>
      <c r="L20" s="31">
        <v>10</v>
      </c>
      <c r="M20" s="31">
        <v>10</v>
      </c>
      <c r="N20" s="31">
        <v>9</v>
      </c>
      <c r="O20" s="31">
        <v>8</v>
      </c>
      <c r="P20" s="31">
        <f>IF(ISERR(SUM(D20:O20)),"-",SUM(D20:O20))</f>
        <v>150</v>
      </c>
      <c r="Q20" s="31">
        <f>IF(ISERR(P20/12),"-",P20/12)</f>
        <v>12.5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1</v>
      </c>
      <c r="E21" s="31">
        <v>1</v>
      </c>
      <c r="F21" s="31">
        <v>1</v>
      </c>
      <c r="G21" s="31">
        <v>1</v>
      </c>
      <c r="H21" s="31">
        <v>9</v>
      </c>
      <c r="I21" s="31">
        <v>7</v>
      </c>
      <c r="J21" s="31">
        <v>7</v>
      </c>
      <c r="K21" s="31">
        <v>10</v>
      </c>
      <c r="L21" s="31">
        <v>12</v>
      </c>
      <c r="M21" s="31">
        <v>12</v>
      </c>
      <c r="N21" s="31">
        <v>10</v>
      </c>
      <c r="O21" s="31">
        <v>10</v>
      </c>
      <c r="P21" s="31">
        <f>IF(ISERR(SUM(D21:O21)),"-",SUM(D21:O21))</f>
        <v>81</v>
      </c>
      <c r="Q21" s="31">
        <f>IF(ISERR(P21/12),"-",P21/12)</f>
        <v>6.75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36</v>
      </c>
      <c r="E22" s="31">
        <v>34</v>
      </c>
      <c r="F22" s="31">
        <v>27</v>
      </c>
      <c r="G22" s="31">
        <v>22</v>
      </c>
      <c r="H22" s="31">
        <v>18</v>
      </c>
      <c r="I22" s="31">
        <v>27</v>
      </c>
      <c r="J22" s="31">
        <v>22</v>
      </c>
      <c r="K22" s="31">
        <v>29</v>
      </c>
      <c r="L22" s="31">
        <v>26</v>
      </c>
      <c r="M22" s="31">
        <v>2</v>
      </c>
      <c r="N22" s="31">
        <v>2</v>
      </c>
      <c r="O22" s="31">
        <v>14</v>
      </c>
      <c r="P22" s="31">
        <f>IF(ISERR(SUM(D22:O22)),"-",SUM(D22:O22))</f>
        <v>259</v>
      </c>
      <c r="Q22" s="31">
        <f>IF(ISERR(P22/12),"-",P22/12)</f>
        <v>21.583333333333332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28</v>
      </c>
      <c r="E24" s="31">
        <v>26</v>
      </c>
      <c r="F24" s="31">
        <v>26</v>
      </c>
      <c r="G24" s="31">
        <v>24</v>
      </c>
      <c r="H24" s="31">
        <v>17</v>
      </c>
      <c r="I24" s="31">
        <v>12</v>
      </c>
      <c r="J24" s="31">
        <v>7</v>
      </c>
      <c r="K24" s="31">
        <v>9</v>
      </c>
      <c r="L24" s="31">
        <v>8</v>
      </c>
      <c r="M24" s="31">
        <v>8</v>
      </c>
      <c r="N24" s="31">
        <v>8</v>
      </c>
      <c r="O24" s="31">
        <v>7</v>
      </c>
      <c r="P24" s="31">
        <f>IF(ISERR(SUM(D24:O24)),"-",SUM(D24:O24))</f>
        <v>180</v>
      </c>
      <c r="Q24" s="31">
        <f>IF(ISERR(P24/12),"-",P24/12)</f>
        <v>15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2</v>
      </c>
      <c r="H26" s="31">
        <v>0</v>
      </c>
      <c r="I26" s="31">
        <v>0</v>
      </c>
      <c r="J26" s="31">
        <v>0</v>
      </c>
      <c r="K26" s="31">
        <v>2</v>
      </c>
      <c r="L26" s="31">
        <v>0</v>
      </c>
      <c r="M26" s="31">
        <v>0</v>
      </c>
      <c r="N26" s="31">
        <v>2</v>
      </c>
      <c r="O26" s="31">
        <v>2</v>
      </c>
      <c r="P26" s="31">
        <f>IF(ISERR(SUM(D26:O26)),"-",SUM(D26:O26))</f>
        <v>8</v>
      </c>
      <c r="Q26" s="31">
        <f>IF(ISERR(P26/12),"-",P26/12)</f>
        <v>0.66666666666666663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</v>
      </c>
      <c r="E27" s="31">
        <v>1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1</v>
      </c>
      <c r="M27" s="31">
        <v>0</v>
      </c>
      <c r="N27" s="31">
        <v>0</v>
      </c>
      <c r="O27" s="31">
        <v>0</v>
      </c>
      <c r="P27" s="31">
        <f>IF(ISERR(SUM(D27:O27)),"-",SUM(D27:O27))</f>
        <v>3</v>
      </c>
      <c r="Q27" s="31">
        <f>IF(ISERR(P27/12),"-",P27/12)</f>
        <v>0.25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f>IF(ISERR(SUM(D28:O28)),"-",SUM(D28:O28))</f>
        <v>0</v>
      </c>
      <c r="Q28" s="31">
        <f>IF(ISERR(P28/12),"-",P28/12)</f>
        <v>0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9</v>
      </c>
      <c r="E29" s="31">
        <v>5</v>
      </c>
      <c r="F29" s="31">
        <v>21</v>
      </c>
      <c r="G29" s="31">
        <v>19</v>
      </c>
      <c r="H29" s="31">
        <v>16</v>
      </c>
      <c r="I29" s="31">
        <v>16</v>
      </c>
      <c r="J29" s="31">
        <v>13</v>
      </c>
      <c r="K29" s="31">
        <v>10</v>
      </c>
      <c r="L29" s="31">
        <v>16</v>
      </c>
      <c r="M29" s="31">
        <v>16</v>
      </c>
      <c r="N29" s="31">
        <v>14</v>
      </c>
      <c r="O29" s="31">
        <v>11</v>
      </c>
      <c r="P29" s="31">
        <f>IF(ISERR(SUM(D29:O29)),"-",SUM(D29:O29))</f>
        <v>166</v>
      </c>
      <c r="Q29" s="31">
        <f>IF(ISERR(P29/12),"-",P29/12)</f>
        <v>13.833333333333334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81</v>
      </c>
      <c r="E33" s="31">
        <v>80</v>
      </c>
      <c r="F33" s="31">
        <v>80</v>
      </c>
      <c r="G33" s="31">
        <v>80</v>
      </c>
      <c r="H33" s="31">
        <v>79</v>
      </c>
      <c r="I33" s="31">
        <v>78</v>
      </c>
      <c r="J33" s="31">
        <v>78</v>
      </c>
      <c r="K33" s="31">
        <v>76</v>
      </c>
      <c r="L33" s="31">
        <v>75</v>
      </c>
      <c r="M33" s="31">
        <v>74</v>
      </c>
      <c r="N33" s="31">
        <v>66</v>
      </c>
      <c r="O33" s="31">
        <v>66</v>
      </c>
      <c r="P33" s="31">
        <f>IF(ISERR(SUM(D33:O33)),"-",SUM(D33:O33))</f>
        <v>913</v>
      </c>
      <c r="Q33" s="31">
        <f>IF(ISERR(P33/12),"-",P33/12)</f>
        <v>76.083333333333329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82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775</v>
      </c>
      <c r="E37" s="31">
        <v>589</v>
      </c>
      <c r="F37" s="31">
        <v>76</v>
      </c>
      <c r="G37" s="31">
        <v>95</v>
      </c>
      <c r="H37" s="31">
        <v>367</v>
      </c>
      <c r="I37" s="31">
        <v>493</v>
      </c>
      <c r="J37" s="31">
        <v>468</v>
      </c>
      <c r="K37" s="31">
        <v>812</v>
      </c>
      <c r="L37" s="31">
        <v>924</v>
      </c>
      <c r="M37" s="31">
        <v>928</v>
      </c>
      <c r="N37" s="31">
        <v>919</v>
      </c>
      <c r="O37" s="31">
        <v>902</v>
      </c>
      <c r="P37" s="31">
        <f>IF(ISERR(SUM(D37:O37)),"-",SUM(D37:O37))</f>
        <v>7348</v>
      </c>
      <c r="Q37" s="31">
        <f>IF(ISERR(P37/12),"-",P37/12)</f>
        <v>612.33333333333337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 t="s">
        <v>81</v>
      </c>
      <c r="E39" s="31" t="s">
        <v>81</v>
      </c>
      <c r="F39" s="31" t="s">
        <v>81</v>
      </c>
      <c r="G39" s="31" t="s">
        <v>81</v>
      </c>
      <c r="H39" s="31" t="s">
        <v>81</v>
      </c>
      <c r="I39" s="31" t="s">
        <v>81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611</v>
      </c>
      <c r="E40" s="31">
        <v>536</v>
      </c>
      <c r="F40" s="31">
        <v>499</v>
      </c>
      <c r="G40" s="31">
        <v>520</v>
      </c>
      <c r="H40" s="31">
        <v>370</v>
      </c>
      <c r="I40" s="31">
        <v>896</v>
      </c>
      <c r="J40" s="31">
        <v>1087</v>
      </c>
      <c r="K40" s="31">
        <v>1000</v>
      </c>
      <c r="L40" s="31">
        <v>1201</v>
      </c>
      <c r="M40" s="31">
        <v>1118</v>
      </c>
      <c r="N40" s="31">
        <v>1035</v>
      </c>
      <c r="O40" s="31">
        <v>974</v>
      </c>
      <c r="P40" s="31">
        <f>IF(ISERR(SUM(D40:O40)),"-",SUM(D40:O40))</f>
        <v>9847</v>
      </c>
      <c r="Q40" s="31">
        <f>IF(ISERR(P40/12),"-",P40/12)</f>
        <v>820.58333333333337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1538</v>
      </c>
      <c r="E42" s="31">
        <v>1475</v>
      </c>
      <c r="F42" s="31">
        <v>1143</v>
      </c>
      <c r="G42" s="31">
        <v>1081</v>
      </c>
      <c r="H42" s="31">
        <v>1191</v>
      </c>
      <c r="I42" s="31">
        <v>764</v>
      </c>
      <c r="J42" s="31">
        <v>1330</v>
      </c>
      <c r="K42" s="31">
        <v>1251</v>
      </c>
      <c r="L42" s="31">
        <v>1251</v>
      </c>
      <c r="M42" s="31">
        <v>1251</v>
      </c>
      <c r="N42" s="31">
        <v>1274</v>
      </c>
      <c r="O42" s="31">
        <v>1034</v>
      </c>
      <c r="P42" s="31">
        <f>IF(ISERR(SUM(D42:O42)),"-",SUM(D42:O42))</f>
        <v>14583</v>
      </c>
      <c r="Q42" s="31">
        <f>IF(ISERR(P42/12),"-",P42/12)</f>
        <v>1215.25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1735</v>
      </c>
      <c r="E43" s="31">
        <v>1308</v>
      </c>
      <c r="F43" s="31">
        <v>941</v>
      </c>
      <c r="G43" s="31">
        <v>958</v>
      </c>
      <c r="H43" s="31">
        <v>924</v>
      </c>
      <c r="I43" s="31">
        <v>3419</v>
      </c>
      <c r="J43" s="31">
        <v>4040</v>
      </c>
      <c r="K43" s="31">
        <v>3956</v>
      </c>
      <c r="L43" s="31">
        <v>4063</v>
      </c>
      <c r="M43" s="31">
        <v>4095</v>
      </c>
      <c r="N43" s="31">
        <v>3858</v>
      </c>
      <c r="O43" s="31">
        <v>3172</v>
      </c>
      <c r="P43" s="31">
        <f>IF(ISERR(SUM(D43:O43)),"-",SUM(D43:O43))</f>
        <v>32469</v>
      </c>
      <c r="Q43" s="31">
        <f>IF(ISERR(P43/12),"-",P43/12)</f>
        <v>2705.75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73</v>
      </c>
      <c r="E45" s="31">
        <v>86</v>
      </c>
      <c r="F45" s="31">
        <v>138</v>
      </c>
      <c r="G45" s="31">
        <v>167</v>
      </c>
      <c r="H45" s="31">
        <v>135</v>
      </c>
      <c r="I45" s="31">
        <v>104</v>
      </c>
      <c r="J45" s="31">
        <v>89</v>
      </c>
      <c r="K45" s="31">
        <v>71</v>
      </c>
      <c r="L45" s="31">
        <v>108</v>
      </c>
      <c r="M45" s="31">
        <v>99</v>
      </c>
      <c r="N45" s="31">
        <v>113</v>
      </c>
      <c r="O45" s="31">
        <v>90</v>
      </c>
      <c r="P45" s="31">
        <f>IF(ISERR(SUM(D45:O45)),"-",SUM(D45:O45))</f>
        <v>1273</v>
      </c>
      <c r="Q45" s="31">
        <f>IF(ISERR(P45/12),"-",P45/12)</f>
        <v>106.08333333333333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75</v>
      </c>
      <c r="E46" s="31">
        <v>76</v>
      </c>
      <c r="F46" s="31">
        <v>181</v>
      </c>
      <c r="G46" s="31">
        <v>145</v>
      </c>
      <c r="H46" s="31">
        <v>133</v>
      </c>
      <c r="I46" s="31">
        <v>86</v>
      </c>
      <c r="J46" s="31">
        <v>87</v>
      </c>
      <c r="K46" s="31">
        <v>70</v>
      </c>
      <c r="L46" s="31">
        <v>75</v>
      </c>
      <c r="M46" s="31">
        <v>56</v>
      </c>
      <c r="N46" s="31">
        <v>64</v>
      </c>
      <c r="O46" s="31">
        <v>52</v>
      </c>
      <c r="P46" s="31">
        <f>IF(ISERR(SUM(D46:O46)),"-",SUM(D46:O46))</f>
        <v>1100</v>
      </c>
      <c r="Q46" s="31">
        <f>IF(ISERR(P46/12),"-",P46/12)</f>
        <v>91.666666666666671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2</v>
      </c>
      <c r="E48" s="31">
        <v>1</v>
      </c>
      <c r="F48" s="31">
        <v>2</v>
      </c>
      <c r="G48" s="31">
        <v>1</v>
      </c>
      <c r="H48" s="31">
        <v>0</v>
      </c>
      <c r="I48" s="31">
        <v>0</v>
      </c>
      <c r="J48" s="31">
        <v>0</v>
      </c>
      <c r="K48" s="31">
        <v>2</v>
      </c>
      <c r="L48" s="31">
        <v>5</v>
      </c>
      <c r="M48" s="31">
        <v>3</v>
      </c>
      <c r="N48" s="31">
        <v>4</v>
      </c>
      <c r="O48" s="31">
        <v>1</v>
      </c>
      <c r="P48" s="31">
        <f>IF(ISERR(SUM(D48:O48)),"-",SUM(D48:O48))</f>
        <v>21</v>
      </c>
      <c r="Q48" s="31">
        <f>IF(ISERR(P48/12),"-",P48/12)</f>
        <v>1.75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7</v>
      </c>
      <c r="E51" s="31">
        <v>7</v>
      </c>
      <c r="F51" s="31">
        <v>6</v>
      </c>
      <c r="G51" s="31">
        <v>4</v>
      </c>
      <c r="H51" s="31">
        <v>4</v>
      </c>
      <c r="I51" s="31">
        <v>4</v>
      </c>
      <c r="J51" s="31">
        <v>4</v>
      </c>
      <c r="K51" s="31">
        <v>4</v>
      </c>
      <c r="L51" s="31">
        <v>4</v>
      </c>
      <c r="M51" s="31">
        <v>4</v>
      </c>
      <c r="N51" s="31">
        <v>4</v>
      </c>
      <c r="O51" s="31">
        <v>4</v>
      </c>
      <c r="P51" s="31">
        <f>IF(ISERR(SUM(D51:O51)),"-",SUM(D51:O51))</f>
        <v>56</v>
      </c>
      <c r="Q51" s="31">
        <f>IF(ISERR(P51/12),"-",P51/12)</f>
        <v>4.666666666666667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30</v>
      </c>
      <c r="E52" s="31">
        <v>28</v>
      </c>
      <c r="F52" s="31">
        <v>4</v>
      </c>
      <c r="G52" s="31">
        <v>1</v>
      </c>
      <c r="H52" s="31">
        <v>1</v>
      </c>
      <c r="I52" s="31">
        <v>7</v>
      </c>
      <c r="J52" s="31">
        <v>30</v>
      </c>
      <c r="K52" s="31">
        <v>27</v>
      </c>
      <c r="L52" s="31">
        <v>27</v>
      </c>
      <c r="M52" s="31">
        <v>26</v>
      </c>
      <c r="N52" s="31">
        <v>28</v>
      </c>
      <c r="O52" s="31">
        <v>24</v>
      </c>
      <c r="P52" s="31">
        <f>IF(ISERR(SUM(D52:O52)),"-",SUM(D52:O52))</f>
        <v>233</v>
      </c>
      <c r="Q52" s="31">
        <f>IF(ISERR(P52/12),"-",P52/12)</f>
        <v>19.416666666666668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1</v>
      </c>
      <c r="L53" s="31">
        <v>1</v>
      </c>
      <c r="M53" s="31">
        <v>1</v>
      </c>
      <c r="N53" s="31">
        <v>1</v>
      </c>
      <c r="O53" s="31">
        <v>1</v>
      </c>
      <c r="P53" s="31">
        <f>IF(ISERR(SUM(D53:O53)),"-",SUM(D53:O53))</f>
        <v>5</v>
      </c>
      <c r="Q53" s="31">
        <f>IF(ISERR(P53/12),"-",P53/12)</f>
        <v>0.41666666666666669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9</v>
      </c>
      <c r="E54" s="31">
        <v>12</v>
      </c>
      <c r="F54" s="31">
        <v>1</v>
      </c>
      <c r="G54" s="31">
        <v>1</v>
      </c>
      <c r="H54" s="31">
        <v>1</v>
      </c>
      <c r="I54" s="31">
        <v>1</v>
      </c>
      <c r="J54" s="31">
        <v>1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26</v>
      </c>
      <c r="Q54" s="31">
        <f>IF(ISERR(P54/12),"-",P54/12)</f>
        <v>2.1666666666666665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146</v>
      </c>
      <c r="E58" s="31">
        <v>139</v>
      </c>
      <c r="F58" s="31">
        <v>133</v>
      </c>
      <c r="G58" s="31">
        <v>129</v>
      </c>
      <c r="H58" s="31">
        <v>124</v>
      </c>
      <c r="I58" s="31">
        <v>123</v>
      </c>
      <c r="J58" s="31">
        <v>113</v>
      </c>
      <c r="K58" s="31">
        <v>103</v>
      </c>
      <c r="L58" s="31">
        <v>98</v>
      </c>
      <c r="M58" s="31">
        <v>92</v>
      </c>
      <c r="N58" s="31">
        <v>83</v>
      </c>
      <c r="O58" s="31">
        <v>77</v>
      </c>
      <c r="P58" s="31">
        <f>IF(ISERR(SUM(D58:O58)),"-",SUM(D58:O58))</f>
        <v>1360</v>
      </c>
      <c r="Q58" s="31">
        <f>IF(ISERR(P58/12),"-",P58/12)</f>
        <v>113.33333333333333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2</v>
      </c>
      <c r="E61" s="31">
        <v>2</v>
      </c>
      <c r="F61" s="31">
        <v>1</v>
      </c>
      <c r="G61" s="31">
        <v>1</v>
      </c>
      <c r="H61" s="31">
        <v>1</v>
      </c>
      <c r="I61" s="31">
        <v>1</v>
      </c>
      <c r="J61" s="31">
        <v>1</v>
      </c>
      <c r="K61" s="31">
        <v>1</v>
      </c>
      <c r="L61" s="31">
        <v>1</v>
      </c>
      <c r="M61" s="31">
        <v>1</v>
      </c>
      <c r="N61" s="31">
        <v>1</v>
      </c>
      <c r="O61" s="31">
        <v>1</v>
      </c>
      <c r="P61" s="31">
        <f>IF(ISERR(SUM(D61:O61)),"-",SUM(D61:O61))</f>
        <v>14</v>
      </c>
      <c r="Q61" s="31">
        <f>IF(ISERR(P61/12),"-",P61/12)</f>
        <v>1.1666666666666667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</v>
      </c>
      <c r="E66" s="31">
        <v>2</v>
      </c>
      <c r="F66" s="31">
        <v>1</v>
      </c>
      <c r="G66" s="31">
        <v>1</v>
      </c>
      <c r="H66" s="31">
        <v>23</v>
      </c>
      <c r="I66" s="31">
        <v>23</v>
      </c>
      <c r="J66" s="31">
        <v>21</v>
      </c>
      <c r="K66" s="31">
        <v>16</v>
      </c>
      <c r="L66" s="31">
        <v>9</v>
      </c>
      <c r="M66" s="31">
        <v>6</v>
      </c>
      <c r="N66" s="31">
        <v>6</v>
      </c>
      <c r="O66" s="31">
        <v>0.91</v>
      </c>
      <c r="P66" s="31">
        <f>IF(ISERR(SUM(D66:O66)),"-",SUM(D66:O66))</f>
        <v>109.91</v>
      </c>
      <c r="Q66" s="31">
        <f>IF(ISERR(P66/12),"-",P66/12)</f>
        <v>9.1591666666666658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37</v>
      </c>
      <c r="E70" s="31">
        <v>38</v>
      </c>
      <c r="F70" s="31">
        <v>34</v>
      </c>
      <c r="G70" s="31">
        <v>36</v>
      </c>
      <c r="H70" s="31">
        <v>32</v>
      </c>
      <c r="I70" s="31">
        <v>18</v>
      </c>
      <c r="J70" s="31">
        <v>28</v>
      </c>
      <c r="K70" s="31">
        <v>37</v>
      </c>
      <c r="L70" s="31">
        <v>32</v>
      </c>
      <c r="M70" s="31">
        <v>27</v>
      </c>
      <c r="N70" s="31">
        <v>23</v>
      </c>
      <c r="O70" s="31">
        <v>24</v>
      </c>
      <c r="P70" s="31">
        <f>IF(ISERR(SUM(D70:O70)),"-",SUM(D70:O70))</f>
        <v>366</v>
      </c>
      <c r="Q70" s="31">
        <f>IF(ISERR(P70/12),"-",P70/12)</f>
        <v>30.5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90</v>
      </c>
      <c r="J71" s="31">
        <v>143</v>
      </c>
      <c r="K71" s="31">
        <v>113</v>
      </c>
      <c r="L71" s="31">
        <v>113</v>
      </c>
      <c r="M71" s="31">
        <v>126</v>
      </c>
      <c r="N71" s="31">
        <v>150</v>
      </c>
      <c r="O71" s="31">
        <v>103</v>
      </c>
      <c r="P71" s="31">
        <f>IF(ISERR(SUM(D71:O71)),"-",SUM(D71:O71))</f>
        <v>838</v>
      </c>
      <c r="Q71" s="31">
        <f>IF(ISERR(P71/12),"-",P71/12)</f>
        <v>69.833333333333329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f>IF(ISERR(SUM(D72:O72)),"-",SUM(D72:O72))</f>
        <v>0</v>
      </c>
      <c r="Q72" s="31">
        <f>IF(ISERR(P72/12),"-",P72/12)</f>
        <v>0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3</v>
      </c>
      <c r="J73" s="31">
        <v>0</v>
      </c>
      <c r="K73" s="31">
        <v>4</v>
      </c>
      <c r="L73" s="31">
        <v>4</v>
      </c>
      <c r="M73" s="31">
        <v>4</v>
      </c>
      <c r="N73" s="31">
        <v>4</v>
      </c>
      <c r="O73" s="31">
        <v>4</v>
      </c>
      <c r="P73" s="31">
        <f>IF(ISERR(SUM(D73:O73)),"-",SUM(D73:O73))</f>
        <v>23</v>
      </c>
      <c r="Q73" s="31">
        <f>IF(ISERR(P73/12),"-",P73/12)</f>
        <v>1.9166666666666667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1</v>
      </c>
      <c r="F76" s="31">
        <v>0</v>
      </c>
      <c r="G76" s="31">
        <v>0</v>
      </c>
      <c r="H76" s="31">
        <v>373</v>
      </c>
      <c r="I76" s="31">
        <v>269</v>
      </c>
      <c r="J76" s="31">
        <v>163</v>
      </c>
      <c r="K76" s="31">
        <v>67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873</v>
      </c>
      <c r="Q76" s="31">
        <f>IF(ISERR(P76/12),"-",P76/12)</f>
        <v>72.75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89</v>
      </c>
      <c r="J77" s="31">
        <v>184</v>
      </c>
      <c r="K77" s="31">
        <v>91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364</v>
      </c>
      <c r="Q77" s="31">
        <f>IF(ISERR(P77/12),"-",P77/12)</f>
        <v>30.333333333333332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2020-07-23T09:23:28Z</dcterms:created>
  <dcterms:modified xsi:type="dcterms:W3CDTF">2020-07-23T09:41:53Z</dcterms:modified>
</cp:coreProperties>
</file>