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8\year\"/>
    </mc:Choice>
  </mc:AlternateContent>
  <xr:revisionPtr revIDLastSave="0" documentId="13_ncr:1_{6C7EF576-FABC-4A2B-AFD2-A302FDFDEA82}" xr6:coauthVersionLast="36" xr6:coauthVersionMax="36" xr10:uidLastSave="{00000000-0000-0000-0000-000000000000}"/>
  <bookViews>
    <workbookView xWindow="0" yWindow="0" windowWidth="13695" windowHeight="10320" xr2:uid="{E4EA662C-9CD3-4206-94B2-E23CF1C9681C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<sst xmlns="http://schemas.openxmlformats.org/spreadsheetml/2006/main" count="123" uniqueCount="83">
  <si>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</si>
  <si>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</si>
  <si>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</si>
  <si>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</si>
  <si>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</si>
  <si>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</si>
  <si>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</si>
  <si>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</si>
  <si>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</si>
  <si>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</si>
  <si>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</si>
  <si>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</si>
  <si>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</si>
  <si>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</si>
  <si>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</si>
  <si>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</si>
  <si>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</si>
  <si>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</si>
  <si>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</si>
  <si>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</si>
  <si>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</si>
  <si>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</si>
  <si>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</si>
  <si>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</si>
  <si>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</si>
  <si>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</si>
  <si>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</si>
  <si>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</si>
  <si>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</si>
  <si>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</si>
  <si>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</si>
  <si>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</si>
  <si>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</si>
  <si>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</si>
  <si>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</si>
  <si>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</si>
  <si>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</si>
  <si>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</si>
  <si>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</si>
  <si>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</si>
  <si>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</si>
  <si>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</si>
  <si>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</si>
  <si>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</si>
  <si>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</si>
  <si>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</si>
  <si>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</si>
  <si>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</si>
  <si>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</si>
  <si>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</si>
  <si>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</si>
  <si>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</si>
  <si>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</si>
  <si>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</si>
  <si>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</si>
  <si>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</si>
  <si>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</si>
  <si>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</si>
  <si>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</si>
  <si>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</si>
  <si>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</si>
  <si>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</si>
  <si>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</si>
  <si>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</si>
  <si>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</si>
  <si>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</si>
  <si>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</si>
  <si>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</si>
  <si>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</si>
  <si>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</si>
  <si>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</si>
  <si>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</si>
  <si>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</si>
  <si>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</si>
  <si>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</si>
  <si>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</si>
  <si>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</si>
  <si>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</si>
  <si>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(12)</t>
    <phoneticPr fontId="7"/>
  </si>
  <si>
    <t>まいわし（冷凍品）</t>
    <phoneticPr fontId="7"/>
  </si>
  <si>
    <t>注： 調査市町の範囲は平成30年１月１日現在のものであり、それ以降に合併が行われた市町については、旧市町を調査範囲としている。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</si>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</sst>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4AA6A32D-0129-4154-B25B-CF06DDEB33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69B34-BE82-41FA-9754-DD0BC3D2CF2F}">
  <sheetPr codeName="Sheet15"/>
  <dimension ref="A1:Q85"/>
  <sheetViews>
    <sheetView tabSelected="1" zoomScale="75" zoomScaleNormal="100" workbookViewId="0">
      <pane xSplit="3" ySplit="8" topLeftCell="D39" activePane="bottomRight" state="frozen"/>
      <selection activeCell="F25" sqref="F25"/>
      <selection pane="topRight" activeCell="F25" sqref="F25"/>
      <selection pane="bottomLeft" activeCell="F25" sqref="F25"/>
      <selection pane="bottomRight" activeCell="X66" sqref="X66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43101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18618</v>
      </c>
      <c r="E10" s="31">
        <v>17020</v>
      </c>
      <c r="F10" s="31">
        <v>21212</v>
      </c>
      <c r="G10" s="31">
        <v>19741</v>
      </c>
      <c r="H10" s="31">
        <v>18991</v>
      </c>
      <c r="I10" s="31">
        <v>19009</v>
      </c>
      <c r="J10" s="31">
        <v>23474</v>
      </c>
      <c r="K10" s="31">
        <v>21874</v>
      </c>
      <c r="L10" s="31">
        <v>25638</v>
      </c>
      <c r="M10" s="31">
        <v>25741.5</v>
      </c>
      <c r="N10" s="31">
        <v>16651.099999999999</v>
      </c>
      <c r="O10" s="31">
        <v>17342.800000000003</v>
      </c>
      <c r="P10" s="31">
        <v>245312.40000000002</v>
      </c>
      <c r="Q10" s="31">
        <v>20442.7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24</v>
      </c>
      <c r="E14" s="31">
        <v>22</v>
      </c>
      <c r="F14" s="31">
        <v>17</v>
      </c>
      <c r="G14" s="31">
        <v>12</v>
      </c>
      <c r="H14" s="31">
        <v>8</v>
      </c>
      <c r="I14" s="31">
        <v>5</v>
      </c>
      <c r="J14" s="31">
        <v>3</v>
      </c>
      <c r="K14" s="31">
        <v>4</v>
      </c>
      <c r="L14" s="31">
        <v>4</v>
      </c>
      <c r="M14" s="31">
        <v>3</v>
      </c>
      <c r="N14" s="31">
        <v>9</v>
      </c>
      <c r="O14" s="31">
        <v>9</v>
      </c>
      <c r="P14" s="31">
        <f>IF(ISERR(SUM(D14:O14)),"-",SUM(D14:O14))</f>
        <v>120</v>
      </c>
      <c r="Q14" s="31">
        <f>IF(ISERR(P14/12),"-",P14/12)</f>
        <v>10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13</v>
      </c>
      <c r="E15" s="31">
        <v>23</v>
      </c>
      <c r="F15" s="31">
        <v>19</v>
      </c>
      <c r="G15" s="31">
        <v>18</v>
      </c>
      <c r="H15" s="31">
        <v>1</v>
      </c>
      <c r="I15" s="31">
        <v>1</v>
      </c>
      <c r="J15" s="31">
        <v>1</v>
      </c>
      <c r="K15" s="31">
        <v>2</v>
      </c>
      <c r="L15" s="31">
        <v>1</v>
      </c>
      <c r="M15" s="31">
        <v>1</v>
      </c>
      <c r="N15" s="31">
        <v>1</v>
      </c>
      <c r="O15" s="31">
        <v>1</v>
      </c>
      <c r="P15" s="31">
        <f>IF(ISERR(SUM(D15:O15)),"-",SUM(D15:O15))</f>
        <v>82</v>
      </c>
      <c r="Q15" s="31">
        <f>IF(ISERR(P15/12),"-",P15/12)</f>
        <v>6.833333333333333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0</v>
      </c>
      <c r="E17" s="31">
        <v>0</v>
      </c>
      <c r="F17" s="31">
        <v>13</v>
      </c>
      <c r="G17" s="31">
        <v>13</v>
      </c>
      <c r="H17" s="31">
        <v>13</v>
      </c>
      <c r="I17" s="31">
        <v>10</v>
      </c>
      <c r="J17" s="31">
        <v>5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f>IF(ISERR(SUM(D17:O17)),"-",SUM(D17:O17))</f>
        <v>54</v>
      </c>
      <c r="Q17" s="31">
        <f>IF(ISERR(P17/12),"-",P17/12)</f>
        <v>4.5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180</v>
      </c>
      <c r="E18" s="31">
        <v>116</v>
      </c>
      <c r="F18" s="31">
        <v>110</v>
      </c>
      <c r="G18" s="31">
        <v>122</v>
      </c>
      <c r="H18" s="31">
        <v>134</v>
      </c>
      <c r="I18" s="31">
        <v>137</v>
      </c>
      <c r="J18" s="31">
        <v>129</v>
      </c>
      <c r="K18" s="31">
        <v>104</v>
      </c>
      <c r="L18" s="31">
        <v>114</v>
      </c>
      <c r="M18" s="31">
        <v>120</v>
      </c>
      <c r="N18" s="31">
        <v>108</v>
      </c>
      <c r="O18" s="31">
        <v>105</v>
      </c>
      <c r="P18" s="31">
        <f>IF(ISERR(SUM(D18:O18)),"-",SUM(D18:O18))</f>
        <v>1479</v>
      </c>
      <c r="Q18" s="31">
        <f>IF(ISERR(P18/12),"-",P18/12)</f>
        <v>123.25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f>IF(ISERR(SUM(D20:O20)),"-",SUM(D20:O20))</f>
        <v>0</v>
      </c>
      <c r="Q20" s="31">
        <f>IF(ISERR(P20/12),"-",P20/12)</f>
        <v>0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f>IF(ISERR(SUM(D21:O21)),"-",SUM(D21:O21))</f>
        <v>0</v>
      </c>
      <c r="Q21" s="31">
        <f>IF(ISERR(P21/12),"-",P21/12)</f>
        <v>0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4</v>
      </c>
      <c r="E22" s="31">
        <v>2</v>
      </c>
      <c r="F22" s="31">
        <v>3</v>
      </c>
      <c r="G22" s="31">
        <v>3</v>
      </c>
      <c r="H22" s="31">
        <v>2</v>
      </c>
      <c r="I22" s="31">
        <v>3</v>
      </c>
      <c r="J22" s="31">
        <v>3</v>
      </c>
      <c r="K22" s="31">
        <v>2</v>
      </c>
      <c r="L22" s="31">
        <v>2</v>
      </c>
      <c r="M22" s="31">
        <v>2</v>
      </c>
      <c r="N22" s="31">
        <v>3</v>
      </c>
      <c r="O22" s="31">
        <v>2</v>
      </c>
      <c r="P22" s="31">
        <f>IF(ISERR(SUM(D22:O22)),"-",SUM(D22:O22))</f>
        <v>31</v>
      </c>
      <c r="Q22" s="31">
        <f>IF(ISERR(P22/12),"-",P22/12)</f>
        <v>2.5833333333333335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76</v>
      </c>
      <c r="E24" s="31">
        <v>81</v>
      </c>
      <c r="F24" s="31">
        <v>73</v>
      </c>
      <c r="G24" s="31">
        <v>98</v>
      </c>
      <c r="H24" s="31">
        <v>93</v>
      </c>
      <c r="I24" s="31">
        <v>105</v>
      </c>
      <c r="J24" s="31">
        <v>108</v>
      </c>
      <c r="K24" s="31">
        <v>96</v>
      </c>
      <c r="L24" s="31">
        <v>79</v>
      </c>
      <c r="M24" s="31">
        <v>59</v>
      </c>
      <c r="N24" s="31">
        <v>51</v>
      </c>
      <c r="O24" s="31">
        <v>49</v>
      </c>
      <c r="P24" s="31">
        <f>IF(ISERR(SUM(D24:O24)),"-",SUM(D24:O24))</f>
        <v>968</v>
      </c>
      <c r="Q24" s="31">
        <f>IF(ISERR(P24/12),"-",P24/12)</f>
        <v>80.666666666666671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f>IF(ISERR(SUM(D26:O26)),"-",SUM(D26:O26))</f>
        <v>0</v>
      </c>
      <c r="Q26" s="31">
        <f>IF(ISERR(P26/12),"-",P26/12)</f>
        <v>0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43</v>
      </c>
      <c r="E27" s="31">
        <v>56</v>
      </c>
      <c r="F27" s="31">
        <v>75</v>
      </c>
      <c r="G27" s="31">
        <v>67</v>
      </c>
      <c r="H27" s="31">
        <v>61</v>
      </c>
      <c r="I27" s="31">
        <v>62</v>
      </c>
      <c r="J27" s="31">
        <v>61</v>
      </c>
      <c r="K27" s="31">
        <v>61</v>
      </c>
      <c r="L27" s="31">
        <v>10</v>
      </c>
      <c r="M27" s="31">
        <v>16</v>
      </c>
      <c r="N27" s="31">
        <v>14</v>
      </c>
      <c r="O27" s="31">
        <v>16</v>
      </c>
      <c r="P27" s="31">
        <f>IF(ISERR(SUM(D27:O27)),"-",SUM(D27:O27))</f>
        <v>542</v>
      </c>
      <c r="Q27" s="31">
        <f>IF(ISERR(P27/12),"-",P27/12)</f>
        <v>45.166666666666664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f>IF(ISERR(SUM(D28:O28)),"-",SUM(D28:O28))</f>
        <v>0</v>
      </c>
      <c r="Q28" s="31">
        <f>IF(ISERR(P28/12),"-",P28/12)</f>
        <v>0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285</v>
      </c>
      <c r="E29" s="31">
        <v>259</v>
      </c>
      <c r="F29" s="31">
        <v>833</v>
      </c>
      <c r="G29" s="31">
        <v>1008</v>
      </c>
      <c r="H29" s="31">
        <v>1021</v>
      </c>
      <c r="I29" s="31">
        <v>949</v>
      </c>
      <c r="J29" s="31">
        <v>920</v>
      </c>
      <c r="K29" s="31">
        <v>779</v>
      </c>
      <c r="L29" s="31">
        <v>669</v>
      </c>
      <c r="M29" s="31">
        <v>545</v>
      </c>
      <c r="N29" s="31">
        <v>378</v>
      </c>
      <c r="O29" s="31">
        <v>325</v>
      </c>
      <c r="P29" s="31">
        <f>IF(ISERR(SUM(D29:O29)),"-",SUM(D29:O29))</f>
        <v>7971</v>
      </c>
      <c r="Q29" s="31">
        <f>IF(ISERR(P29/12),"-",P29/12)</f>
        <v>664.25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141</v>
      </c>
      <c r="E36" s="31">
        <v>117</v>
      </c>
      <c r="F36" s="31">
        <v>97</v>
      </c>
      <c r="G36" s="31">
        <v>97</v>
      </c>
      <c r="H36" s="31">
        <v>85</v>
      </c>
      <c r="I36" s="31">
        <v>85</v>
      </c>
      <c r="J36" s="31">
        <v>162</v>
      </c>
      <c r="K36" s="31">
        <v>19</v>
      </c>
      <c r="L36" s="31">
        <v>14</v>
      </c>
      <c r="M36" s="31">
        <v>7</v>
      </c>
      <c r="N36" s="31">
        <v>6</v>
      </c>
      <c r="O36" s="31">
        <v>5</v>
      </c>
      <c r="P36" s="31">
        <f>IF(ISERR(SUM(D36:O36)),"-",SUM(D36:O36))</f>
        <v>835</v>
      </c>
      <c r="Q36" s="31">
        <f>IF(ISERR(P36/12),"-",P36/12)</f>
        <v>69.583333333333329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1345</v>
      </c>
      <c r="E37" s="31">
        <v>1426</v>
      </c>
      <c r="F37" s="31">
        <v>1346</v>
      </c>
      <c r="G37" s="31">
        <v>962</v>
      </c>
      <c r="H37" s="31">
        <v>809</v>
      </c>
      <c r="I37" s="31">
        <v>674</v>
      </c>
      <c r="J37" s="31">
        <v>602</v>
      </c>
      <c r="K37" s="31">
        <v>649</v>
      </c>
      <c r="L37" s="31">
        <v>869</v>
      </c>
      <c r="M37" s="31">
        <v>1220</v>
      </c>
      <c r="N37" s="31">
        <v>954</v>
      </c>
      <c r="O37" s="31">
        <v>645</v>
      </c>
      <c r="P37" s="31">
        <f>IF(ISERR(SUM(D37:O37)),"-",SUM(D37:O37))</f>
        <v>11501</v>
      </c>
      <c r="Q37" s="31">
        <f>IF(ISERR(P37/12),"-",P37/12)</f>
        <v>958.41666666666663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 t="s">
        <v>81</v>
      </c>
      <c r="E39" s="31" t="s">
        <v>81</v>
      </c>
      <c r="F39" s="31" t="s">
        <v>81</v>
      </c>
      <c r="G39" s="31" t="s">
        <v>81</v>
      </c>
      <c r="H39" s="31" t="s">
        <v>81</v>
      </c>
      <c r="I39" s="31" t="s">
        <v>81</v>
      </c>
      <c r="J39" s="31" t="s">
        <v>81</v>
      </c>
      <c r="K39" s="31" t="s">
        <v>81</v>
      </c>
      <c r="L39" s="31" t="s">
        <v>81</v>
      </c>
      <c r="M39" s="31" t="s">
        <v>81</v>
      </c>
      <c r="N39" s="31" t="s">
        <v>81</v>
      </c>
      <c r="O39" s="31" t="s">
        <v>81</v>
      </c>
      <c r="P39" s="31" t="s">
        <v>81</v>
      </c>
      <c r="Q39" s="31" t="s">
        <v>81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f>IF(ISERR(SUM(D40:O40)),"-",SUM(D40:O40))</f>
        <v>0</v>
      </c>
      <c r="Q40" s="31">
        <f>IF(ISERR(P40/12),"-",P40/12)</f>
        <v>0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3</v>
      </c>
      <c r="J43" s="31">
        <v>3</v>
      </c>
      <c r="K43" s="31">
        <v>3</v>
      </c>
      <c r="L43" s="31">
        <v>3</v>
      </c>
      <c r="M43" s="31">
        <v>3</v>
      </c>
      <c r="N43" s="31">
        <v>2</v>
      </c>
      <c r="O43" s="31">
        <v>5</v>
      </c>
      <c r="P43" s="31">
        <f>IF(ISERR(SUM(D43:O43)),"-",SUM(D43:O43))</f>
        <v>22</v>
      </c>
      <c r="Q43" s="31">
        <f>IF(ISERR(P43/12),"-",P43/12)</f>
        <v>1.8333333333333333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1</v>
      </c>
      <c r="E45" s="31">
        <v>1</v>
      </c>
      <c r="F45" s="31">
        <v>1</v>
      </c>
      <c r="G45" s="31">
        <v>1</v>
      </c>
      <c r="H45" s="31">
        <v>1</v>
      </c>
      <c r="I45" s="31">
        <v>1</v>
      </c>
      <c r="J45" s="31">
        <v>1</v>
      </c>
      <c r="K45" s="31">
        <v>1</v>
      </c>
      <c r="L45" s="31">
        <v>1</v>
      </c>
      <c r="M45" s="31">
        <v>1</v>
      </c>
      <c r="N45" s="31">
        <v>1</v>
      </c>
      <c r="O45" s="31">
        <v>2</v>
      </c>
      <c r="P45" s="31">
        <f>IF(ISERR(SUM(D45:O45)),"-",SUM(D45:O45))</f>
        <v>13</v>
      </c>
      <c r="Q45" s="31">
        <f>IF(ISERR(P45/12),"-",P45/12)</f>
        <v>1.0833333333333333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1145</v>
      </c>
      <c r="E46" s="31">
        <v>932</v>
      </c>
      <c r="F46" s="31">
        <v>661</v>
      </c>
      <c r="G46" s="31">
        <v>730</v>
      </c>
      <c r="H46" s="31">
        <v>670</v>
      </c>
      <c r="I46" s="31">
        <v>575</v>
      </c>
      <c r="J46" s="31">
        <v>1331</v>
      </c>
      <c r="K46" s="31">
        <v>1165</v>
      </c>
      <c r="L46" s="31">
        <v>2459</v>
      </c>
      <c r="M46" s="31">
        <v>2704</v>
      </c>
      <c r="N46" s="31">
        <v>2499</v>
      </c>
      <c r="O46" s="31">
        <v>2067</v>
      </c>
      <c r="P46" s="31">
        <f>IF(ISERR(SUM(D46:O46)),"-",SUM(D46:O46))</f>
        <v>16938</v>
      </c>
      <c r="Q46" s="31">
        <f>IF(ISERR(P46/12),"-",P46/12)</f>
        <v>1411.5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22</v>
      </c>
      <c r="E48" s="31">
        <v>22</v>
      </c>
      <c r="F48" s="31">
        <v>22</v>
      </c>
      <c r="G48" s="31">
        <v>22</v>
      </c>
      <c r="H48" s="31">
        <v>19</v>
      </c>
      <c r="I48" s="31">
        <v>16</v>
      </c>
      <c r="J48" s="31">
        <v>12</v>
      </c>
      <c r="K48" s="31">
        <v>14</v>
      </c>
      <c r="L48" s="31">
        <v>13</v>
      </c>
      <c r="M48" s="31">
        <v>12</v>
      </c>
      <c r="N48" s="31">
        <v>1</v>
      </c>
      <c r="O48" s="31">
        <v>1</v>
      </c>
      <c r="P48" s="31">
        <f>IF(ISERR(SUM(D48:O48)),"-",SUM(D48:O48))</f>
        <v>176</v>
      </c>
      <c r="Q48" s="31">
        <f>IF(ISERR(P48/12),"-",P48/12)</f>
        <v>14.666666666666666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307</v>
      </c>
      <c r="E49" s="31">
        <v>217</v>
      </c>
      <c r="F49" s="31">
        <v>307</v>
      </c>
      <c r="G49" s="31">
        <v>269</v>
      </c>
      <c r="H49" s="31">
        <v>414</v>
      </c>
      <c r="I49" s="31">
        <v>343</v>
      </c>
      <c r="J49" s="31">
        <v>362</v>
      </c>
      <c r="K49" s="31">
        <v>270</v>
      </c>
      <c r="L49" s="31">
        <v>235</v>
      </c>
      <c r="M49" s="31">
        <v>327</v>
      </c>
      <c r="N49" s="31">
        <v>271</v>
      </c>
      <c r="O49" s="31">
        <v>241</v>
      </c>
      <c r="P49" s="31">
        <f>IF(ISERR(SUM(D49:O49)),"-",SUM(D49:O49))</f>
        <v>3563</v>
      </c>
      <c r="Q49" s="31">
        <f>IF(ISERR(P49/12),"-",P49/12)</f>
        <v>296.91666666666669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2941</v>
      </c>
      <c r="E51" s="31">
        <v>2518</v>
      </c>
      <c r="F51" s="31">
        <v>2400</v>
      </c>
      <c r="G51" s="31">
        <v>2090</v>
      </c>
      <c r="H51" s="31">
        <v>3332</v>
      </c>
      <c r="I51" s="31">
        <v>3100</v>
      </c>
      <c r="J51" s="31">
        <v>3050</v>
      </c>
      <c r="K51" s="31">
        <v>2960</v>
      </c>
      <c r="L51" s="31">
        <v>2781</v>
      </c>
      <c r="M51" s="31">
        <v>4786</v>
      </c>
      <c r="N51" s="31">
        <v>3727</v>
      </c>
      <c r="O51" s="31">
        <v>2942</v>
      </c>
      <c r="P51" s="31">
        <f>IF(ISERR(SUM(D51:O51)),"-",SUM(D51:O51))</f>
        <v>36627</v>
      </c>
      <c r="Q51" s="31">
        <f>IF(ISERR(P51/12),"-",P51/12)</f>
        <v>3052.25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400</v>
      </c>
      <c r="E52" s="31">
        <v>457</v>
      </c>
      <c r="F52" s="31">
        <v>399</v>
      </c>
      <c r="G52" s="31">
        <v>347</v>
      </c>
      <c r="H52" s="31">
        <v>565</v>
      </c>
      <c r="I52" s="31">
        <v>589</v>
      </c>
      <c r="J52" s="31">
        <v>489</v>
      </c>
      <c r="K52" s="31">
        <v>525</v>
      </c>
      <c r="L52" s="31">
        <v>472</v>
      </c>
      <c r="M52" s="31">
        <v>387</v>
      </c>
      <c r="N52" s="31">
        <v>311</v>
      </c>
      <c r="O52" s="31">
        <v>250</v>
      </c>
      <c r="P52" s="31">
        <f>IF(ISERR(SUM(D52:O52)),"-",SUM(D52:O52))</f>
        <v>5191</v>
      </c>
      <c r="Q52" s="31">
        <f>IF(ISERR(P52/12),"-",P52/12)</f>
        <v>432.58333333333331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691</v>
      </c>
      <c r="E53" s="31">
        <v>471</v>
      </c>
      <c r="F53" s="31">
        <v>513</v>
      </c>
      <c r="G53" s="31">
        <v>463</v>
      </c>
      <c r="H53" s="31">
        <v>408</v>
      </c>
      <c r="I53" s="31">
        <v>562</v>
      </c>
      <c r="J53" s="31">
        <v>599</v>
      </c>
      <c r="K53" s="31">
        <v>598</v>
      </c>
      <c r="L53" s="31">
        <v>590</v>
      </c>
      <c r="M53" s="31">
        <v>557</v>
      </c>
      <c r="N53" s="31">
        <v>551</v>
      </c>
      <c r="O53" s="31">
        <v>466.7</v>
      </c>
      <c r="P53" s="31">
        <f>IF(ISERR(SUM(D53:O53)),"-",SUM(D53:O53))</f>
        <v>6469.7</v>
      </c>
      <c r="Q53" s="31">
        <f>IF(ISERR(P53/12),"-",P53/12)</f>
        <v>539.14166666666665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1613</v>
      </c>
      <c r="E54" s="31">
        <v>1738</v>
      </c>
      <c r="F54" s="31">
        <v>1797</v>
      </c>
      <c r="G54" s="31">
        <v>1716</v>
      </c>
      <c r="H54" s="31">
        <v>1824</v>
      </c>
      <c r="I54" s="31">
        <v>1585</v>
      </c>
      <c r="J54" s="31">
        <v>1676</v>
      </c>
      <c r="K54" s="31">
        <v>1627</v>
      </c>
      <c r="L54" s="31">
        <v>1508</v>
      </c>
      <c r="M54" s="31">
        <v>1411</v>
      </c>
      <c r="N54" s="31">
        <v>1264</v>
      </c>
      <c r="O54" s="31">
        <v>1208</v>
      </c>
      <c r="P54" s="31">
        <f>IF(ISERR(SUM(D54:O54)),"-",SUM(D54:O54))</f>
        <v>18967</v>
      </c>
      <c r="Q54" s="31">
        <f>IF(ISERR(P54/12),"-",P54/12)</f>
        <v>1580.5833333333333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14</v>
      </c>
      <c r="E55" s="31">
        <v>13</v>
      </c>
      <c r="F55" s="31">
        <v>12</v>
      </c>
      <c r="G55" s="31">
        <v>11</v>
      </c>
      <c r="H55" s="31">
        <v>15</v>
      </c>
      <c r="I55" s="31">
        <v>17</v>
      </c>
      <c r="J55" s="31">
        <v>14</v>
      </c>
      <c r="K55" s="31">
        <v>16</v>
      </c>
      <c r="L55" s="31">
        <v>16</v>
      </c>
      <c r="M55" s="31">
        <v>15</v>
      </c>
      <c r="N55" s="31">
        <v>13</v>
      </c>
      <c r="O55" s="31">
        <v>10</v>
      </c>
      <c r="P55" s="31">
        <f>IF(ISERR(SUM(D55:O55)),"-",SUM(D55:O55))</f>
        <v>166</v>
      </c>
      <c r="Q55" s="31">
        <f>IF(ISERR(P55/12),"-",P55/12)</f>
        <v>13.833333333333334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5</v>
      </c>
      <c r="E57" s="31">
        <v>5</v>
      </c>
      <c r="F57" s="31">
        <v>4</v>
      </c>
      <c r="G57" s="31">
        <v>4</v>
      </c>
      <c r="H57" s="31">
        <v>7</v>
      </c>
      <c r="I57" s="31">
        <v>7</v>
      </c>
      <c r="J57" s="31">
        <v>6</v>
      </c>
      <c r="K57" s="31">
        <v>6</v>
      </c>
      <c r="L57" s="31">
        <v>6</v>
      </c>
      <c r="M57" s="31">
        <v>5</v>
      </c>
      <c r="N57" s="31">
        <v>8</v>
      </c>
      <c r="O57" s="31">
        <v>7</v>
      </c>
      <c r="P57" s="31">
        <f>IF(ISERR(SUM(D57:O57)),"-",SUM(D57:O57))</f>
        <v>70</v>
      </c>
      <c r="Q57" s="31">
        <f>IF(ISERR(P57/12),"-",P57/12)</f>
        <v>5.833333333333333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3173</v>
      </c>
      <c r="E58" s="31">
        <v>2681</v>
      </c>
      <c r="F58" s="31">
        <v>2443</v>
      </c>
      <c r="G58" s="31">
        <v>3183</v>
      </c>
      <c r="H58" s="31">
        <v>3039</v>
      </c>
      <c r="I58" s="31">
        <v>3221</v>
      </c>
      <c r="J58" s="31">
        <v>4197</v>
      </c>
      <c r="K58" s="31">
        <v>3569</v>
      </c>
      <c r="L58" s="31">
        <v>3317</v>
      </c>
      <c r="M58" s="31">
        <v>3007</v>
      </c>
      <c r="N58" s="31">
        <v>2154</v>
      </c>
      <c r="O58" s="31">
        <v>2154</v>
      </c>
      <c r="P58" s="31">
        <f>IF(ISERR(SUM(D58:O58)),"-",SUM(D58:O58))</f>
        <v>36138</v>
      </c>
      <c r="Q58" s="31">
        <f>IF(ISERR(P58/12),"-",P58/12)</f>
        <v>3011.5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1258</v>
      </c>
      <c r="E59" s="31">
        <v>1115</v>
      </c>
      <c r="F59" s="31">
        <v>1630</v>
      </c>
      <c r="G59" s="31">
        <v>2305</v>
      </c>
      <c r="H59" s="31">
        <v>1941</v>
      </c>
      <c r="I59" s="31">
        <v>2242</v>
      </c>
      <c r="J59" s="31">
        <v>4261</v>
      </c>
      <c r="K59" s="31">
        <v>4276</v>
      </c>
      <c r="L59" s="31">
        <v>4131</v>
      </c>
      <c r="M59" s="31">
        <v>2758</v>
      </c>
      <c r="N59" s="31">
        <v>752</v>
      </c>
      <c r="O59" s="31">
        <v>523</v>
      </c>
      <c r="P59" s="31">
        <f>IF(ISERR(SUM(D59:O59)),"-",SUM(D59:O59))</f>
        <v>27192</v>
      </c>
      <c r="Q59" s="31">
        <f>IF(ISERR(P59/12),"-",P59/12)</f>
        <v>2266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60</v>
      </c>
      <c r="E61" s="31">
        <v>57</v>
      </c>
      <c r="F61" s="31">
        <v>53</v>
      </c>
      <c r="G61" s="31">
        <v>48</v>
      </c>
      <c r="H61" s="31">
        <v>44</v>
      </c>
      <c r="I61" s="31">
        <v>54</v>
      </c>
      <c r="J61" s="31">
        <v>56</v>
      </c>
      <c r="K61" s="31">
        <v>54</v>
      </c>
      <c r="L61" s="31">
        <v>67</v>
      </c>
      <c r="M61" s="31">
        <v>67</v>
      </c>
      <c r="N61" s="31">
        <v>65</v>
      </c>
      <c r="O61" s="31">
        <v>62</v>
      </c>
      <c r="P61" s="31">
        <f>IF(ISERR(SUM(D61:O61)),"-",SUM(D61:O61))</f>
        <v>687</v>
      </c>
      <c r="Q61" s="31">
        <f>IF(ISERR(P61/12),"-",P61/12)</f>
        <v>57.25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17</v>
      </c>
      <c r="E64" s="31">
        <v>4</v>
      </c>
      <c r="F64" s="31">
        <v>0</v>
      </c>
      <c r="G64" s="31">
        <v>0</v>
      </c>
      <c r="H64" s="31">
        <v>2</v>
      </c>
      <c r="I64" s="31">
        <v>16</v>
      </c>
      <c r="J64" s="31">
        <v>17</v>
      </c>
      <c r="K64" s="31">
        <v>3</v>
      </c>
      <c r="L64" s="31">
        <v>3</v>
      </c>
      <c r="M64" s="31">
        <v>5</v>
      </c>
      <c r="N64" s="31">
        <v>0</v>
      </c>
      <c r="O64" s="31">
        <v>0</v>
      </c>
      <c r="P64" s="31">
        <f>IF(ISERR(SUM(D64:O64)),"-",SUM(D64:O64))</f>
        <v>67</v>
      </c>
      <c r="Q64" s="31">
        <f>IF(ISERR(P64/12),"-",P64/12)</f>
        <v>5.583333333333333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f>IF(ISERR(SUM(D66:O66)),"-",SUM(D66:O66))</f>
        <v>0</v>
      </c>
      <c r="Q66" s="31">
        <f>IF(ISERR(P66/12),"-",P66/12)</f>
        <v>0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268</v>
      </c>
      <c r="E67" s="31">
        <v>169</v>
      </c>
      <c r="F67" s="31">
        <v>1366</v>
      </c>
      <c r="G67" s="31">
        <v>537</v>
      </c>
      <c r="H67" s="31">
        <v>291</v>
      </c>
      <c r="I67" s="31">
        <v>1113</v>
      </c>
      <c r="J67" s="31">
        <v>767</v>
      </c>
      <c r="K67" s="31">
        <v>375</v>
      </c>
      <c r="L67" s="31">
        <v>1276</v>
      </c>
      <c r="M67" s="31">
        <v>406</v>
      </c>
      <c r="N67" s="31">
        <v>182</v>
      </c>
      <c r="O67" s="31">
        <v>137</v>
      </c>
      <c r="P67" s="31">
        <f>IF(ISERR(SUM(D67:O67)),"-",SUM(D67:O67))</f>
        <v>6887</v>
      </c>
      <c r="Q67" s="31">
        <f>IF(ISERR(P67/12),"-",P67/12)</f>
        <v>573.91666666666663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24</v>
      </c>
      <c r="E69" s="31">
        <v>40</v>
      </c>
      <c r="F69" s="31">
        <v>140</v>
      </c>
      <c r="G69" s="31">
        <v>67</v>
      </c>
      <c r="H69" s="31">
        <v>75</v>
      </c>
      <c r="I69" s="31">
        <v>71</v>
      </c>
      <c r="J69" s="31">
        <v>6</v>
      </c>
      <c r="K69" s="31">
        <v>6</v>
      </c>
      <c r="L69" s="31">
        <v>6</v>
      </c>
      <c r="M69" s="31">
        <v>6</v>
      </c>
      <c r="N69" s="31">
        <v>6</v>
      </c>
      <c r="O69" s="31">
        <v>6</v>
      </c>
      <c r="P69" s="31">
        <f>IF(ISERR(SUM(D69:O69)),"-",SUM(D69:O69))</f>
        <v>453</v>
      </c>
      <c r="Q69" s="31">
        <f>IF(ISERR(P69/12),"-",P69/12)</f>
        <v>37.75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63</v>
      </c>
      <c r="E70" s="31">
        <v>103</v>
      </c>
      <c r="F70" s="31">
        <v>126</v>
      </c>
      <c r="G70" s="31">
        <v>111</v>
      </c>
      <c r="H70" s="31">
        <v>119</v>
      </c>
      <c r="I70" s="31">
        <v>111</v>
      </c>
      <c r="J70" s="31">
        <v>101</v>
      </c>
      <c r="K70" s="31">
        <v>85</v>
      </c>
      <c r="L70" s="31">
        <v>85</v>
      </c>
      <c r="M70" s="31">
        <v>101</v>
      </c>
      <c r="N70" s="31">
        <v>106</v>
      </c>
      <c r="O70" s="31">
        <v>103</v>
      </c>
      <c r="P70" s="31">
        <f>IF(ISERR(SUM(D70:O70)),"-",SUM(D70:O70))</f>
        <v>1214</v>
      </c>
      <c r="Q70" s="31">
        <f>IF(ISERR(P70/12),"-",P70/12)</f>
        <v>101.16666666666667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341</v>
      </c>
      <c r="E71" s="31">
        <v>314</v>
      </c>
      <c r="F71" s="31">
        <v>651</v>
      </c>
      <c r="G71" s="31">
        <v>585</v>
      </c>
      <c r="H71" s="31">
        <v>420</v>
      </c>
      <c r="I71" s="31">
        <v>377</v>
      </c>
      <c r="J71" s="31">
        <v>521</v>
      </c>
      <c r="K71" s="31">
        <v>1047</v>
      </c>
      <c r="L71" s="31">
        <v>1040</v>
      </c>
      <c r="M71" s="31">
        <v>648</v>
      </c>
      <c r="N71" s="31">
        <v>374</v>
      </c>
      <c r="O71" s="31">
        <v>408</v>
      </c>
      <c r="P71" s="31">
        <f>IF(ISERR(SUM(D71:O71)),"-",SUM(D71:O71))</f>
        <v>6726</v>
      </c>
      <c r="Q71" s="31">
        <f>IF(ISERR(P71/12),"-",P71/12)</f>
        <v>560.5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367</v>
      </c>
      <c r="E72" s="31">
        <v>325</v>
      </c>
      <c r="F72" s="31">
        <v>1547</v>
      </c>
      <c r="G72" s="31">
        <v>1181</v>
      </c>
      <c r="H72" s="31">
        <v>932</v>
      </c>
      <c r="I72" s="31">
        <v>861</v>
      </c>
      <c r="J72" s="31">
        <v>1683</v>
      </c>
      <c r="K72" s="31">
        <v>1470</v>
      </c>
      <c r="L72" s="31">
        <v>946</v>
      </c>
      <c r="M72" s="31">
        <v>650</v>
      </c>
      <c r="N72" s="31">
        <v>288</v>
      </c>
      <c r="O72" s="31">
        <v>328</v>
      </c>
      <c r="P72" s="31">
        <f>IF(ISERR(SUM(D72:O72)),"-",SUM(D72:O72))</f>
        <v>10578</v>
      </c>
      <c r="Q72" s="31">
        <f>IF(ISERR(P72/12),"-",P72/12)</f>
        <v>881.5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250</v>
      </c>
      <c r="E73" s="31">
        <v>218</v>
      </c>
      <c r="F73" s="31">
        <v>1176</v>
      </c>
      <c r="G73" s="31">
        <v>519</v>
      </c>
      <c r="H73" s="31">
        <v>268</v>
      </c>
      <c r="I73" s="31">
        <v>178</v>
      </c>
      <c r="J73" s="31">
        <v>322</v>
      </c>
      <c r="K73" s="31">
        <v>501</v>
      </c>
      <c r="L73" s="31">
        <v>638</v>
      </c>
      <c r="M73" s="31">
        <v>353</v>
      </c>
      <c r="N73" s="31">
        <v>296</v>
      </c>
      <c r="O73" s="31">
        <v>103</v>
      </c>
      <c r="P73" s="31">
        <f>IF(ISERR(SUM(D73:O73)),"-",SUM(D73:O73))</f>
        <v>4822</v>
      </c>
      <c r="Q73" s="31">
        <f>IF(ISERR(P73/12),"-",P73/12)</f>
        <v>401.83333333333331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 t="s">
        <v>81</v>
      </c>
      <c r="E75" s="31" t="s">
        <v>81</v>
      </c>
      <c r="F75" s="31" t="s">
        <v>81</v>
      </c>
      <c r="G75" s="31" t="s">
        <v>81</v>
      </c>
      <c r="H75" s="31" t="s">
        <v>81</v>
      </c>
      <c r="I75" s="31" t="s">
        <v>81</v>
      </c>
      <c r="J75" s="31" t="s">
        <v>81</v>
      </c>
      <c r="K75" s="31" t="s">
        <v>81</v>
      </c>
      <c r="L75" s="31" t="s">
        <v>81</v>
      </c>
      <c r="M75" s="31" t="s">
        <v>81</v>
      </c>
      <c r="N75" s="31" t="s">
        <v>81</v>
      </c>
      <c r="O75" s="31" t="s">
        <v>81</v>
      </c>
      <c r="P75" s="31" t="s">
        <v>81</v>
      </c>
      <c r="Q75" s="31" t="s">
        <v>81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579</v>
      </c>
      <c r="E76" s="31">
        <v>742</v>
      </c>
      <c r="F76" s="31">
        <v>787</v>
      </c>
      <c r="G76" s="31">
        <v>696</v>
      </c>
      <c r="H76" s="31">
        <v>517</v>
      </c>
      <c r="I76" s="31">
        <v>506</v>
      </c>
      <c r="J76" s="31">
        <v>843</v>
      </c>
      <c r="K76" s="31">
        <v>688</v>
      </c>
      <c r="L76" s="31">
        <v>696</v>
      </c>
      <c r="M76" s="31">
        <v>660</v>
      </c>
      <c r="N76" s="31">
        <v>813</v>
      </c>
      <c r="O76" s="31">
        <v>919</v>
      </c>
      <c r="P76" s="31">
        <f>IF(ISERR(SUM(D76:O76)),"-",SUM(D76:O76))</f>
        <v>8446</v>
      </c>
      <c r="Q76" s="31">
        <f>IF(ISERR(P76/12),"-",P76/12)</f>
        <v>703.83333333333337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384</v>
      </c>
      <c r="E77" s="31">
        <v>285</v>
      </c>
      <c r="F77" s="31">
        <v>477</v>
      </c>
      <c r="G77" s="31">
        <v>495</v>
      </c>
      <c r="H77" s="31">
        <v>498</v>
      </c>
      <c r="I77" s="31">
        <v>446</v>
      </c>
      <c r="J77" s="31">
        <v>418</v>
      </c>
      <c r="K77" s="31">
        <v>380</v>
      </c>
      <c r="L77" s="31">
        <v>494</v>
      </c>
      <c r="M77" s="31">
        <v>422</v>
      </c>
      <c r="N77" s="31">
        <v>423</v>
      </c>
      <c r="O77" s="31">
        <v>286</v>
      </c>
      <c r="P77" s="31">
        <f>IF(ISERR(SUM(D77:O77)),"-",SUM(D77:O77))</f>
        <v>5008</v>
      </c>
      <c r="Q77" s="31">
        <f>IF(ISERR(P77/12),"-",P77/12)</f>
        <v>417.33333333333331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131</v>
      </c>
      <c r="E78" s="31">
        <v>180</v>
      </c>
      <c r="F78" s="31">
        <v>135</v>
      </c>
      <c r="G78" s="31">
        <v>46</v>
      </c>
      <c r="H78" s="31">
        <v>31</v>
      </c>
      <c r="I78" s="31">
        <v>94</v>
      </c>
      <c r="J78" s="31">
        <v>96</v>
      </c>
      <c r="K78" s="31">
        <v>111</v>
      </c>
      <c r="L78" s="31">
        <v>78</v>
      </c>
      <c r="M78" s="31">
        <v>21</v>
      </c>
      <c r="N78" s="31">
        <v>22</v>
      </c>
      <c r="O78" s="31">
        <v>22</v>
      </c>
      <c r="P78" s="31">
        <f>IF(ISERR(SUM(D78:O78)),"-",SUM(D78:O78))</f>
        <v>967</v>
      </c>
      <c r="Q78" s="31">
        <f>IF(ISERR(P78/12),"-",P78/12)</f>
        <v>80.583333333333329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6</v>
      </c>
      <c r="E79" s="31">
        <v>5</v>
      </c>
      <c r="F79" s="31">
        <v>2</v>
      </c>
      <c r="G79" s="31">
        <v>0</v>
      </c>
      <c r="H79" s="31">
        <v>0</v>
      </c>
      <c r="I79" s="31">
        <v>0</v>
      </c>
      <c r="J79" s="31">
        <v>2</v>
      </c>
      <c r="K79" s="31">
        <v>2</v>
      </c>
      <c r="L79" s="31">
        <v>2</v>
      </c>
      <c r="M79" s="31">
        <v>1</v>
      </c>
      <c r="N79" s="31">
        <v>2</v>
      </c>
      <c r="O79" s="31">
        <v>4</v>
      </c>
      <c r="P79" s="31">
        <f>IF(ISERR(SUM(D79:O79)),"-",SUM(D79:O79))</f>
        <v>26</v>
      </c>
      <c r="Q79" s="31">
        <f>IF(ISERR(P79/12),"-",P79/12)</f>
        <v>2.1666666666666665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2020-07-23T09:23:31Z</dcterms:created>
  <dcterms:modified xsi:type="dcterms:W3CDTF">2020-07-23T09:43:17Z</dcterms:modified>
</cp:coreProperties>
</file>