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8\year\"/>
    </mc:Choice>
  </mc:AlternateContent>
  <xr:revisionPtr revIDLastSave="0" documentId="13_ncr:1_{83BC17C9-EC69-4AD0-AEB5-B6FC52AA7AF4}" xr6:coauthVersionLast="36" xr6:coauthVersionMax="36" xr10:uidLastSave="{00000000-0000-0000-0000-000000000000}"/>
  <bookViews>
    <workbookView xWindow="0" yWindow="0" windowWidth="13695" windowHeight="10320" xr2:uid="{BF4B2738-9742-4021-A765-7AB9471E400C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<sst xmlns="http://schemas.openxmlformats.org/spreadsheetml/2006/main" count="109" uniqueCount="83">
  <si>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</si>
  <si>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</si>
  <si>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</si>
  <si>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</si>
  <si>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</si>
  <si>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</si>
  <si>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</si>
  <si>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</si>
  <si>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</si>
  <si>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</si>
  <si>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</si>
  <si>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</si>
  <si>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</si>
  <si>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</si>
  <si>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</si>
  <si>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</si>
  <si>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</si>
  <si>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</si>
  <si>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</si>
  <si>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</si>
  <si>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</si>
  <si>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</si>
  <si>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</si>
  <si>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</si>
  <si>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</si>
  <si>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</si>
  <si>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</si>
  <si>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</si>
  <si>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</si>
  <si>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</si>
  <si>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</si>
  <si>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</si>
  <si>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</si>
  <si>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</si>
  <si>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</si>
  <si>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</si>
  <si>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</si>
  <si>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</si>
  <si>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</si>
  <si>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</si>
  <si>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</si>
  <si>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</si>
  <si>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</si>
  <si>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</si>
  <si>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</si>
  <si>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</si>
  <si>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</si>
  <si>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</si>
  <si>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</si>
  <si>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</si>
  <si>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</si>
  <si>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</si>
  <si>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</si>
  <si>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</si>
  <si>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</si>
  <si>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</si>
  <si>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</si>
  <si>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</si>
  <si>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</si>
  <si>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</si>
  <si>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</si>
  <si>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</si>
  <si>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</si>
  <si>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</si>
  <si>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</si>
  <si>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</si>
  <si>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</si>
  <si>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</si>
  <si>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</si>
  <si>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</si>
  <si>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</si>
  <si>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</si>
  <si>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</si>
  <si>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</si>
  <si>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</si>
  <si>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</si>
  <si>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</si>
  <si>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</si>
  <si>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(14)</t>
    <phoneticPr fontId="7"/>
  </si>
  <si>
    <t>まあじ（冷凍品）</t>
    <phoneticPr fontId="7"/>
  </si>
  <si>
    <t>注： 調査市町の範囲は平成30年１月１日現在のものであり、それ以降に合併が行われた市町については、旧市町を調査範囲としている。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</si>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</sst>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A1106765-ABFA-4795-8536-FC129D9B49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29006-0FF3-4DFC-948D-18CD2A37FECB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E10" sqref="E10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43101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22622</v>
      </c>
      <c r="E10" s="31">
        <v>22001</v>
      </c>
      <c r="F10" s="31">
        <v>21204</v>
      </c>
      <c r="G10" s="31">
        <v>21756</v>
      </c>
      <c r="H10" s="31">
        <v>22369</v>
      </c>
      <c r="I10" s="31">
        <v>21425</v>
      </c>
      <c r="J10" s="31">
        <v>20306</v>
      </c>
      <c r="K10" s="31">
        <v>19887</v>
      </c>
      <c r="L10" s="31">
        <v>20236</v>
      </c>
      <c r="M10" s="31">
        <v>20144.8</v>
      </c>
      <c r="N10" s="31">
        <v>20383.599999999999</v>
      </c>
      <c r="O10" s="31">
        <v>20205.216</v>
      </c>
      <c r="P10" s="31">
        <v>252539.61599999998</v>
      </c>
      <c r="Q10" s="31">
        <v>21044.967999999997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7</v>
      </c>
      <c r="E14" s="31">
        <v>5</v>
      </c>
      <c r="F14" s="31">
        <v>2</v>
      </c>
      <c r="G14" s="31">
        <v>1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f>IF(ISERR(SUM(D14:O14)),"-",SUM(D14:O14))</f>
        <v>15</v>
      </c>
      <c r="Q14" s="31">
        <f>IF(ISERR(P14/12),"-",P14/12)</f>
        <v>1.25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5</v>
      </c>
      <c r="E15" s="31">
        <v>5</v>
      </c>
      <c r="F15" s="31">
        <v>4</v>
      </c>
      <c r="G15" s="31">
        <v>3</v>
      </c>
      <c r="H15" s="31">
        <v>3</v>
      </c>
      <c r="I15" s="31">
        <v>5</v>
      </c>
      <c r="J15" s="31">
        <v>3</v>
      </c>
      <c r="K15" s="31">
        <v>6</v>
      </c>
      <c r="L15" s="31">
        <v>5</v>
      </c>
      <c r="M15" s="31">
        <v>3</v>
      </c>
      <c r="N15" s="31">
        <v>5</v>
      </c>
      <c r="O15" s="31">
        <v>3</v>
      </c>
      <c r="P15" s="31">
        <f>IF(ISERR(SUM(D15:O15)),"-",SUM(D15:O15))</f>
        <v>50</v>
      </c>
      <c r="Q15" s="31">
        <f>IF(ISERR(P15/12),"-",P15/12)</f>
        <v>4.166666666666667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 t="s">
        <v>82</v>
      </c>
      <c r="E16" s="31" t="s">
        <v>81</v>
      </c>
      <c r="F16" s="31" t="s">
        <v>81</v>
      </c>
      <c r="G16" s="31" t="s">
        <v>81</v>
      </c>
      <c r="H16" s="31" t="s">
        <v>81</v>
      </c>
      <c r="I16" s="31" t="s">
        <v>81</v>
      </c>
      <c r="J16" s="31" t="s">
        <v>81</v>
      </c>
      <c r="K16" s="31" t="s">
        <v>81</v>
      </c>
      <c r="L16" s="31" t="s">
        <v>81</v>
      </c>
      <c r="M16" s="31" t="s">
        <v>81</v>
      </c>
      <c r="N16" s="31" t="s">
        <v>81</v>
      </c>
      <c r="O16" s="31" t="s">
        <v>81</v>
      </c>
      <c r="P16" s="31" t="s">
        <v>81</v>
      </c>
      <c r="Q16" s="31" t="s">
        <v>81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50</v>
      </c>
      <c r="E17" s="31">
        <v>45</v>
      </c>
      <c r="F17" s="31">
        <v>35</v>
      </c>
      <c r="G17" s="31">
        <v>35</v>
      </c>
      <c r="H17" s="31">
        <v>30</v>
      </c>
      <c r="I17" s="31">
        <v>27</v>
      </c>
      <c r="J17" s="31">
        <v>22</v>
      </c>
      <c r="K17" s="31">
        <v>19</v>
      </c>
      <c r="L17" s="31">
        <v>19</v>
      </c>
      <c r="M17" s="31">
        <v>16</v>
      </c>
      <c r="N17" s="31">
        <v>23</v>
      </c>
      <c r="O17" s="31">
        <v>22</v>
      </c>
      <c r="P17" s="31">
        <f>IF(ISERR(SUM(D17:O17)),"-",SUM(D17:O17))</f>
        <v>343</v>
      </c>
      <c r="Q17" s="31">
        <f>IF(ISERR(P17/12),"-",P17/12)</f>
        <v>28.583333333333332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2172</v>
      </c>
      <c r="E18" s="31">
        <v>2348</v>
      </c>
      <c r="F18" s="31">
        <v>2316</v>
      </c>
      <c r="G18" s="31">
        <v>2258</v>
      </c>
      <c r="H18" s="31">
        <v>2254</v>
      </c>
      <c r="I18" s="31">
        <v>2094</v>
      </c>
      <c r="J18" s="31">
        <v>1903</v>
      </c>
      <c r="K18" s="31">
        <v>1794</v>
      </c>
      <c r="L18" s="31">
        <v>1782</v>
      </c>
      <c r="M18" s="31">
        <v>1839</v>
      </c>
      <c r="N18" s="31">
        <v>1899</v>
      </c>
      <c r="O18" s="31">
        <v>1893</v>
      </c>
      <c r="P18" s="31">
        <f>IF(ISERR(SUM(D18:O18)),"-",SUM(D18:O18))</f>
        <v>24552</v>
      </c>
      <c r="Q18" s="31">
        <f>IF(ISERR(P18/12),"-",P18/12)</f>
        <v>2046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132</v>
      </c>
      <c r="E20" s="31">
        <v>76</v>
      </c>
      <c r="F20" s="31">
        <v>54</v>
      </c>
      <c r="G20" s="31">
        <v>52</v>
      </c>
      <c r="H20" s="31">
        <v>68</v>
      </c>
      <c r="I20" s="31">
        <v>67</v>
      </c>
      <c r="J20" s="31">
        <v>56</v>
      </c>
      <c r="K20" s="31">
        <v>37</v>
      </c>
      <c r="L20" s="31">
        <v>45</v>
      </c>
      <c r="M20" s="31">
        <v>66</v>
      </c>
      <c r="N20" s="31">
        <v>86</v>
      </c>
      <c r="O20" s="31">
        <v>52</v>
      </c>
      <c r="P20" s="31">
        <f>IF(ISERR(SUM(D20:O20)),"-",SUM(D20:O20))</f>
        <v>791</v>
      </c>
      <c r="Q20" s="31">
        <f>IF(ISERR(P20/12),"-",P20/12)</f>
        <v>65.916666666666671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10</v>
      </c>
      <c r="E21" s="31">
        <v>14</v>
      </c>
      <c r="F21" s="31">
        <v>7</v>
      </c>
      <c r="G21" s="31">
        <v>8</v>
      </c>
      <c r="H21" s="31">
        <v>22</v>
      </c>
      <c r="I21" s="31">
        <v>8</v>
      </c>
      <c r="J21" s="31">
        <v>7</v>
      </c>
      <c r="K21" s="31">
        <v>19</v>
      </c>
      <c r="L21" s="31">
        <v>35</v>
      </c>
      <c r="M21" s="31">
        <v>33</v>
      </c>
      <c r="N21" s="31">
        <v>50</v>
      </c>
      <c r="O21" s="31">
        <v>36</v>
      </c>
      <c r="P21" s="31">
        <f>IF(ISERR(SUM(D21:O21)),"-",SUM(D21:O21))</f>
        <v>249</v>
      </c>
      <c r="Q21" s="31">
        <f>IF(ISERR(P21/12),"-",P21/12)</f>
        <v>20.75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20</v>
      </c>
      <c r="E22" s="31">
        <v>15</v>
      </c>
      <c r="F22" s="31">
        <v>14</v>
      </c>
      <c r="G22" s="31">
        <v>12</v>
      </c>
      <c r="H22" s="31">
        <v>15</v>
      </c>
      <c r="I22" s="31">
        <v>13</v>
      </c>
      <c r="J22" s="31">
        <v>16</v>
      </c>
      <c r="K22" s="31">
        <v>18</v>
      </c>
      <c r="L22" s="31">
        <v>15</v>
      </c>
      <c r="M22" s="31">
        <v>11</v>
      </c>
      <c r="N22" s="31">
        <v>9</v>
      </c>
      <c r="O22" s="31">
        <v>9.5</v>
      </c>
      <c r="P22" s="31">
        <f>IF(ISERR(SUM(D22:O22)),"-",SUM(D22:O22))</f>
        <v>167.5</v>
      </c>
      <c r="Q22" s="31">
        <f>IF(ISERR(P22/12),"-",P22/12)</f>
        <v>13.958333333333334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308</v>
      </c>
      <c r="E24" s="31">
        <v>292</v>
      </c>
      <c r="F24" s="31">
        <v>262</v>
      </c>
      <c r="G24" s="31">
        <v>221</v>
      </c>
      <c r="H24" s="31">
        <v>230</v>
      </c>
      <c r="I24" s="31">
        <v>221</v>
      </c>
      <c r="J24" s="31">
        <v>181</v>
      </c>
      <c r="K24" s="31">
        <v>220</v>
      </c>
      <c r="L24" s="31">
        <v>205</v>
      </c>
      <c r="M24" s="31">
        <v>204</v>
      </c>
      <c r="N24" s="31">
        <v>209</v>
      </c>
      <c r="O24" s="31">
        <v>153</v>
      </c>
      <c r="P24" s="31">
        <f>IF(ISERR(SUM(D24:O24)),"-",SUM(D24:O24))</f>
        <v>2706</v>
      </c>
      <c r="Q24" s="31">
        <f>IF(ISERR(P24/12),"-",P24/12)</f>
        <v>225.5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35</v>
      </c>
      <c r="E26" s="31">
        <v>31</v>
      </c>
      <c r="F26" s="31">
        <v>40</v>
      </c>
      <c r="G26" s="31">
        <v>50</v>
      </c>
      <c r="H26" s="31">
        <v>43</v>
      </c>
      <c r="I26" s="31">
        <v>41</v>
      </c>
      <c r="J26" s="31">
        <v>32</v>
      </c>
      <c r="K26" s="31">
        <v>31</v>
      </c>
      <c r="L26" s="31">
        <v>36</v>
      </c>
      <c r="M26" s="31">
        <v>43</v>
      </c>
      <c r="N26" s="31">
        <v>44</v>
      </c>
      <c r="O26" s="31">
        <v>42</v>
      </c>
      <c r="P26" s="31">
        <f>IF(ISERR(SUM(D26:O26)),"-",SUM(D26:O26))</f>
        <v>468</v>
      </c>
      <c r="Q26" s="31">
        <f>IF(ISERR(P26/12),"-",P26/12)</f>
        <v>39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6</v>
      </c>
      <c r="E27" s="31">
        <v>6</v>
      </c>
      <c r="F27" s="31">
        <v>3</v>
      </c>
      <c r="G27" s="31">
        <v>3</v>
      </c>
      <c r="H27" s="31">
        <v>2</v>
      </c>
      <c r="I27" s="31">
        <v>3</v>
      </c>
      <c r="J27" s="31">
        <v>5</v>
      </c>
      <c r="K27" s="31">
        <v>2</v>
      </c>
      <c r="L27" s="31">
        <v>2</v>
      </c>
      <c r="M27" s="31">
        <v>2</v>
      </c>
      <c r="N27" s="31">
        <v>1</v>
      </c>
      <c r="O27" s="31">
        <v>1</v>
      </c>
      <c r="P27" s="31">
        <f>IF(ISERR(SUM(D27:O27)),"-",SUM(D27:O27))</f>
        <v>36</v>
      </c>
      <c r="Q27" s="31">
        <f>IF(ISERR(P27/12),"-",P27/12)</f>
        <v>3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370</v>
      </c>
      <c r="E28" s="31">
        <v>342</v>
      </c>
      <c r="F28" s="31">
        <v>311</v>
      </c>
      <c r="G28" s="31">
        <v>280</v>
      </c>
      <c r="H28" s="31">
        <v>255</v>
      </c>
      <c r="I28" s="31">
        <v>233</v>
      </c>
      <c r="J28" s="31">
        <v>236</v>
      </c>
      <c r="K28" s="31">
        <v>210</v>
      </c>
      <c r="L28" s="31">
        <v>190</v>
      </c>
      <c r="M28" s="31">
        <v>167</v>
      </c>
      <c r="N28" s="31">
        <v>148</v>
      </c>
      <c r="O28" s="31">
        <v>128.9</v>
      </c>
      <c r="P28" s="31">
        <f>IF(ISERR(SUM(D28:O28)),"-",SUM(D28:O28))</f>
        <v>2870.9</v>
      </c>
      <c r="Q28" s="31">
        <f>IF(ISERR(P28/12),"-",P28/12)</f>
        <v>239.24166666666667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977</v>
      </c>
      <c r="E29" s="31">
        <v>826</v>
      </c>
      <c r="F29" s="31">
        <v>801</v>
      </c>
      <c r="G29" s="31">
        <v>978</v>
      </c>
      <c r="H29" s="31">
        <v>968</v>
      </c>
      <c r="I29" s="31">
        <v>832</v>
      </c>
      <c r="J29" s="31">
        <v>725</v>
      </c>
      <c r="K29" s="31">
        <v>599</v>
      </c>
      <c r="L29" s="31">
        <v>611</v>
      </c>
      <c r="M29" s="31">
        <v>542</v>
      </c>
      <c r="N29" s="31">
        <v>531</v>
      </c>
      <c r="O29" s="31">
        <v>527</v>
      </c>
      <c r="P29" s="31">
        <f>IF(ISERR(SUM(D29:O29)),"-",SUM(D29:O29))</f>
        <v>8917</v>
      </c>
      <c r="Q29" s="31">
        <f>IF(ISERR(P29/12),"-",P29/12)</f>
        <v>743.08333333333337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f>IF(ISERR(SUM(D35:O35)),"-",SUM(D35:O35))</f>
        <v>0</v>
      </c>
      <c r="Q35" s="31">
        <f>IF(ISERR(P35/12),"-",P35/12)</f>
        <v>0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f>IF(ISERR(SUM(D36:O36)),"-",SUM(D36:O36))</f>
        <v>0</v>
      </c>
      <c r="Q36" s="31">
        <f>IF(ISERR(P36/12),"-",P36/12)</f>
        <v>0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504</v>
      </c>
      <c r="E37" s="31">
        <v>450</v>
      </c>
      <c r="F37" s="31">
        <v>738</v>
      </c>
      <c r="G37" s="31">
        <v>674</v>
      </c>
      <c r="H37" s="31">
        <v>592</v>
      </c>
      <c r="I37" s="31">
        <v>814</v>
      </c>
      <c r="J37" s="31">
        <v>753</v>
      </c>
      <c r="K37" s="31">
        <v>705</v>
      </c>
      <c r="L37" s="31">
        <v>745</v>
      </c>
      <c r="M37" s="31">
        <v>664</v>
      </c>
      <c r="N37" s="31">
        <v>586</v>
      </c>
      <c r="O37" s="31">
        <v>654</v>
      </c>
      <c r="P37" s="31">
        <f>IF(ISERR(SUM(D37:O37)),"-",SUM(D37:O37))</f>
        <v>7879</v>
      </c>
      <c r="Q37" s="31">
        <f>IF(ISERR(P37/12),"-",P37/12)</f>
        <v>656.58333333333337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f>IF(ISERR(SUM(D40:O40)),"-",SUM(D40:O40))</f>
        <v>0</v>
      </c>
      <c r="Q40" s="31">
        <f>IF(ISERR(P40/12),"-",P40/12)</f>
        <v>0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f>IF(ISERR(SUM(D41:O41)),"-",SUM(D41:O41))</f>
        <v>0</v>
      </c>
      <c r="Q41" s="31">
        <f>IF(ISERR(P41/12),"-",P41/12)</f>
        <v>0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f>IF(ISERR(SUM(D43:O43)),"-",SUM(D43:O43))</f>
        <v>0</v>
      </c>
      <c r="Q43" s="31">
        <f>IF(ISERR(P43/12),"-",P43/12)</f>
        <v>0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9</v>
      </c>
      <c r="E45" s="31">
        <v>7</v>
      </c>
      <c r="F45" s="31">
        <v>8</v>
      </c>
      <c r="G45" s="31">
        <v>8</v>
      </c>
      <c r="H45" s="31">
        <v>9</v>
      </c>
      <c r="I45" s="31">
        <v>8</v>
      </c>
      <c r="J45" s="31">
        <v>6</v>
      </c>
      <c r="K45" s="31">
        <v>6</v>
      </c>
      <c r="L45" s="31">
        <v>8</v>
      </c>
      <c r="M45" s="31">
        <v>8</v>
      </c>
      <c r="N45" s="31">
        <v>7</v>
      </c>
      <c r="O45" s="31">
        <v>7</v>
      </c>
      <c r="P45" s="31">
        <f>IF(ISERR(SUM(D45:O45)),"-",SUM(D45:O45))</f>
        <v>91</v>
      </c>
      <c r="Q45" s="31">
        <f>IF(ISERR(P45/12),"-",P45/12)</f>
        <v>7.583333333333333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31">
        <f>IF(ISERR(SUM(D46:O46)),"-",SUM(D46:O46))</f>
        <v>0</v>
      </c>
      <c r="Q46" s="31">
        <f>IF(ISERR(P46/12),"-",P46/12)</f>
        <v>0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1</v>
      </c>
      <c r="E51" s="31">
        <v>1</v>
      </c>
      <c r="F51" s="31">
        <v>0</v>
      </c>
      <c r="G51" s="31">
        <v>0</v>
      </c>
      <c r="H51" s="31">
        <v>0</v>
      </c>
      <c r="I51" s="31">
        <v>0</v>
      </c>
      <c r="J51" s="31">
        <v>9</v>
      </c>
      <c r="K51" s="31">
        <v>16</v>
      </c>
      <c r="L51" s="31">
        <v>15</v>
      </c>
      <c r="M51" s="31">
        <v>33</v>
      </c>
      <c r="N51" s="31">
        <v>33</v>
      </c>
      <c r="O51" s="31">
        <v>33</v>
      </c>
      <c r="P51" s="31">
        <f>IF(ISERR(SUM(D51:O51)),"-",SUM(D51:O51))</f>
        <v>141</v>
      </c>
      <c r="Q51" s="31">
        <f>IF(ISERR(P51/12),"-",P51/12)</f>
        <v>11.75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1</v>
      </c>
      <c r="E52" s="31">
        <v>0</v>
      </c>
      <c r="F52" s="31">
        <v>80</v>
      </c>
      <c r="G52" s="31">
        <v>40</v>
      </c>
      <c r="H52" s="31">
        <v>36</v>
      </c>
      <c r="I52" s="31">
        <v>28</v>
      </c>
      <c r="J52" s="31">
        <v>24</v>
      </c>
      <c r="K52" s="31">
        <v>22</v>
      </c>
      <c r="L52" s="31">
        <v>23</v>
      </c>
      <c r="M52" s="31">
        <v>21</v>
      </c>
      <c r="N52" s="31">
        <v>14</v>
      </c>
      <c r="O52" s="31">
        <v>10</v>
      </c>
      <c r="P52" s="31">
        <f>IF(ISERR(SUM(D52:O52)),"-",SUM(D52:O52))</f>
        <v>299</v>
      </c>
      <c r="Q52" s="31">
        <f>IF(ISERR(P52/12),"-",P52/12)</f>
        <v>24.916666666666668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1</v>
      </c>
      <c r="E53" s="31">
        <v>1</v>
      </c>
      <c r="F53" s="31">
        <v>1</v>
      </c>
      <c r="G53" s="31">
        <v>1</v>
      </c>
      <c r="H53" s="31">
        <v>1</v>
      </c>
      <c r="I53" s="31">
        <v>1</v>
      </c>
      <c r="J53" s="31">
        <v>1</v>
      </c>
      <c r="K53" s="31">
        <v>1</v>
      </c>
      <c r="L53" s="31">
        <v>1</v>
      </c>
      <c r="M53" s="31">
        <v>1</v>
      </c>
      <c r="N53" s="31">
        <v>1</v>
      </c>
      <c r="O53" s="31">
        <v>1</v>
      </c>
      <c r="P53" s="31">
        <f>IF(ISERR(SUM(D53:O53)),"-",SUM(D53:O53))</f>
        <v>12</v>
      </c>
      <c r="Q53" s="31">
        <f>IF(ISERR(P53/12),"-",P53/12)</f>
        <v>1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0</v>
      </c>
      <c r="E54" s="31">
        <v>0</v>
      </c>
      <c r="F54" s="31">
        <v>0</v>
      </c>
      <c r="G54" s="31">
        <v>0</v>
      </c>
      <c r="H54" s="31">
        <v>49</v>
      </c>
      <c r="I54" s="31">
        <v>49</v>
      </c>
      <c r="J54" s="31">
        <v>49</v>
      </c>
      <c r="K54" s="31">
        <v>49</v>
      </c>
      <c r="L54" s="31">
        <v>153</v>
      </c>
      <c r="M54" s="31">
        <v>154</v>
      </c>
      <c r="N54" s="31">
        <v>153</v>
      </c>
      <c r="O54" s="31">
        <v>151.71600000000001</v>
      </c>
      <c r="P54" s="31">
        <f>IF(ISERR(SUM(D54:O54)),"-",SUM(D54:O54))</f>
        <v>807.71600000000001</v>
      </c>
      <c r="Q54" s="31">
        <f>IF(ISERR(P54/12),"-",P54/12)</f>
        <v>67.309666666666672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3</v>
      </c>
      <c r="E55" s="31">
        <v>2</v>
      </c>
      <c r="F55" s="31">
        <v>2</v>
      </c>
      <c r="G55" s="31">
        <v>2</v>
      </c>
      <c r="H55" s="31">
        <v>3</v>
      </c>
      <c r="I55" s="31">
        <v>4</v>
      </c>
      <c r="J55" s="31">
        <v>3</v>
      </c>
      <c r="K55" s="31">
        <v>2</v>
      </c>
      <c r="L55" s="31">
        <v>2</v>
      </c>
      <c r="M55" s="31">
        <v>1</v>
      </c>
      <c r="N55" s="31">
        <v>1</v>
      </c>
      <c r="O55" s="31">
        <v>1</v>
      </c>
      <c r="P55" s="31">
        <f>IF(ISERR(SUM(D55:O55)),"-",SUM(D55:O55))</f>
        <v>26</v>
      </c>
      <c r="Q55" s="31">
        <f>IF(ISERR(P55/12),"-",P55/12)</f>
        <v>2.1666666666666665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36</v>
      </c>
      <c r="E57" s="31">
        <v>23</v>
      </c>
      <c r="F57" s="31">
        <v>37</v>
      </c>
      <c r="G57" s="31">
        <v>43</v>
      </c>
      <c r="H57" s="31">
        <v>40</v>
      </c>
      <c r="I57" s="31">
        <v>37</v>
      </c>
      <c r="J57" s="31">
        <v>42</v>
      </c>
      <c r="K57" s="31">
        <v>48</v>
      </c>
      <c r="L57" s="31">
        <v>49</v>
      </c>
      <c r="M57" s="31">
        <v>27</v>
      </c>
      <c r="N57" s="31">
        <v>27</v>
      </c>
      <c r="O57" s="31">
        <v>25</v>
      </c>
      <c r="P57" s="31">
        <f>IF(ISERR(SUM(D57:O57)),"-",SUM(D57:O57))</f>
        <v>434</v>
      </c>
      <c r="Q57" s="31">
        <f>IF(ISERR(P57/12),"-",P57/12)</f>
        <v>36.166666666666664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261</v>
      </c>
      <c r="E58" s="31">
        <v>245</v>
      </c>
      <c r="F58" s="31">
        <v>240</v>
      </c>
      <c r="G58" s="31">
        <v>222</v>
      </c>
      <c r="H58" s="31">
        <v>256</v>
      </c>
      <c r="I58" s="31">
        <v>235</v>
      </c>
      <c r="J58" s="31">
        <v>221</v>
      </c>
      <c r="K58" s="31">
        <v>209</v>
      </c>
      <c r="L58" s="31">
        <v>198</v>
      </c>
      <c r="M58" s="31">
        <v>166</v>
      </c>
      <c r="N58" s="31">
        <v>139</v>
      </c>
      <c r="O58" s="31">
        <v>127</v>
      </c>
      <c r="P58" s="31">
        <f>IF(ISERR(SUM(D58:O58)),"-",SUM(D58:O58))</f>
        <v>2519</v>
      </c>
      <c r="Q58" s="31">
        <f>IF(ISERR(P58/12),"-",P58/12)</f>
        <v>209.91666666666666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154</v>
      </c>
      <c r="E59" s="31">
        <v>146</v>
      </c>
      <c r="F59" s="31">
        <v>141</v>
      </c>
      <c r="G59" s="31">
        <v>123</v>
      </c>
      <c r="H59" s="31">
        <v>109</v>
      </c>
      <c r="I59" s="31">
        <v>156</v>
      </c>
      <c r="J59" s="31">
        <v>158</v>
      </c>
      <c r="K59" s="31">
        <v>104</v>
      </c>
      <c r="L59" s="31">
        <v>94</v>
      </c>
      <c r="M59" s="31">
        <v>94</v>
      </c>
      <c r="N59" s="31">
        <v>106</v>
      </c>
      <c r="O59" s="31">
        <v>94</v>
      </c>
      <c r="P59" s="31">
        <f>IF(ISERR(SUM(D59:O59)),"-",SUM(D59:O59))</f>
        <v>1479</v>
      </c>
      <c r="Q59" s="31">
        <f>IF(ISERR(P59/12),"-",P59/12)</f>
        <v>123.25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11097</v>
      </c>
      <c r="E61" s="31">
        <v>10552</v>
      </c>
      <c r="F61" s="31">
        <v>10641</v>
      </c>
      <c r="G61" s="31">
        <v>10069</v>
      </c>
      <c r="H61" s="31">
        <v>10185</v>
      </c>
      <c r="I61" s="31">
        <v>10260</v>
      </c>
      <c r="J61" s="31">
        <v>10089</v>
      </c>
      <c r="K61" s="31">
        <v>10201</v>
      </c>
      <c r="L61" s="31">
        <v>10205</v>
      </c>
      <c r="M61" s="31">
        <v>10457</v>
      </c>
      <c r="N61" s="31">
        <v>10371</v>
      </c>
      <c r="O61" s="31">
        <v>10242</v>
      </c>
      <c r="P61" s="31">
        <f>IF(ISERR(SUM(D61:O61)),"-",SUM(D61:O61))</f>
        <v>124369</v>
      </c>
      <c r="Q61" s="31">
        <f>IF(ISERR(P61/12),"-",P61/12)</f>
        <v>10364.083333333334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663</v>
      </c>
      <c r="E63" s="31">
        <v>527</v>
      </c>
      <c r="F63" s="31">
        <v>259</v>
      </c>
      <c r="G63" s="31">
        <v>134</v>
      </c>
      <c r="H63" s="31">
        <v>109</v>
      </c>
      <c r="I63" s="31">
        <v>118</v>
      </c>
      <c r="J63" s="31">
        <v>205</v>
      </c>
      <c r="K63" s="31">
        <v>39</v>
      </c>
      <c r="L63" s="31">
        <v>116</v>
      </c>
      <c r="M63" s="31">
        <v>382</v>
      </c>
      <c r="N63" s="31">
        <v>419</v>
      </c>
      <c r="O63" s="31">
        <v>579</v>
      </c>
      <c r="P63" s="31">
        <f>IF(ISERR(SUM(D63:O63)),"-",SUM(D63:O63))</f>
        <v>3550</v>
      </c>
      <c r="Q63" s="31">
        <f>IF(ISERR(P63/12),"-",P63/12)</f>
        <v>295.83333333333331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44</v>
      </c>
      <c r="E64" s="31">
        <v>39</v>
      </c>
      <c r="F64" s="31">
        <v>36</v>
      </c>
      <c r="G64" s="31">
        <v>31</v>
      </c>
      <c r="H64" s="31">
        <v>33</v>
      </c>
      <c r="I64" s="31">
        <v>34</v>
      </c>
      <c r="J64" s="31">
        <v>32</v>
      </c>
      <c r="K64" s="31">
        <v>30</v>
      </c>
      <c r="L64" s="31">
        <v>28</v>
      </c>
      <c r="M64" s="31">
        <v>25</v>
      </c>
      <c r="N64" s="31">
        <v>31</v>
      </c>
      <c r="O64" s="31">
        <v>29</v>
      </c>
      <c r="P64" s="31">
        <f>IF(ISERR(SUM(D64:O64)),"-",SUM(D64:O64))</f>
        <v>392</v>
      </c>
      <c r="Q64" s="31">
        <f>IF(ISERR(P64/12),"-",P64/12)</f>
        <v>32.666666666666664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f>IF(ISERR(SUM(D65:O65)),"-",SUM(D65:O65))</f>
        <v>0</v>
      </c>
      <c r="Q65" s="31">
        <f>IF(ISERR(P65/12),"-",P65/12)</f>
        <v>0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56</v>
      </c>
      <c r="E66" s="31">
        <v>63</v>
      </c>
      <c r="F66" s="31">
        <v>50</v>
      </c>
      <c r="G66" s="31">
        <v>46</v>
      </c>
      <c r="H66" s="31">
        <v>49</v>
      </c>
      <c r="I66" s="31">
        <v>39</v>
      </c>
      <c r="J66" s="31">
        <v>40</v>
      </c>
      <c r="K66" s="31">
        <v>39</v>
      </c>
      <c r="L66" s="31">
        <v>37</v>
      </c>
      <c r="M66" s="31">
        <v>36</v>
      </c>
      <c r="N66" s="31">
        <v>38</v>
      </c>
      <c r="O66" s="31">
        <v>35.5</v>
      </c>
      <c r="P66" s="31">
        <f>IF(ISERR(SUM(D66:O66)),"-",SUM(D66:O66))</f>
        <v>528.5</v>
      </c>
      <c r="Q66" s="31">
        <f>IF(ISERR(P66/12),"-",P66/12)</f>
        <v>44.041666666666664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788</v>
      </c>
      <c r="E67" s="31">
        <v>867</v>
      </c>
      <c r="F67" s="31">
        <v>700</v>
      </c>
      <c r="G67" s="31">
        <v>1293</v>
      </c>
      <c r="H67" s="31">
        <v>1610</v>
      </c>
      <c r="I67" s="31">
        <v>1198</v>
      </c>
      <c r="J67" s="31">
        <v>859</v>
      </c>
      <c r="K67" s="31">
        <v>656</v>
      </c>
      <c r="L67" s="31">
        <v>391</v>
      </c>
      <c r="M67" s="31">
        <v>455</v>
      </c>
      <c r="N67" s="31">
        <v>469</v>
      </c>
      <c r="O67" s="31">
        <v>461</v>
      </c>
      <c r="P67" s="31">
        <f>IF(ISERR(SUM(D67:O67)),"-",SUM(D67:O67))</f>
        <v>9747</v>
      </c>
      <c r="Q67" s="31">
        <f>IF(ISERR(P67/12),"-",P67/12)</f>
        <v>812.25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322</v>
      </c>
      <c r="E69" s="31">
        <v>290</v>
      </c>
      <c r="F69" s="31">
        <v>278</v>
      </c>
      <c r="G69" s="31">
        <v>350</v>
      </c>
      <c r="H69" s="31">
        <v>529</v>
      </c>
      <c r="I69" s="31">
        <v>405</v>
      </c>
      <c r="J69" s="31">
        <v>366</v>
      </c>
      <c r="K69" s="31">
        <v>245</v>
      </c>
      <c r="L69" s="31">
        <v>318</v>
      </c>
      <c r="M69" s="31">
        <v>319</v>
      </c>
      <c r="N69" s="31">
        <v>256</v>
      </c>
      <c r="O69" s="31">
        <v>246</v>
      </c>
      <c r="P69" s="31">
        <f>IF(ISERR(SUM(D69:O69)),"-",SUM(D69:O69))</f>
        <v>3924</v>
      </c>
      <c r="Q69" s="31">
        <f>IF(ISERR(P69/12),"-",P69/12)</f>
        <v>327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622</v>
      </c>
      <c r="E70" s="31">
        <v>574</v>
      </c>
      <c r="F70" s="31">
        <v>455</v>
      </c>
      <c r="G70" s="31">
        <v>448</v>
      </c>
      <c r="H70" s="31">
        <v>429</v>
      </c>
      <c r="I70" s="31">
        <v>451</v>
      </c>
      <c r="J70" s="31">
        <v>451</v>
      </c>
      <c r="K70" s="31">
        <v>540</v>
      </c>
      <c r="L70" s="31">
        <v>549</v>
      </c>
      <c r="M70" s="31">
        <v>594</v>
      </c>
      <c r="N70" s="31">
        <v>571</v>
      </c>
      <c r="O70" s="31">
        <v>526</v>
      </c>
      <c r="P70" s="31">
        <f>IF(ISERR(SUM(D70:O70)),"-",SUM(D70:O70))</f>
        <v>6210</v>
      </c>
      <c r="Q70" s="31">
        <f>IF(ISERR(P70/12),"-",P70/12)</f>
        <v>517.5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2860</v>
      </c>
      <c r="E71" s="31">
        <v>2964</v>
      </c>
      <c r="F71" s="31">
        <v>2706</v>
      </c>
      <c r="G71" s="31">
        <v>2969</v>
      </c>
      <c r="H71" s="31">
        <v>2925</v>
      </c>
      <c r="I71" s="31">
        <v>2372</v>
      </c>
      <c r="J71" s="31">
        <v>2440</v>
      </c>
      <c r="K71" s="31">
        <v>2454</v>
      </c>
      <c r="L71" s="31">
        <v>2654</v>
      </c>
      <c r="M71" s="31">
        <v>2499</v>
      </c>
      <c r="N71" s="31">
        <v>2717</v>
      </c>
      <c r="O71" s="31">
        <v>2680</v>
      </c>
      <c r="P71" s="31">
        <f>IF(ISERR(SUM(D71:O71)),"-",SUM(D71:O71))</f>
        <v>32240</v>
      </c>
      <c r="Q71" s="31">
        <f>IF(ISERR(P71/12),"-",P71/12)</f>
        <v>2686.6666666666665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545</v>
      </c>
      <c r="E72" s="31">
        <v>733</v>
      </c>
      <c r="F72" s="31">
        <v>517</v>
      </c>
      <c r="G72" s="31">
        <v>897</v>
      </c>
      <c r="H72" s="31">
        <v>1060</v>
      </c>
      <c r="I72" s="31">
        <v>1257</v>
      </c>
      <c r="J72" s="31">
        <v>840</v>
      </c>
      <c r="K72" s="31">
        <v>1038</v>
      </c>
      <c r="L72" s="31">
        <v>1110</v>
      </c>
      <c r="M72" s="31">
        <v>650</v>
      </c>
      <c r="N72" s="31">
        <v>802</v>
      </c>
      <c r="O72" s="31">
        <v>689</v>
      </c>
      <c r="P72" s="31">
        <f>IF(ISERR(SUM(D72:O72)),"-",SUM(D72:O72))</f>
        <v>10138</v>
      </c>
      <c r="Q72" s="31">
        <f>IF(ISERR(P72/12),"-",P72/12)</f>
        <v>844.83333333333337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320</v>
      </c>
      <c r="E73" s="31">
        <v>220</v>
      </c>
      <c r="F73" s="31">
        <v>166</v>
      </c>
      <c r="G73" s="31">
        <v>215</v>
      </c>
      <c r="H73" s="31">
        <v>159</v>
      </c>
      <c r="I73" s="31">
        <v>155</v>
      </c>
      <c r="J73" s="31">
        <v>229</v>
      </c>
      <c r="K73" s="31">
        <v>234</v>
      </c>
      <c r="L73" s="31">
        <v>290</v>
      </c>
      <c r="M73" s="31">
        <v>287</v>
      </c>
      <c r="N73" s="31">
        <v>326</v>
      </c>
      <c r="O73" s="31">
        <v>253</v>
      </c>
      <c r="P73" s="31">
        <f>IF(ISERR(SUM(D73:O73)),"-",SUM(D73:O73))</f>
        <v>2854</v>
      </c>
      <c r="Q73" s="31">
        <f>IF(ISERR(P73/12),"-",P73/12)</f>
        <v>237.83333333333334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 t="s">
        <v>81</v>
      </c>
      <c r="E75" s="31" t="s">
        <v>81</v>
      </c>
      <c r="F75" s="31" t="s">
        <v>81</v>
      </c>
      <c r="G75" s="31" t="s">
        <v>81</v>
      </c>
      <c r="H75" s="31" t="s">
        <v>81</v>
      </c>
      <c r="I75" s="31" t="s">
        <v>81</v>
      </c>
      <c r="J75" s="31" t="s">
        <v>81</v>
      </c>
      <c r="K75" s="31" t="s">
        <v>81</v>
      </c>
      <c r="L75" s="31" t="s">
        <v>81</v>
      </c>
      <c r="M75" s="31" t="s">
        <v>81</v>
      </c>
      <c r="N75" s="31" t="s">
        <v>81</v>
      </c>
      <c r="O75" s="31" t="s">
        <v>81</v>
      </c>
      <c r="P75" s="31" t="s">
        <v>81</v>
      </c>
      <c r="Q75" s="31" t="s">
        <v>81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44</v>
      </c>
      <c r="E76" s="31">
        <v>52</v>
      </c>
      <c r="F76" s="31">
        <v>54</v>
      </c>
      <c r="G76" s="31">
        <v>43</v>
      </c>
      <c r="H76" s="31">
        <v>33</v>
      </c>
      <c r="I76" s="31">
        <v>22</v>
      </c>
      <c r="J76" s="31">
        <v>29</v>
      </c>
      <c r="K76" s="31">
        <v>39</v>
      </c>
      <c r="L76" s="31">
        <v>44</v>
      </c>
      <c r="M76" s="31">
        <v>49</v>
      </c>
      <c r="N76" s="31">
        <v>49</v>
      </c>
      <c r="O76" s="31">
        <v>52</v>
      </c>
      <c r="P76" s="31">
        <f>IF(ISERR(SUM(D76:O76)),"-",SUM(D76:O76))</f>
        <v>510</v>
      </c>
      <c r="Q76" s="31">
        <f>IF(ISERR(P76/12),"-",P76/12)</f>
        <v>42.5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66</v>
      </c>
      <c r="E77" s="31">
        <v>111</v>
      </c>
      <c r="F77" s="31">
        <v>120</v>
      </c>
      <c r="G77" s="31">
        <v>109</v>
      </c>
      <c r="H77" s="31">
        <v>110</v>
      </c>
      <c r="I77" s="31">
        <v>107</v>
      </c>
      <c r="J77" s="31">
        <v>111</v>
      </c>
      <c r="K77" s="31">
        <v>129</v>
      </c>
      <c r="L77" s="31">
        <v>131</v>
      </c>
      <c r="M77" s="31">
        <v>179</v>
      </c>
      <c r="N77" s="31">
        <v>148</v>
      </c>
      <c r="O77" s="31">
        <v>339</v>
      </c>
      <c r="P77" s="31">
        <f>IF(ISERR(SUM(D77:O77)),"-",SUM(D77:O77))</f>
        <v>1660</v>
      </c>
      <c r="Q77" s="31">
        <f>IF(ISERR(P77/12),"-",P77/12)</f>
        <v>138.33333333333334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2</v>
      </c>
      <c r="J78" s="31">
        <v>2</v>
      </c>
      <c r="K78" s="31">
        <v>2</v>
      </c>
      <c r="L78" s="31">
        <v>2</v>
      </c>
      <c r="M78" s="31">
        <v>0</v>
      </c>
      <c r="N78" s="31">
        <v>0</v>
      </c>
      <c r="O78" s="31">
        <v>0</v>
      </c>
      <c r="P78" s="31">
        <f>IF(ISERR(SUM(D78:O78)),"-",SUM(D78:O78))</f>
        <v>8</v>
      </c>
      <c r="Q78" s="31">
        <f>IF(ISERR(P78/12),"-",P78/12)</f>
        <v>0.66666666666666663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26</v>
      </c>
      <c r="E79" s="31">
        <v>26</v>
      </c>
      <c r="F79" s="31">
        <v>26</v>
      </c>
      <c r="G79" s="31">
        <v>0</v>
      </c>
      <c r="H79" s="31">
        <v>27</v>
      </c>
      <c r="I79" s="31">
        <v>21</v>
      </c>
      <c r="J79" s="31">
        <v>44</v>
      </c>
      <c r="K79" s="31">
        <v>27</v>
      </c>
      <c r="L79" s="31">
        <v>25</v>
      </c>
      <c r="M79" s="31">
        <v>17</v>
      </c>
      <c r="N79" s="31">
        <v>11</v>
      </c>
      <c r="O79" s="31">
        <v>11</v>
      </c>
      <c r="P79" s="31">
        <f>IF(ISERR(SUM(D79:O79)),"-",SUM(D79:O79))</f>
        <v>261</v>
      </c>
      <c r="Q79" s="31">
        <f>IF(ISERR(P79/12),"-",P79/12)</f>
        <v>21.75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2020-07-23T09:23:39Z</dcterms:created>
  <dcterms:modified xsi:type="dcterms:W3CDTF">2020-07-23T09:45:55Z</dcterms:modified>
</cp:coreProperties>
</file>