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978BA51F-AFFA-454A-A96B-E4EF1337D550}" xr6:coauthVersionLast="36" xr6:coauthVersionMax="36" xr10:uidLastSave="{00000000-0000-0000-0000-000000000000}"/>
  <bookViews>
    <workbookView xWindow="0" yWindow="0" windowWidth="13695" windowHeight="10320" xr2:uid="{AC3A305B-FCDC-4FBB-B9D5-3B11851613A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<sst xmlns="http://schemas.openxmlformats.org/spreadsheetml/2006/main" count="137" uniqueCount="83">
  <si>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</si>
  <si>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</si>
  <si>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</si>
  <si>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</si>
  <si>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</si>
  <si>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</si>
  <si>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</si>
  <si>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</si>
  <si>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</si>
  <si>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</si>
  <si>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</si>
  <si>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</si>
  <si>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</si>
  <si>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</si>
  <si>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</si>
  <si>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</si>
  <si>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</si>
  <si>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</si>
  <si>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</si>
  <si>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</si>
  <si>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</si>
  <si>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</si>
  <si>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</si>
  <si>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</si>
  <si>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</si>
  <si>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</si>
  <si>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</si>
  <si>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</si>
  <si>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</si>
  <si>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</si>
  <si>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</si>
  <si>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</si>
  <si>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</si>
  <si>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</si>
  <si>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</si>
  <si>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</si>
  <si>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</si>
  <si>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</si>
  <si>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</si>
  <si>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</si>
  <si>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</si>
  <si>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</si>
  <si>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</si>
  <si>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</si>
  <si>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</si>
  <si>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</si>
  <si>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</si>
  <si>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</si>
  <si>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</si>
  <si>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</si>
  <si>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</si>
  <si>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</si>
  <si>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</si>
  <si>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</si>
  <si>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</si>
  <si>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</si>
  <si>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</si>
  <si>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</si>
  <si>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</si>
  <si>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</si>
  <si>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</si>
  <si>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</si>
  <si>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</si>
  <si>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</si>
  <si>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</si>
  <si>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</si>
  <si>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</si>
  <si>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</si>
  <si>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</si>
  <si>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</si>
  <si>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</si>
  <si>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</si>
  <si>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</si>
  <si>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</si>
  <si>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</si>
  <si>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</si>
  <si>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</si>
  <si>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</si>
  <si>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(15)</t>
    <phoneticPr fontId="7"/>
  </si>
  <si>
    <t>さば類（冷凍品）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</si>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</sst>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18EDAEA-684E-45F6-85F6-6DE2C15E9E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E294-1986-48DE-BA3A-9C5ABA71ABA7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Y62" sqref="Y62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111119</v>
      </c>
      <c r="E10" s="31">
        <v>119350</v>
      </c>
      <c r="F10" s="31">
        <v>114117</v>
      </c>
      <c r="G10" s="31">
        <v>106083</v>
      </c>
      <c r="H10" s="31">
        <v>99789</v>
      </c>
      <c r="I10" s="31">
        <v>91305</v>
      </c>
      <c r="J10" s="31">
        <v>82750</v>
      </c>
      <c r="K10" s="31">
        <v>75968</v>
      </c>
      <c r="L10" s="31">
        <v>67121</v>
      </c>
      <c r="M10" s="31">
        <v>56771.199999999997</v>
      </c>
      <c r="N10" s="31">
        <v>61985.8</v>
      </c>
      <c r="O10" s="31">
        <v>81746.688000000009</v>
      </c>
      <c r="P10" s="31">
        <v>1068105.6880000001</v>
      </c>
      <c r="Q10" s="31">
        <v>89008.807333333345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224</v>
      </c>
      <c r="E14" s="31">
        <v>219</v>
      </c>
      <c r="F14" s="31">
        <v>200</v>
      </c>
      <c r="G14" s="31">
        <v>221</v>
      </c>
      <c r="H14" s="31">
        <v>201</v>
      </c>
      <c r="I14" s="31">
        <v>186</v>
      </c>
      <c r="J14" s="31">
        <v>153</v>
      </c>
      <c r="K14" s="31">
        <v>140</v>
      </c>
      <c r="L14" s="31">
        <v>166</v>
      </c>
      <c r="M14" s="31">
        <v>143</v>
      </c>
      <c r="N14" s="31">
        <v>131</v>
      </c>
      <c r="O14" s="31">
        <v>133</v>
      </c>
      <c r="P14" s="31">
        <f>IF(ISERR(SUM(D14:O14)),"-",SUM(D14:O14))</f>
        <v>2117</v>
      </c>
      <c r="Q14" s="31">
        <f>IF(ISERR(P14/12),"-",P14/12)</f>
        <v>176.41666666666666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3300</v>
      </c>
      <c r="E15" s="31">
        <v>3235</v>
      </c>
      <c r="F15" s="31">
        <v>2436</v>
      </c>
      <c r="G15" s="31">
        <v>1991</v>
      </c>
      <c r="H15" s="31">
        <v>606</v>
      </c>
      <c r="I15" s="31">
        <v>408</v>
      </c>
      <c r="J15" s="31">
        <v>321</v>
      </c>
      <c r="K15" s="31">
        <v>223</v>
      </c>
      <c r="L15" s="31">
        <v>144</v>
      </c>
      <c r="M15" s="31">
        <v>123</v>
      </c>
      <c r="N15" s="31">
        <v>122</v>
      </c>
      <c r="O15" s="31">
        <v>364</v>
      </c>
      <c r="P15" s="31">
        <f>IF(ISERR(SUM(D15:O15)),"-",SUM(D15:O15))</f>
        <v>13273</v>
      </c>
      <c r="Q15" s="31">
        <f>IF(ISERR(P15/12),"-",P15/12)</f>
        <v>1106.0833333333333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750</v>
      </c>
      <c r="E17" s="31">
        <v>690</v>
      </c>
      <c r="F17" s="31">
        <v>366</v>
      </c>
      <c r="G17" s="31">
        <v>321</v>
      </c>
      <c r="H17" s="31">
        <v>251</v>
      </c>
      <c r="I17" s="31">
        <v>313</v>
      </c>
      <c r="J17" s="31">
        <v>290</v>
      </c>
      <c r="K17" s="31">
        <v>247</v>
      </c>
      <c r="L17" s="31">
        <v>261</v>
      </c>
      <c r="M17" s="31">
        <v>370</v>
      </c>
      <c r="N17" s="31">
        <v>150</v>
      </c>
      <c r="O17" s="31">
        <v>206</v>
      </c>
      <c r="P17" s="31">
        <f>IF(ISERR(SUM(D17:O17)),"-",SUM(D17:O17))</f>
        <v>4215</v>
      </c>
      <c r="Q17" s="31">
        <f>IF(ISERR(P17/12),"-",P17/12)</f>
        <v>351.25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7809</v>
      </c>
      <c r="E18" s="31">
        <v>7706</v>
      </c>
      <c r="F18" s="31">
        <v>6758</v>
      </c>
      <c r="G18" s="31">
        <v>6571</v>
      </c>
      <c r="H18" s="31">
        <v>6883</v>
      </c>
      <c r="I18" s="31">
        <v>6629</v>
      </c>
      <c r="J18" s="31">
        <v>6504</v>
      </c>
      <c r="K18" s="31">
        <v>6251</v>
      </c>
      <c r="L18" s="31">
        <v>5972</v>
      </c>
      <c r="M18" s="31">
        <v>5447</v>
      </c>
      <c r="N18" s="31">
        <v>5198</v>
      </c>
      <c r="O18" s="31">
        <v>5939</v>
      </c>
      <c r="P18" s="31">
        <f>IF(ISERR(SUM(D18:O18)),"-",SUM(D18:O18))</f>
        <v>77667</v>
      </c>
      <c r="Q18" s="31">
        <f>IF(ISERR(P18/12),"-",P18/12)</f>
        <v>6472.25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18</v>
      </c>
      <c r="E20" s="31">
        <v>18</v>
      </c>
      <c r="F20" s="31">
        <v>15</v>
      </c>
      <c r="G20" s="31">
        <v>18</v>
      </c>
      <c r="H20" s="31">
        <v>16</v>
      </c>
      <c r="I20" s="31">
        <v>16</v>
      </c>
      <c r="J20" s="31">
        <v>15</v>
      </c>
      <c r="K20" s="31">
        <v>17</v>
      </c>
      <c r="L20" s="31">
        <v>20</v>
      </c>
      <c r="M20" s="31">
        <v>24</v>
      </c>
      <c r="N20" s="31">
        <v>27</v>
      </c>
      <c r="O20" s="31">
        <v>31</v>
      </c>
      <c r="P20" s="31">
        <f>IF(ISERR(SUM(D20:O20)),"-",SUM(D20:O20))</f>
        <v>235</v>
      </c>
      <c r="Q20" s="31">
        <f>IF(ISERR(P20/12),"-",P20/12)</f>
        <v>19.583333333333332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450</v>
      </c>
      <c r="E21" s="31">
        <v>507</v>
      </c>
      <c r="F21" s="31">
        <v>394</v>
      </c>
      <c r="G21" s="31">
        <v>397</v>
      </c>
      <c r="H21" s="31">
        <v>450</v>
      </c>
      <c r="I21" s="31">
        <v>467</v>
      </c>
      <c r="J21" s="31">
        <v>477</v>
      </c>
      <c r="K21" s="31">
        <v>541</v>
      </c>
      <c r="L21" s="31">
        <v>498</v>
      </c>
      <c r="M21" s="31">
        <v>487</v>
      </c>
      <c r="N21" s="31">
        <v>461</v>
      </c>
      <c r="O21" s="31">
        <v>472</v>
      </c>
      <c r="P21" s="31">
        <f>IF(ISERR(SUM(D21:O21)),"-",SUM(D21:O21))</f>
        <v>5601</v>
      </c>
      <c r="Q21" s="31">
        <f>IF(ISERR(P21/12),"-",P21/12)</f>
        <v>466.75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3055</v>
      </c>
      <c r="E22" s="31">
        <v>2844</v>
      </c>
      <c r="F22" s="31">
        <v>2778</v>
      </c>
      <c r="G22" s="31">
        <v>2922</v>
      </c>
      <c r="H22" s="31">
        <v>2975</v>
      </c>
      <c r="I22" s="31">
        <v>2865</v>
      </c>
      <c r="J22" s="31">
        <v>2638</v>
      </c>
      <c r="K22" s="31">
        <v>2398</v>
      </c>
      <c r="L22" s="31">
        <v>2053</v>
      </c>
      <c r="M22" s="31">
        <v>1612</v>
      </c>
      <c r="N22" s="31">
        <v>1071</v>
      </c>
      <c r="O22" s="31">
        <v>2765</v>
      </c>
      <c r="P22" s="31">
        <f>IF(ISERR(SUM(D22:O22)),"-",SUM(D22:O22))</f>
        <v>29976</v>
      </c>
      <c r="Q22" s="31">
        <f>IF(ISERR(P22/12),"-",P22/12)</f>
        <v>2498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1849</v>
      </c>
      <c r="E24" s="31">
        <v>1843</v>
      </c>
      <c r="F24" s="31">
        <v>1587</v>
      </c>
      <c r="G24" s="31">
        <v>1431</v>
      </c>
      <c r="H24" s="31">
        <v>1488</v>
      </c>
      <c r="I24" s="31">
        <v>1314</v>
      </c>
      <c r="J24" s="31">
        <v>1218</v>
      </c>
      <c r="K24" s="31">
        <v>1096</v>
      </c>
      <c r="L24" s="31">
        <v>920</v>
      </c>
      <c r="M24" s="31">
        <v>878</v>
      </c>
      <c r="N24" s="31">
        <v>907</v>
      </c>
      <c r="O24" s="31">
        <v>1162</v>
      </c>
      <c r="P24" s="31">
        <f>IF(ISERR(SUM(D24:O24)),"-",SUM(D24:O24))</f>
        <v>15693</v>
      </c>
      <c r="Q24" s="31">
        <f>IF(ISERR(P24/12),"-",P24/12)</f>
        <v>1307.75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677</v>
      </c>
      <c r="E26" s="31">
        <v>720</v>
      </c>
      <c r="F26" s="31">
        <v>648</v>
      </c>
      <c r="G26" s="31">
        <v>678</v>
      </c>
      <c r="H26" s="31">
        <v>662</v>
      </c>
      <c r="I26" s="31">
        <v>604</v>
      </c>
      <c r="J26" s="31">
        <v>527</v>
      </c>
      <c r="K26" s="31">
        <v>486</v>
      </c>
      <c r="L26" s="31">
        <v>468</v>
      </c>
      <c r="M26" s="31">
        <v>410</v>
      </c>
      <c r="N26" s="31">
        <v>434</v>
      </c>
      <c r="O26" s="31">
        <v>604</v>
      </c>
      <c r="P26" s="31">
        <f>IF(ISERR(SUM(D26:O26)),"-",SUM(D26:O26))</f>
        <v>6918</v>
      </c>
      <c r="Q26" s="31">
        <f>IF(ISERR(P26/12),"-",P26/12)</f>
        <v>576.5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60</v>
      </c>
      <c r="E27" s="31">
        <v>51</v>
      </c>
      <c r="F27" s="31">
        <v>48</v>
      </c>
      <c r="G27" s="31">
        <v>72</v>
      </c>
      <c r="H27" s="31">
        <v>58</v>
      </c>
      <c r="I27" s="31">
        <v>76</v>
      </c>
      <c r="J27" s="31">
        <v>68</v>
      </c>
      <c r="K27" s="31">
        <v>76</v>
      </c>
      <c r="L27" s="31">
        <v>79</v>
      </c>
      <c r="M27" s="31">
        <v>64</v>
      </c>
      <c r="N27" s="31">
        <v>71</v>
      </c>
      <c r="O27" s="31">
        <v>75</v>
      </c>
      <c r="P27" s="31">
        <f>IF(ISERR(SUM(D27:O27)),"-",SUM(D27:O27))</f>
        <v>798</v>
      </c>
      <c r="Q27" s="31">
        <f>IF(ISERR(P27/12),"-",P27/12)</f>
        <v>66.5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18</v>
      </c>
      <c r="E28" s="31">
        <v>17</v>
      </c>
      <c r="F28" s="31">
        <v>14</v>
      </c>
      <c r="G28" s="31">
        <v>13</v>
      </c>
      <c r="H28" s="31">
        <v>15</v>
      </c>
      <c r="I28" s="31">
        <v>15</v>
      </c>
      <c r="J28" s="31">
        <v>14</v>
      </c>
      <c r="K28" s="31">
        <v>13</v>
      </c>
      <c r="L28" s="31">
        <v>14</v>
      </c>
      <c r="M28" s="31">
        <v>13</v>
      </c>
      <c r="N28" s="31">
        <v>14</v>
      </c>
      <c r="O28" s="31">
        <v>17</v>
      </c>
      <c r="P28" s="31">
        <f>IF(ISERR(SUM(D28:O28)),"-",SUM(D28:O28))</f>
        <v>177</v>
      </c>
      <c r="Q28" s="31">
        <f>IF(ISERR(P28/12),"-",P28/12)</f>
        <v>14.75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3220</v>
      </c>
      <c r="E29" s="31">
        <v>3353</v>
      </c>
      <c r="F29" s="31">
        <v>4272</v>
      </c>
      <c r="G29" s="31">
        <v>4815</v>
      </c>
      <c r="H29" s="31">
        <v>4915</v>
      </c>
      <c r="I29" s="31">
        <v>4487</v>
      </c>
      <c r="J29" s="31">
        <v>4343</v>
      </c>
      <c r="K29" s="31">
        <v>3987</v>
      </c>
      <c r="L29" s="31">
        <v>3389</v>
      </c>
      <c r="M29" s="31">
        <v>2643</v>
      </c>
      <c r="N29" s="31">
        <v>2584</v>
      </c>
      <c r="O29" s="31">
        <v>2655</v>
      </c>
      <c r="P29" s="31">
        <f>IF(ISERR(SUM(D29:O29)),"-",SUM(D29:O29))</f>
        <v>44663</v>
      </c>
      <c r="Q29" s="31">
        <f>IF(ISERR(P29/12),"-",P29/12)</f>
        <v>3721.9166666666665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38</v>
      </c>
      <c r="E33" s="31">
        <v>35</v>
      </c>
      <c r="F33" s="31">
        <v>33</v>
      </c>
      <c r="G33" s="31">
        <v>30</v>
      </c>
      <c r="H33" s="31">
        <v>30</v>
      </c>
      <c r="I33" s="31">
        <v>28</v>
      </c>
      <c r="J33" s="31">
        <v>22</v>
      </c>
      <c r="K33" s="31">
        <v>17</v>
      </c>
      <c r="L33" s="31">
        <v>16</v>
      </c>
      <c r="M33" s="31">
        <v>39</v>
      </c>
      <c r="N33" s="31">
        <v>35</v>
      </c>
      <c r="O33" s="31">
        <v>33</v>
      </c>
      <c r="P33" s="31">
        <f>IF(ISERR(SUM(D33:O33)),"-",SUM(D33:O33))</f>
        <v>356</v>
      </c>
      <c r="Q33" s="31">
        <f>IF(ISERR(P33/12),"-",P33/12)</f>
        <v>29.666666666666668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100</v>
      </c>
      <c r="E36" s="31">
        <v>80</v>
      </c>
      <c r="F36" s="31">
        <v>89</v>
      </c>
      <c r="G36" s="31">
        <v>20</v>
      </c>
      <c r="H36" s="31">
        <v>42</v>
      </c>
      <c r="I36" s="31">
        <v>66</v>
      </c>
      <c r="J36" s="31">
        <v>46</v>
      </c>
      <c r="K36" s="31">
        <v>40</v>
      </c>
      <c r="L36" s="31">
        <v>40</v>
      </c>
      <c r="M36" s="31">
        <v>40</v>
      </c>
      <c r="N36" s="31">
        <v>23</v>
      </c>
      <c r="O36" s="31">
        <v>22</v>
      </c>
      <c r="P36" s="31">
        <f>IF(ISERR(SUM(D36:O36)),"-",SUM(D36:O36))</f>
        <v>608</v>
      </c>
      <c r="Q36" s="31">
        <f>IF(ISERR(P36/12),"-",P36/12)</f>
        <v>50.666666666666664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1259</v>
      </c>
      <c r="E37" s="31">
        <v>1259</v>
      </c>
      <c r="F37" s="31">
        <v>1159</v>
      </c>
      <c r="G37" s="31">
        <v>1046</v>
      </c>
      <c r="H37" s="31">
        <v>879</v>
      </c>
      <c r="I37" s="31">
        <v>986</v>
      </c>
      <c r="J37" s="31">
        <v>814</v>
      </c>
      <c r="K37" s="31">
        <v>810</v>
      </c>
      <c r="L37" s="31">
        <v>871</v>
      </c>
      <c r="M37" s="31">
        <v>828</v>
      </c>
      <c r="N37" s="31">
        <v>821</v>
      </c>
      <c r="O37" s="31">
        <v>764</v>
      </c>
      <c r="P37" s="31">
        <f>IF(ISERR(SUM(D37:O37)),"-",SUM(D37:O37))</f>
        <v>11496</v>
      </c>
      <c r="Q37" s="31">
        <f>IF(ISERR(P37/12),"-",P37/12)</f>
        <v>958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800</v>
      </c>
      <c r="E40" s="31">
        <v>626</v>
      </c>
      <c r="F40" s="31">
        <v>574</v>
      </c>
      <c r="G40" s="31">
        <v>514</v>
      </c>
      <c r="H40" s="31">
        <v>474</v>
      </c>
      <c r="I40" s="31">
        <v>464</v>
      </c>
      <c r="J40" s="31">
        <v>435</v>
      </c>
      <c r="K40" s="31">
        <v>339</v>
      </c>
      <c r="L40" s="31">
        <v>256</v>
      </c>
      <c r="M40" s="31">
        <v>316</v>
      </c>
      <c r="N40" s="31">
        <v>298</v>
      </c>
      <c r="O40" s="31">
        <v>256</v>
      </c>
      <c r="P40" s="31">
        <f>IF(ISERR(SUM(D40:O40)),"-",SUM(D40:O40))</f>
        <v>5352</v>
      </c>
      <c r="Q40" s="31">
        <f>IF(ISERR(P40/12),"-",P40/12)</f>
        <v>446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293</v>
      </c>
      <c r="E43" s="31">
        <v>265</v>
      </c>
      <c r="F43" s="31">
        <v>244</v>
      </c>
      <c r="G43" s="31">
        <v>223</v>
      </c>
      <c r="H43" s="31">
        <v>229</v>
      </c>
      <c r="I43" s="31">
        <v>180</v>
      </c>
      <c r="J43" s="31">
        <v>148</v>
      </c>
      <c r="K43" s="31">
        <v>100</v>
      </c>
      <c r="L43" s="31">
        <v>88</v>
      </c>
      <c r="M43" s="31">
        <v>55</v>
      </c>
      <c r="N43" s="31">
        <v>92</v>
      </c>
      <c r="O43" s="31">
        <v>123</v>
      </c>
      <c r="P43" s="31">
        <f>IF(ISERR(SUM(D43:O43)),"-",SUM(D43:O43))</f>
        <v>2040</v>
      </c>
      <c r="Q43" s="31">
        <f>IF(ISERR(P43/12),"-",P43/12)</f>
        <v>170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583</v>
      </c>
      <c r="E45" s="31">
        <v>571</v>
      </c>
      <c r="F45" s="31">
        <v>617</v>
      </c>
      <c r="G45" s="31">
        <v>480</v>
      </c>
      <c r="H45" s="31">
        <v>507</v>
      </c>
      <c r="I45" s="31">
        <v>548</v>
      </c>
      <c r="J45" s="31">
        <v>436</v>
      </c>
      <c r="K45" s="31">
        <v>319</v>
      </c>
      <c r="L45" s="31">
        <v>171</v>
      </c>
      <c r="M45" s="31">
        <v>162</v>
      </c>
      <c r="N45" s="31">
        <v>105</v>
      </c>
      <c r="O45" s="31">
        <v>252</v>
      </c>
      <c r="P45" s="31">
        <f>IF(ISERR(SUM(D45:O45)),"-",SUM(D45:O45))</f>
        <v>4751</v>
      </c>
      <c r="Q45" s="31">
        <f>IF(ISERR(P45/12),"-",P45/12)</f>
        <v>395.91666666666669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18941</v>
      </c>
      <c r="E46" s="31">
        <v>18266</v>
      </c>
      <c r="F46" s="31">
        <v>16459</v>
      </c>
      <c r="G46" s="31">
        <v>13163</v>
      </c>
      <c r="H46" s="31">
        <v>11309</v>
      </c>
      <c r="I46" s="31">
        <v>9591</v>
      </c>
      <c r="J46" s="31">
        <v>8035</v>
      </c>
      <c r="K46" s="31">
        <v>6944</v>
      </c>
      <c r="L46" s="31">
        <v>5091</v>
      </c>
      <c r="M46" s="31">
        <v>4258</v>
      </c>
      <c r="N46" s="31">
        <v>9973</v>
      </c>
      <c r="O46" s="31">
        <v>15393</v>
      </c>
      <c r="P46" s="31">
        <f>IF(ISERR(SUM(D46:O46)),"-",SUM(D46:O46))</f>
        <v>137423</v>
      </c>
      <c r="Q46" s="31">
        <f>IF(ISERR(P46/12),"-",P46/12)</f>
        <v>11451.916666666666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10</v>
      </c>
      <c r="E47" s="31">
        <v>10</v>
      </c>
      <c r="F47" s="31">
        <v>10</v>
      </c>
      <c r="G47" s="31">
        <v>10</v>
      </c>
      <c r="H47" s="31">
        <v>10</v>
      </c>
      <c r="I47" s="31">
        <v>1</v>
      </c>
      <c r="J47" s="31">
        <v>1</v>
      </c>
      <c r="K47" s="31">
        <v>1</v>
      </c>
      <c r="L47" s="31">
        <v>1</v>
      </c>
      <c r="M47" s="31">
        <v>1</v>
      </c>
      <c r="N47" s="31">
        <v>1</v>
      </c>
      <c r="O47" s="31">
        <v>1</v>
      </c>
      <c r="P47" s="31">
        <f>IF(ISERR(SUM(D47:O47)),"-",SUM(D47:O47))</f>
        <v>57</v>
      </c>
      <c r="Q47" s="31">
        <f>IF(ISERR(P47/12),"-",P47/12)</f>
        <v>4.75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317</v>
      </c>
      <c r="E48" s="31">
        <v>370</v>
      </c>
      <c r="F48" s="31">
        <v>523</v>
      </c>
      <c r="G48" s="31">
        <v>474</v>
      </c>
      <c r="H48" s="31">
        <v>471</v>
      </c>
      <c r="I48" s="31">
        <v>32</v>
      </c>
      <c r="J48" s="31">
        <v>17</v>
      </c>
      <c r="K48" s="31">
        <v>16</v>
      </c>
      <c r="L48" s="31">
        <v>20</v>
      </c>
      <c r="M48" s="31">
        <v>38</v>
      </c>
      <c r="N48" s="31">
        <v>84</v>
      </c>
      <c r="O48" s="31">
        <v>239</v>
      </c>
      <c r="P48" s="31">
        <f>IF(ISERR(SUM(D48:O48)),"-",SUM(D48:O48))</f>
        <v>2601</v>
      </c>
      <c r="Q48" s="31">
        <f>IF(ISERR(P48/12),"-",P48/12)</f>
        <v>216.75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458</v>
      </c>
      <c r="E49" s="31">
        <v>434</v>
      </c>
      <c r="F49" s="31">
        <v>723</v>
      </c>
      <c r="G49" s="31">
        <v>536</v>
      </c>
      <c r="H49" s="31">
        <v>552</v>
      </c>
      <c r="I49" s="31">
        <v>648</v>
      </c>
      <c r="J49" s="31">
        <v>458</v>
      </c>
      <c r="K49" s="31">
        <v>406</v>
      </c>
      <c r="L49" s="31">
        <v>188</v>
      </c>
      <c r="M49" s="31">
        <v>270</v>
      </c>
      <c r="N49" s="31">
        <v>346</v>
      </c>
      <c r="O49" s="31">
        <v>620</v>
      </c>
      <c r="P49" s="31">
        <f>IF(ISERR(SUM(D49:O49)),"-",SUM(D49:O49))</f>
        <v>5639</v>
      </c>
      <c r="Q49" s="31">
        <f>IF(ISERR(P49/12),"-",P49/12)</f>
        <v>469.91666666666669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11750</v>
      </c>
      <c r="E51" s="31">
        <v>12802</v>
      </c>
      <c r="F51" s="31">
        <v>11704</v>
      </c>
      <c r="G51" s="31">
        <v>9561</v>
      </c>
      <c r="H51" s="31">
        <v>9205</v>
      </c>
      <c r="I51" s="31">
        <v>8213</v>
      </c>
      <c r="J51" s="31">
        <v>7009</v>
      </c>
      <c r="K51" s="31">
        <v>6124</v>
      </c>
      <c r="L51" s="31">
        <v>5411</v>
      </c>
      <c r="M51" s="31">
        <v>4659</v>
      </c>
      <c r="N51" s="31">
        <v>5752</v>
      </c>
      <c r="O51" s="31">
        <v>8819</v>
      </c>
      <c r="P51" s="31">
        <f>IF(ISERR(SUM(D51:O51)),"-",SUM(D51:O51))</f>
        <v>101009</v>
      </c>
      <c r="Q51" s="31">
        <f>IF(ISERR(P51/12),"-",P51/12)</f>
        <v>8417.4166666666661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545</v>
      </c>
      <c r="E52" s="31">
        <v>799</v>
      </c>
      <c r="F52" s="31">
        <v>441</v>
      </c>
      <c r="G52" s="31">
        <v>365</v>
      </c>
      <c r="H52" s="31">
        <v>408</v>
      </c>
      <c r="I52" s="31">
        <v>389</v>
      </c>
      <c r="J52" s="31">
        <v>371</v>
      </c>
      <c r="K52" s="31">
        <v>371</v>
      </c>
      <c r="L52" s="31">
        <v>384</v>
      </c>
      <c r="M52" s="31">
        <v>353</v>
      </c>
      <c r="N52" s="31">
        <v>533</v>
      </c>
      <c r="O52" s="31">
        <v>1067</v>
      </c>
      <c r="P52" s="31">
        <f>IF(ISERR(SUM(D52:O52)),"-",SUM(D52:O52))</f>
        <v>6026</v>
      </c>
      <c r="Q52" s="31">
        <f>IF(ISERR(P52/12),"-",P52/12)</f>
        <v>502.16666666666669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3103</v>
      </c>
      <c r="E53" s="31">
        <v>2993</v>
      </c>
      <c r="F53" s="31">
        <v>2889</v>
      </c>
      <c r="G53" s="31">
        <v>2536</v>
      </c>
      <c r="H53" s="31">
        <v>2383</v>
      </c>
      <c r="I53" s="31">
        <v>1855</v>
      </c>
      <c r="J53" s="31">
        <v>1863</v>
      </c>
      <c r="K53" s="31">
        <v>1544</v>
      </c>
      <c r="L53" s="31">
        <v>1554</v>
      </c>
      <c r="M53" s="31">
        <v>1421</v>
      </c>
      <c r="N53" s="31">
        <v>1707</v>
      </c>
      <c r="O53" s="31">
        <v>3352.3</v>
      </c>
      <c r="P53" s="31">
        <f>IF(ISERR(SUM(D53:O53)),"-",SUM(D53:O53))</f>
        <v>27200.3</v>
      </c>
      <c r="Q53" s="31">
        <f>IF(ISERR(P53/12),"-",P53/12)</f>
        <v>2266.6916666666666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1411</v>
      </c>
      <c r="E54" s="31">
        <v>1507</v>
      </c>
      <c r="F54" s="31">
        <v>1750</v>
      </c>
      <c r="G54" s="31">
        <v>1675</v>
      </c>
      <c r="H54" s="31">
        <v>2006</v>
      </c>
      <c r="I54" s="31">
        <v>2006</v>
      </c>
      <c r="J54" s="31">
        <v>1804</v>
      </c>
      <c r="K54" s="31">
        <v>1670</v>
      </c>
      <c r="L54" s="31">
        <v>1485</v>
      </c>
      <c r="M54" s="31">
        <v>1192</v>
      </c>
      <c r="N54" s="31">
        <v>1203</v>
      </c>
      <c r="O54" s="31">
        <v>1638.578</v>
      </c>
      <c r="P54" s="31">
        <f>IF(ISERR(SUM(D54:O54)),"-",SUM(D54:O54))</f>
        <v>19347.578000000001</v>
      </c>
      <c r="Q54" s="31">
        <f>IF(ISERR(P54/12),"-",P54/12)</f>
        <v>1612.2981666666667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262</v>
      </c>
      <c r="E55" s="31">
        <v>458</v>
      </c>
      <c r="F55" s="31">
        <v>332</v>
      </c>
      <c r="G55" s="31">
        <v>261</v>
      </c>
      <c r="H55" s="31">
        <v>55</v>
      </c>
      <c r="I55" s="31">
        <v>43</v>
      </c>
      <c r="J55" s="31">
        <v>22</v>
      </c>
      <c r="K55" s="31">
        <v>14</v>
      </c>
      <c r="L55" s="31">
        <v>12</v>
      </c>
      <c r="M55" s="31">
        <v>5</v>
      </c>
      <c r="N55" s="31">
        <v>4</v>
      </c>
      <c r="O55" s="31">
        <v>262</v>
      </c>
      <c r="P55" s="31">
        <f>IF(ISERR(SUM(D55:O55)),"-",SUM(D55:O55))</f>
        <v>1730</v>
      </c>
      <c r="Q55" s="31">
        <f>IF(ISERR(P55/12),"-",P55/12)</f>
        <v>144.16666666666666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249</v>
      </c>
      <c r="E57" s="31">
        <v>170</v>
      </c>
      <c r="F57" s="31">
        <v>173</v>
      </c>
      <c r="G57" s="31">
        <v>159</v>
      </c>
      <c r="H57" s="31">
        <v>153</v>
      </c>
      <c r="I57" s="31">
        <v>136</v>
      </c>
      <c r="J57" s="31">
        <v>134</v>
      </c>
      <c r="K57" s="31">
        <v>85</v>
      </c>
      <c r="L57" s="31">
        <v>72</v>
      </c>
      <c r="M57" s="31">
        <v>60</v>
      </c>
      <c r="N57" s="31">
        <v>47</v>
      </c>
      <c r="O57" s="31">
        <v>60</v>
      </c>
      <c r="P57" s="31">
        <f>IF(ISERR(SUM(D57:O57)),"-",SUM(D57:O57))</f>
        <v>1498</v>
      </c>
      <c r="Q57" s="31">
        <f>IF(ISERR(P57/12),"-",P57/12)</f>
        <v>124.83333333333333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5477</v>
      </c>
      <c r="E58" s="31">
        <v>7493</v>
      </c>
      <c r="F58" s="31">
        <v>7501</v>
      </c>
      <c r="G58" s="31">
        <v>6670</v>
      </c>
      <c r="H58" s="31">
        <v>4794</v>
      </c>
      <c r="I58" s="31">
        <v>3932</v>
      </c>
      <c r="J58" s="31">
        <v>3076</v>
      </c>
      <c r="K58" s="31">
        <v>2128</v>
      </c>
      <c r="L58" s="31">
        <v>1547</v>
      </c>
      <c r="M58" s="31">
        <v>860</v>
      </c>
      <c r="N58" s="31">
        <v>994</v>
      </c>
      <c r="O58" s="31">
        <v>3245</v>
      </c>
      <c r="P58" s="31">
        <f>IF(ISERR(SUM(D58:O58)),"-",SUM(D58:O58))</f>
        <v>47717</v>
      </c>
      <c r="Q58" s="31">
        <f>IF(ISERR(P58/12),"-",P58/12)</f>
        <v>3976.4166666666665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12219</v>
      </c>
      <c r="E59" s="31">
        <v>13326</v>
      </c>
      <c r="F59" s="31">
        <v>12617</v>
      </c>
      <c r="G59" s="31">
        <v>10807</v>
      </c>
      <c r="H59" s="31">
        <v>10594</v>
      </c>
      <c r="I59" s="31">
        <v>10576</v>
      </c>
      <c r="J59" s="31">
        <v>9735</v>
      </c>
      <c r="K59" s="31">
        <v>9026</v>
      </c>
      <c r="L59" s="31">
        <v>8118</v>
      </c>
      <c r="M59" s="31">
        <v>7021</v>
      </c>
      <c r="N59" s="31">
        <v>6631</v>
      </c>
      <c r="O59" s="31">
        <v>9150</v>
      </c>
      <c r="P59" s="31">
        <f>IF(ISERR(SUM(D59:O59)),"-",SUM(D59:O59))</f>
        <v>119820</v>
      </c>
      <c r="Q59" s="31">
        <f>IF(ISERR(P59/12),"-",P59/12)</f>
        <v>9985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1311</v>
      </c>
      <c r="E61" s="31">
        <v>1311</v>
      </c>
      <c r="F61" s="31">
        <v>1182</v>
      </c>
      <c r="G61" s="31">
        <v>1156</v>
      </c>
      <c r="H61" s="31">
        <v>978</v>
      </c>
      <c r="I61" s="31">
        <v>909</v>
      </c>
      <c r="J61" s="31">
        <v>979</v>
      </c>
      <c r="K61" s="31">
        <v>892</v>
      </c>
      <c r="L61" s="31">
        <v>619</v>
      </c>
      <c r="M61" s="31">
        <v>507</v>
      </c>
      <c r="N61" s="31">
        <v>458</v>
      </c>
      <c r="O61" s="31">
        <v>806</v>
      </c>
      <c r="P61" s="31">
        <f>IF(ISERR(SUM(D61:O61)),"-",SUM(D61:O61))</f>
        <v>11108</v>
      </c>
      <c r="Q61" s="31">
        <f>IF(ISERR(P61/12),"-",P61/12)</f>
        <v>925.66666666666663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2</v>
      </c>
      <c r="F63" s="31">
        <v>2</v>
      </c>
      <c r="G63" s="31">
        <v>2</v>
      </c>
      <c r="H63" s="31">
        <v>0</v>
      </c>
      <c r="I63" s="31">
        <v>0</v>
      </c>
      <c r="J63" s="31">
        <v>0</v>
      </c>
      <c r="K63" s="31">
        <v>2</v>
      </c>
      <c r="L63" s="31">
        <v>2</v>
      </c>
      <c r="M63" s="31">
        <v>2</v>
      </c>
      <c r="N63" s="31">
        <v>2</v>
      </c>
      <c r="O63" s="31">
        <v>2</v>
      </c>
      <c r="P63" s="31">
        <f>IF(ISERR(SUM(D63:O63)),"-",SUM(D63:O63))</f>
        <v>16</v>
      </c>
      <c r="Q63" s="31">
        <f>IF(ISERR(P63/12),"-",P63/12)</f>
        <v>1.3333333333333333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1115</v>
      </c>
      <c r="E64" s="31">
        <v>1103</v>
      </c>
      <c r="F64" s="31">
        <v>1027</v>
      </c>
      <c r="G64" s="31">
        <v>988</v>
      </c>
      <c r="H64" s="31">
        <v>913</v>
      </c>
      <c r="I64" s="31">
        <v>826</v>
      </c>
      <c r="J64" s="31">
        <v>732</v>
      </c>
      <c r="K64" s="31">
        <v>738</v>
      </c>
      <c r="L64" s="31">
        <v>638</v>
      </c>
      <c r="M64" s="31">
        <v>581</v>
      </c>
      <c r="N64" s="31">
        <v>545</v>
      </c>
      <c r="O64" s="31">
        <v>605</v>
      </c>
      <c r="P64" s="31">
        <f>IF(ISERR(SUM(D64:O64)),"-",SUM(D64:O64))</f>
        <v>9811</v>
      </c>
      <c r="Q64" s="31">
        <f>IF(ISERR(P64/12),"-",P64/12)</f>
        <v>817.58333333333337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75</v>
      </c>
      <c r="E66" s="31">
        <v>78</v>
      </c>
      <c r="F66" s="31">
        <v>69</v>
      </c>
      <c r="G66" s="31">
        <v>68</v>
      </c>
      <c r="H66" s="31">
        <v>126</v>
      </c>
      <c r="I66" s="31">
        <v>106</v>
      </c>
      <c r="J66" s="31">
        <v>102</v>
      </c>
      <c r="K66" s="31">
        <v>95</v>
      </c>
      <c r="L66" s="31">
        <v>87</v>
      </c>
      <c r="M66" s="31">
        <v>81</v>
      </c>
      <c r="N66" s="31">
        <v>76</v>
      </c>
      <c r="O66" s="31">
        <v>77.510000000000005</v>
      </c>
      <c r="P66" s="31">
        <f>IF(ISERR(SUM(D66:O66)),"-",SUM(D66:O66))</f>
        <v>1040.51</v>
      </c>
      <c r="Q66" s="31">
        <f>IF(ISERR(P66/12),"-",P66/12)</f>
        <v>86.709166666666661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2177</v>
      </c>
      <c r="E67" s="31">
        <v>3111</v>
      </c>
      <c r="F67" s="31">
        <v>3678</v>
      </c>
      <c r="G67" s="31">
        <v>4315</v>
      </c>
      <c r="H67" s="31">
        <v>4030</v>
      </c>
      <c r="I67" s="31">
        <v>3626</v>
      </c>
      <c r="J67" s="31">
        <v>3489</v>
      </c>
      <c r="K67" s="31">
        <v>3086</v>
      </c>
      <c r="L67" s="31">
        <v>2662</v>
      </c>
      <c r="M67" s="31">
        <v>1561</v>
      </c>
      <c r="N67" s="31">
        <v>1144</v>
      </c>
      <c r="O67" s="31">
        <v>1309</v>
      </c>
      <c r="P67" s="31">
        <f>IF(ISERR(SUM(D67:O67)),"-",SUM(D67:O67))</f>
        <v>34188</v>
      </c>
      <c r="Q67" s="31">
        <f>IF(ISERR(P67/12),"-",P67/12)</f>
        <v>2849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870</v>
      </c>
      <c r="E69" s="31">
        <v>1015</v>
      </c>
      <c r="F69" s="31">
        <v>1097</v>
      </c>
      <c r="G69" s="31">
        <v>1887</v>
      </c>
      <c r="H69" s="31">
        <v>1279</v>
      </c>
      <c r="I69" s="31">
        <v>1037</v>
      </c>
      <c r="J69" s="31">
        <v>749</v>
      </c>
      <c r="K69" s="31">
        <v>563</v>
      </c>
      <c r="L69" s="31">
        <v>696</v>
      </c>
      <c r="M69" s="31">
        <v>308</v>
      </c>
      <c r="N69" s="31">
        <v>410</v>
      </c>
      <c r="O69" s="31">
        <v>422</v>
      </c>
      <c r="P69" s="31">
        <f>IF(ISERR(SUM(D69:O69)),"-",SUM(D69:O69))</f>
        <v>10333</v>
      </c>
      <c r="Q69" s="31">
        <f>IF(ISERR(P69/12),"-",P69/12)</f>
        <v>861.08333333333337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2322</v>
      </c>
      <c r="E70" s="31">
        <v>2749</v>
      </c>
      <c r="F70" s="31">
        <v>2776</v>
      </c>
      <c r="G70" s="31">
        <v>2699</v>
      </c>
      <c r="H70" s="31">
        <v>2762</v>
      </c>
      <c r="I70" s="31">
        <v>2500</v>
      </c>
      <c r="J70" s="31">
        <v>2398</v>
      </c>
      <c r="K70" s="31">
        <v>2349</v>
      </c>
      <c r="L70" s="31">
        <v>2250</v>
      </c>
      <c r="M70" s="31">
        <v>1834</v>
      </c>
      <c r="N70" s="31">
        <v>1722</v>
      </c>
      <c r="O70" s="31">
        <v>1801</v>
      </c>
      <c r="P70" s="31">
        <f>IF(ISERR(SUM(D70:O70)),"-",SUM(D70:O70))</f>
        <v>28162</v>
      </c>
      <c r="Q70" s="31">
        <f>IF(ISERR(P70/12),"-",P70/12)</f>
        <v>2346.8333333333335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11258</v>
      </c>
      <c r="E71" s="31">
        <v>12552</v>
      </c>
      <c r="F71" s="31">
        <v>12862</v>
      </c>
      <c r="G71" s="31">
        <v>12808</v>
      </c>
      <c r="H71" s="31">
        <v>12383</v>
      </c>
      <c r="I71" s="31">
        <v>11267</v>
      </c>
      <c r="J71" s="31">
        <v>10058</v>
      </c>
      <c r="K71" s="31">
        <v>9986</v>
      </c>
      <c r="L71" s="31">
        <v>9132</v>
      </c>
      <c r="M71" s="31">
        <v>8322</v>
      </c>
      <c r="N71" s="31">
        <v>8623</v>
      </c>
      <c r="O71" s="31">
        <v>8220</v>
      </c>
      <c r="P71" s="31">
        <f>IF(ISERR(SUM(D71:O71)),"-",SUM(D71:O71))</f>
        <v>127471</v>
      </c>
      <c r="Q71" s="31">
        <f>IF(ISERR(P71/12),"-",P71/12)</f>
        <v>10622.583333333334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5281</v>
      </c>
      <c r="E72" s="31">
        <v>6428</v>
      </c>
      <c r="F72" s="31">
        <v>6243</v>
      </c>
      <c r="G72" s="31">
        <v>6109</v>
      </c>
      <c r="H72" s="31">
        <v>6330</v>
      </c>
      <c r="I72" s="31">
        <v>5924</v>
      </c>
      <c r="J72" s="31">
        <v>5322</v>
      </c>
      <c r="K72" s="31">
        <v>5017</v>
      </c>
      <c r="L72" s="31">
        <v>4569</v>
      </c>
      <c r="M72" s="31">
        <v>3218</v>
      </c>
      <c r="N72" s="31">
        <v>3155</v>
      </c>
      <c r="O72" s="31">
        <v>3029</v>
      </c>
      <c r="P72" s="31">
        <f>IF(ISERR(SUM(D72:O72)),"-",SUM(D72:O72))</f>
        <v>60625</v>
      </c>
      <c r="Q72" s="31">
        <f>IF(ISERR(P72/12),"-",P72/12)</f>
        <v>5052.083333333333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1098</v>
      </c>
      <c r="E73" s="31">
        <v>1481</v>
      </c>
      <c r="F73" s="31">
        <v>1052</v>
      </c>
      <c r="G73" s="31">
        <v>1114</v>
      </c>
      <c r="H73" s="31">
        <v>1365</v>
      </c>
      <c r="I73" s="31">
        <v>1021</v>
      </c>
      <c r="J73" s="31">
        <v>1122</v>
      </c>
      <c r="K73" s="31">
        <v>1179</v>
      </c>
      <c r="L73" s="31">
        <v>941</v>
      </c>
      <c r="M73" s="31">
        <v>743</v>
      </c>
      <c r="N73" s="31">
        <v>1030</v>
      </c>
      <c r="O73" s="31">
        <v>1026</v>
      </c>
      <c r="P73" s="31">
        <f>IF(ISERR(SUM(D73:O73)),"-",SUM(D73:O73))</f>
        <v>13172</v>
      </c>
      <c r="Q73" s="31">
        <f>IF(ISERR(P73/12),"-",P73/12)</f>
        <v>1097.6666666666667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2023</v>
      </c>
      <c r="E76" s="31">
        <v>2387</v>
      </c>
      <c r="F76" s="31">
        <v>2587</v>
      </c>
      <c r="G76" s="31">
        <v>2784</v>
      </c>
      <c r="H76" s="31">
        <v>2892</v>
      </c>
      <c r="I76" s="31">
        <v>3069</v>
      </c>
      <c r="J76" s="31">
        <v>2926</v>
      </c>
      <c r="K76" s="31">
        <v>2832</v>
      </c>
      <c r="L76" s="31">
        <v>2639</v>
      </c>
      <c r="M76" s="31">
        <v>2358</v>
      </c>
      <c r="N76" s="31">
        <v>1991</v>
      </c>
      <c r="O76" s="31">
        <v>1901</v>
      </c>
      <c r="P76" s="31">
        <f>IF(ISERR(SUM(D76:O76)),"-",SUM(D76:O76))</f>
        <v>30389</v>
      </c>
      <c r="Q76" s="31">
        <f>IF(ISERR(P76/12),"-",P76/12)</f>
        <v>2532.4166666666665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2342</v>
      </c>
      <c r="E77" s="31">
        <v>2583</v>
      </c>
      <c r="F77" s="31">
        <v>2444</v>
      </c>
      <c r="G77" s="31">
        <v>2484</v>
      </c>
      <c r="H77" s="31">
        <v>2580</v>
      </c>
      <c r="I77" s="31">
        <v>2593</v>
      </c>
      <c r="J77" s="31">
        <v>2570</v>
      </c>
      <c r="K77" s="31">
        <v>2561</v>
      </c>
      <c r="L77" s="31">
        <v>2412</v>
      </c>
      <c r="M77" s="31">
        <v>1968</v>
      </c>
      <c r="N77" s="31">
        <v>2207</v>
      </c>
      <c r="O77" s="31">
        <v>1793</v>
      </c>
      <c r="P77" s="31">
        <f>IF(ISERR(SUM(D77:O77)),"-",SUM(D77:O77))</f>
        <v>28537</v>
      </c>
      <c r="Q77" s="31">
        <f>IF(ISERR(P77/12),"-",P77/12)</f>
        <v>2378.0833333333335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22</v>
      </c>
      <c r="E78" s="31">
        <v>87</v>
      </c>
      <c r="F78" s="31">
        <v>87</v>
      </c>
      <c r="G78" s="31">
        <v>85</v>
      </c>
      <c r="H78" s="31">
        <v>82</v>
      </c>
      <c r="I78" s="31">
        <v>117</v>
      </c>
      <c r="J78" s="31">
        <v>60</v>
      </c>
      <c r="K78" s="31">
        <v>39</v>
      </c>
      <c r="L78" s="31">
        <v>40</v>
      </c>
      <c r="M78" s="31">
        <v>74</v>
      </c>
      <c r="N78" s="31">
        <v>73</v>
      </c>
      <c r="O78" s="31">
        <v>62</v>
      </c>
      <c r="P78" s="31">
        <f>IF(ISERR(SUM(D78:O78)),"-",SUM(D78:O78))</f>
        <v>828</v>
      </c>
      <c r="Q78" s="31">
        <f>IF(ISERR(P78/12),"-",P78/12)</f>
        <v>69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77</v>
      </c>
      <c r="E79" s="31">
        <v>71</v>
      </c>
      <c r="F79" s="31">
        <v>58</v>
      </c>
      <c r="G79" s="31">
        <v>79</v>
      </c>
      <c r="H79" s="31">
        <v>82</v>
      </c>
      <c r="I79" s="31">
        <v>75</v>
      </c>
      <c r="J79" s="31">
        <v>76</v>
      </c>
      <c r="K79" s="31">
        <v>80</v>
      </c>
      <c r="L79" s="31">
        <v>68</v>
      </c>
      <c r="M79" s="31">
        <v>68</v>
      </c>
      <c r="N79" s="31">
        <v>82</v>
      </c>
      <c r="O79" s="31">
        <v>75</v>
      </c>
      <c r="P79" s="31">
        <f>IF(ISERR(SUM(D79:O79)),"-",SUM(D79:O79))</f>
        <v>891</v>
      </c>
      <c r="Q79" s="31">
        <f>IF(ISERR(P79/12),"-",P79/12)</f>
        <v>74.25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2020-07-23T09:23:42Z</dcterms:created>
  <dcterms:modified xsi:type="dcterms:W3CDTF">2020-07-23T09:46:57Z</dcterms:modified>
</cp:coreProperties>
</file>