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0B5564E1-6D90-42CA-B06B-BE43B5EEA3E0}" xr6:coauthVersionLast="36" xr6:coauthVersionMax="36" xr10:uidLastSave="{00000000-0000-0000-0000-000000000000}"/>
  <bookViews>
    <workbookView xWindow="0" yWindow="0" windowWidth="13695" windowHeight="10320" xr2:uid="{C15E64F4-6AF6-4C7F-B83D-86E4D525BDD0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<sst xmlns="http://schemas.openxmlformats.org/spreadsheetml/2006/main" count="137" uniqueCount="83">
  <si>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</si>
  <si>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</si>
  <si>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</si>
  <si>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</si>
  <si>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</si>
  <si>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</si>
  <si>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</si>
  <si>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</si>
  <si>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</si>
  <si>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</si>
  <si>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</si>
  <si>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</si>
  <si>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</si>
  <si>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</si>
  <si>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</si>
  <si>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</si>
  <si>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</si>
  <si>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</si>
  <si>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</si>
  <si>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</si>
  <si>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</si>
  <si>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</si>
  <si>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</si>
  <si>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</si>
  <si>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</si>
  <si>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</si>
  <si>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</si>
  <si>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</si>
  <si>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</si>
  <si>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</si>
  <si>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</si>
  <si>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</si>
  <si>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</si>
  <si>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</si>
  <si>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</si>
  <si>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</si>
  <si>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</si>
  <si>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</si>
  <si>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</si>
  <si>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</si>
  <si>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</si>
  <si>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</si>
  <si>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</si>
  <si>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</si>
  <si>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</si>
  <si>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</si>
  <si>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</si>
  <si>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</si>
  <si>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</si>
  <si>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</si>
  <si>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</si>
  <si>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</si>
  <si>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</si>
  <si>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</si>
  <si>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</si>
  <si>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</si>
  <si>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</si>
  <si>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</si>
  <si>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</si>
  <si>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</si>
  <si>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</si>
  <si>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</si>
  <si>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</si>
  <si>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</si>
  <si>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</si>
  <si>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</si>
  <si>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</si>
  <si>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</si>
  <si>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</si>
  <si>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</si>
  <si>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</si>
  <si>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</si>
  <si>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</si>
  <si>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</si>
  <si>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</si>
  <si>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</si>
  <si>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</si>
  <si>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</si>
  <si>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(16)</t>
    <phoneticPr fontId="7"/>
  </si>
  <si>
    <t>さんま（冷凍品）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</si>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</sst>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59CD7A8-5D69-42A6-A7D2-805211793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4D09-F96D-4247-9FF3-2E29671F90C9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U61" sqref="U61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21143</v>
      </c>
      <c r="E10" s="31">
        <v>19502</v>
      </c>
      <c r="F10" s="31">
        <v>16642</v>
      </c>
      <c r="G10" s="31">
        <v>14051</v>
      </c>
      <c r="H10" s="31">
        <v>13054</v>
      </c>
      <c r="I10" s="31">
        <v>11648</v>
      </c>
      <c r="J10" s="31">
        <v>10606</v>
      </c>
      <c r="K10" s="31">
        <v>9926</v>
      </c>
      <c r="L10" s="31">
        <v>11936</v>
      </c>
      <c r="M10" s="31">
        <v>22473</v>
      </c>
      <c r="N10" s="31">
        <v>24208</v>
      </c>
      <c r="O10" s="31">
        <v>24726.210999999999</v>
      </c>
      <c r="P10" s="31">
        <v>199915.21100000001</v>
      </c>
      <c r="Q10" s="31">
        <v>16659.600916666666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449</v>
      </c>
      <c r="E14" s="31">
        <v>410</v>
      </c>
      <c r="F14" s="31">
        <v>410</v>
      </c>
      <c r="G14" s="31">
        <v>167</v>
      </c>
      <c r="H14" s="31">
        <v>146</v>
      </c>
      <c r="I14" s="31">
        <v>137</v>
      </c>
      <c r="J14" s="31">
        <v>125</v>
      </c>
      <c r="K14" s="31">
        <v>129</v>
      </c>
      <c r="L14" s="31">
        <v>174</v>
      </c>
      <c r="M14" s="31">
        <v>457</v>
      </c>
      <c r="N14" s="31">
        <v>600</v>
      </c>
      <c r="O14" s="31">
        <v>275</v>
      </c>
      <c r="P14" s="31">
        <f>IF(ISERR(SUM(D14:O14)),"-",SUM(D14:O14))</f>
        <v>3479</v>
      </c>
      <c r="Q14" s="31">
        <f>IF(ISERR(P14/12),"-",P14/12)</f>
        <v>289.91666666666669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551</v>
      </c>
      <c r="E15" s="31">
        <v>517</v>
      </c>
      <c r="F15" s="31">
        <v>442</v>
      </c>
      <c r="G15" s="31">
        <v>386</v>
      </c>
      <c r="H15" s="31">
        <v>297</v>
      </c>
      <c r="I15" s="31">
        <v>189</v>
      </c>
      <c r="J15" s="31">
        <v>164</v>
      </c>
      <c r="K15" s="31">
        <v>156</v>
      </c>
      <c r="L15" s="31">
        <v>147</v>
      </c>
      <c r="M15" s="31">
        <v>353</v>
      </c>
      <c r="N15" s="31">
        <v>364</v>
      </c>
      <c r="O15" s="31">
        <v>364</v>
      </c>
      <c r="P15" s="31">
        <f>IF(ISERR(SUM(D15:O15)),"-",SUM(D15:O15))</f>
        <v>3930</v>
      </c>
      <c r="Q15" s="31">
        <f>IF(ISERR(P15/12),"-",P15/12)</f>
        <v>327.5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39</v>
      </c>
      <c r="E17" s="31">
        <v>40</v>
      </c>
      <c r="F17" s="31">
        <v>26</v>
      </c>
      <c r="G17" s="31">
        <v>27</v>
      </c>
      <c r="H17" s="31">
        <v>24</v>
      </c>
      <c r="I17" s="31">
        <v>29</v>
      </c>
      <c r="J17" s="31">
        <v>18</v>
      </c>
      <c r="K17" s="31">
        <v>23</v>
      </c>
      <c r="L17" s="31">
        <v>21</v>
      </c>
      <c r="M17" s="31">
        <v>48</v>
      </c>
      <c r="N17" s="31">
        <v>38</v>
      </c>
      <c r="O17" s="31">
        <v>13</v>
      </c>
      <c r="P17" s="31">
        <f>IF(ISERR(SUM(D17:O17)),"-",SUM(D17:O17))</f>
        <v>346</v>
      </c>
      <c r="Q17" s="31">
        <f>IF(ISERR(P17/12),"-",P17/12)</f>
        <v>28.833333333333332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335</v>
      </c>
      <c r="E18" s="31">
        <v>395</v>
      </c>
      <c r="F18" s="31">
        <v>289</v>
      </c>
      <c r="G18" s="31">
        <v>281</v>
      </c>
      <c r="H18" s="31">
        <v>294</v>
      </c>
      <c r="I18" s="31">
        <v>390</v>
      </c>
      <c r="J18" s="31">
        <v>428</v>
      </c>
      <c r="K18" s="31">
        <v>448</v>
      </c>
      <c r="L18" s="31">
        <v>405</v>
      </c>
      <c r="M18" s="31">
        <v>370</v>
      </c>
      <c r="N18" s="31">
        <v>313</v>
      </c>
      <c r="O18" s="31">
        <v>268</v>
      </c>
      <c r="P18" s="31">
        <f>IF(ISERR(SUM(D18:O18)),"-",SUM(D18:O18))</f>
        <v>4216</v>
      </c>
      <c r="Q18" s="31">
        <f>IF(ISERR(P18/12),"-",P18/12)</f>
        <v>351.33333333333331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20</v>
      </c>
      <c r="E20" s="31">
        <v>19</v>
      </c>
      <c r="F20" s="31">
        <v>18</v>
      </c>
      <c r="G20" s="31">
        <v>17</v>
      </c>
      <c r="H20" s="31">
        <v>17</v>
      </c>
      <c r="I20" s="31">
        <v>16</v>
      </c>
      <c r="J20" s="31">
        <v>6</v>
      </c>
      <c r="K20" s="31">
        <v>7</v>
      </c>
      <c r="L20" s="31">
        <v>4</v>
      </c>
      <c r="M20" s="31">
        <v>4</v>
      </c>
      <c r="N20" s="31">
        <v>3</v>
      </c>
      <c r="O20" s="31">
        <v>2</v>
      </c>
      <c r="P20" s="31">
        <f>IF(ISERR(SUM(D20:O20)),"-",SUM(D20:O20))</f>
        <v>133</v>
      </c>
      <c r="Q20" s="31">
        <f>IF(ISERR(P20/12),"-",P20/12)</f>
        <v>11.083333333333334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44</v>
      </c>
      <c r="E21" s="31">
        <v>22</v>
      </c>
      <c r="F21" s="31">
        <v>5</v>
      </c>
      <c r="G21" s="31">
        <v>5</v>
      </c>
      <c r="H21" s="31">
        <v>6</v>
      </c>
      <c r="I21" s="31">
        <v>4</v>
      </c>
      <c r="J21" s="31">
        <v>7</v>
      </c>
      <c r="K21" s="31">
        <v>7</v>
      </c>
      <c r="L21" s="31">
        <v>3</v>
      </c>
      <c r="M21" s="31">
        <v>7</v>
      </c>
      <c r="N21" s="31">
        <v>10</v>
      </c>
      <c r="O21" s="31">
        <v>10</v>
      </c>
      <c r="P21" s="31">
        <f>IF(ISERR(SUM(D21:O21)),"-",SUM(D21:O21))</f>
        <v>130</v>
      </c>
      <c r="Q21" s="31">
        <f>IF(ISERR(P21/12),"-",P21/12)</f>
        <v>10.833333333333334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232</v>
      </c>
      <c r="E22" s="31">
        <v>223</v>
      </c>
      <c r="F22" s="31">
        <v>206</v>
      </c>
      <c r="G22" s="31">
        <v>199</v>
      </c>
      <c r="H22" s="31">
        <v>195</v>
      </c>
      <c r="I22" s="31">
        <v>184</v>
      </c>
      <c r="J22" s="31">
        <v>182</v>
      </c>
      <c r="K22" s="31">
        <v>153</v>
      </c>
      <c r="L22" s="31">
        <v>143</v>
      </c>
      <c r="M22" s="31">
        <v>142</v>
      </c>
      <c r="N22" s="31">
        <v>137</v>
      </c>
      <c r="O22" s="31">
        <v>137</v>
      </c>
      <c r="P22" s="31">
        <f>IF(ISERR(SUM(D22:O22)),"-",SUM(D22:O22))</f>
        <v>2133</v>
      </c>
      <c r="Q22" s="31">
        <f>IF(ISERR(P22/12),"-",P22/12)</f>
        <v>177.75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64</v>
      </c>
      <c r="E24" s="31">
        <v>69</v>
      </c>
      <c r="F24" s="31">
        <v>63</v>
      </c>
      <c r="G24" s="31">
        <v>66</v>
      </c>
      <c r="H24" s="31">
        <v>79</v>
      </c>
      <c r="I24" s="31">
        <v>74</v>
      </c>
      <c r="J24" s="31">
        <v>63</v>
      </c>
      <c r="K24" s="31">
        <v>63</v>
      </c>
      <c r="L24" s="31">
        <v>48</v>
      </c>
      <c r="M24" s="31">
        <v>74</v>
      </c>
      <c r="N24" s="31">
        <v>77</v>
      </c>
      <c r="O24" s="31">
        <v>63</v>
      </c>
      <c r="P24" s="31">
        <f>IF(ISERR(SUM(D24:O24)),"-",SUM(D24:O24))</f>
        <v>803</v>
      </c>
      <c r="Q24" s="31">
        <f>IF(ISERR(P24/12),"-",P24/12)</f>
        <v>66.916666666666671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911</v>
      </c>
      <c r="E26" s="31">
        <v>928</v>
      </c>
      <c r="F26" s="31">
        <v>909</v>
      </c>
      <c r="G26" s="31">
        <v>857</v>
      </c>
      <c r="H26" s="31">
        <v>851</v>
      </c>
      <c r="I26" s="31">
        <v>832</v>
      </c>
      <c r="J26" s="31">
        <v>783</v>
      </c>
      <c r="K26" s="31">
        <v>728</v>
      </c>
      <c r="L26" s="31">
        <v>680</v>
      </c>
      <c r="M26" s="31">
        <v>643</v>
      </c>
      <c r="N26" s="31">
        <v>833</v>
      </c>
      <c r="O26" s="31">
        <v>938</v>
      </c>
      <c r="P26" s="31">
        <f>IF(ISERR(SUM(D26:O26)),"-",SUM(D26:O26))</f>
        <v>9893</v>
      </c>
      <c r="Q26" s="31">
        <f>IF(ISERR(P26/12),"-",P26/12)</f>
        <v>824.41666666666663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253</v>
      </c>
      <c r="E27" s="31">
        <v>238</v>
      </c>
      <c r="F27" s="31">
        <v>211</v>
      </c>
      <c r="G27" s="31">
        <v>212</v>
      </c>
      <c r="H27" s="31">
        <v>200</v>
      </c>
      <c r="I27" s="31">
        <v>197</v>
      </c>
      <c r="J27" s="31">
        <v>181</v>
      </c>
      <c r="K27" s="31">
        <v>157</v>
      </c>
      <c r="L27" s="31">
        <v>140</v>
      </c>
      <c r="M27" s="31">
        <v>258</v>
      </c>
      <c r="N27" s="31">
        <v>349</v>
      </c>
      <c r="O27" s="31">
        <v>399</v>
      </c>
      <c r="P27" s="31">
        <f>IF(ISERR(SUM(D27:O27)),"-",SUM(D27:O27))</f>
        <v>2795</v>
      </c>
      <c r="Q27" s="31">
        <f>IF(ISERR(P27/12),"-",P27/12)</f>
        <v>232.91666666666666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1</v>
      </c>
      <c r="F28" s="31">
        <v>1</v>
      </c>
      <c r="G28" s="31">
        <v>1</v>
      </c>
      <c r="H28" s="31">
        <v>1</v>
      </c>
      <c r="I28" s="31">
        <v>2</v>
      </c>
      <c r="J28" s="31">
        <v>2</v>
      </c>
      <c r="K28" s="31">
        <v>1</v>
      </c>
      <c r="L28" s="31">
        <v>1</v>
      </c>
      <c r="M28" s="31">
        <v>2</v>
      </c>
      <c r="N28" s="31">
        <v>2</v>
      </c>
      <c r="O28" s="31">
        <v>1.5</v>
      </c>
      <c r="P28" s="31">
        <f>IF(ISERR(SUM(D28:O28)),"-",SUM(D28:O28))</f>
        <v>16.5</v>
      </c>
      <c r="Q28" s="31">
        <f>IF(ISERR(P28/12),"-",P28/12)</f>
        <v>1.375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371</v>
      </c>
      <c r="E29" s="31">
        <v>356</v>
      </c>
      <c r="F29" s="31">
        <v>347</v>
      </c>
      <c r="G29" s="31">
        <v>349</v>
      </c>
      <c r="H29" s="31">
        <v>320</v>
      </c>
      <c r="I29" s="31">
        <v>323</v>
      </c>
      <c r="J29" s="31">
        <v>304</v>
      </c>
      <c r="K29" s="31">
        <v>234</v>
      </c>
      <c r="L29" s="31">
        <v>249</v>
      </c>
      <c r="M29" s="31">
        <v>378</v>
      </c>
      <c r="N29" s="31">
        <v>523</v>
      </c>
      <c r="O29" s="31">
        <v>518</v>
      </c>
      <c r="P29" s="31">
        <f>IF(ISERR(SUM(D29:O29)),"-",SUM(D29:O29))</f>
        <v>4272</v>
      </c>
      <c r="Q29" s="31">
        <f>IF(ISERR(P29/12),"-",P29/12)</f>
        <v>356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5</v>
      </c>
      <c r="E35" s="31">
        <v>5</v>
      </c>
      <c r="F35" s="31">
        <v>5</v>
      </c>
      <c r="G35" s="31">
        <v>5</v>
      </c>
      <c r="H35" s="31">
        <v>5</v>
      </c>
      <c r="I35" s="31">
        <v>5</v>
      </c>
      <c r="J35" s="31">
        <v>5</v>
      </c>
      <c r="K35" s="31">
        <v>5</v>
      </c>
      <c r="L35" s="31">
        <v>5</v>
      </c>
      <c r="M35" s="31">
        <v>5</v>
      </c>
      <c r="N35" s="31">
        <v>23</v>
      </c>
      <c r="O35" s="31">
        <v>18</v>
      </c>
      <c r="P35" s="31">
        <f>IF(ISERR(SUM(D35:O35)),"-",SUM(D35:O35))</f>
        <v>91</v>
      </c>
      <c r="Q35" s="31">
        <f>IF(ISERR(P35/12),"-",P35/12)</f>
        <v>7.583333333333333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614</v>
      </c>
      <c r="E36" s="31">
        <v>511</v>
      </c>
      <c r="F36" s="31">
        <v>462</v>
      </c>
      <c r="G36" s="31">
        <v>395</v>
      </c>
      <c r="H36" s="31">
        <v>322</v>
      </c>
      <c r="I36" s="31">
        <v>237</v>
      </c>
      <c r="J36" s="31">
        <v>181</v>
      </c>
      <c r="K36" s="31">
        <v>1100</v>
      </c>
      <c r="L36" s="31">
        <v>1639</v>
      </c>
      <c r="M36" s="31">
        <v>2466</v>
      </c>
      <c r="N36" s="31">
        <v>1667</v>
      </c>
      <c r="O36" s="31">
        <v>1410</v>
      </c>
      <c r="P36" s="31">
        <f>IF(ISERR(SUM(D36:O36)),"-",SUM(D36:O36))</f>
        <v>11004</v>
      </c>
      <c r="Q36" s="31">
        <f>IF(ISERR(P36/12),"-",P36/12)</f>
        <v>917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1311</v>
      </c>
      <c r="E37" s="31">
        <v>1094</v>
      </c>
      <c r="F37" s="31">
        <v>886</v>
      </c>
      <c r="G37" s="31">
        <v>488</v>
      </c>
      <c r="H37" s="31">
        <v>599</v>
      </c>
      <c r="I37" s="31">
        <v>482</v>
      </c>
      <c r="J37" s="31">
        <v>337</v>
      </c>
      <c r="K37" s="31">
        <v>285</v>
      </c>
      <c r="L37" s="31">
        <v>421</v>
      </c>
      <c r="M37" s="31">
        <v>978</v>
      </c>
      <c r="N37" s="31">
        <v>956</v>
      </c>
      <c r="O37" s="31">
        <v>870</v>
      </c>
      <c r="P37" s="31">
        <f>IF(ISERR(SUM(D37:O37)),"-",SUM(D37:O37))</f>
        <v>8707</v>
      </c>
      <c r="Q37" s="31">
        <f>IF(ISERR(P37/12),"-",P37/12)</f>
        <v>725.58333333333337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6</v>
      </c>
      <c r="E40" s="31">
        <v>6</v>
      </c>
      <c r="F40" s="31">
        <v>4</v>
      </c>
      <c r="G40" s="31">
        <v>4</v>
      </c>
      <c r="H40" s="31">
        <v>8</v>
      </c>
      <c r="I40" s="31">
        <v>11</v>
      </c>
      <c r="J40" s="31">
        <v>11</v>
      </c>
      <c r="K40" s="31">
        <v>9</v>
      </c>
      <c r="L40" s="31">
        <v>9</v>
      </c>
      <c r="M40" s="31">
        <v>4</v>
      </c>
      <c r="N40" s="31">
        <v>6</v>
      </c>
      <c r="O40" s="31">
        <v>10</v>
      </c>
      <c r="P40" s="31">
        <f>IF(ISERR(SUM(D40:O40)),"-",SUM(D40:O40))</f>
        <v>88</v>
      </c>
      <c r="Q40" s="31">
        <f>IF(ISERR(P40/12),"-",P40/12)</f>
        <v>7.333333333333333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892</v>
      </c>
      <c r="E43" s="31">
        <v>746</v>
      </c>
      <c r="F43" s="31">
        <v>740</v>
      </c>
      <c r="G43" s="31">
        <v>542</v>
      </c>
      <c r="H43" s="31">
        <v>465</v>
      </c>
      <c r="I43" s="31">
        <v>256</v>
      </c>
      <c r="J43" s="31">
        <v>230</v>
      </c>
      <c r="K43" s="31">
        <v>195</v>
      </c>
      <c r="L43" s="31">
        <v>267</v>
      </c>
      <c r="M43" s="31">
        <v>593</v>
      </c>
      <c r="N43" s="31">
        <v>745</v>
      </c>
      <c r="O43" s="31">
        <v>762</v>
      </c>
      <c r="P43" s="31">
        <f>IF(ISERR(SUM(D43:O43)),"-",SUM(D43:O43))</f>
        <v>6433</v>
      </c>
      <c r="Q43" s="31">
        <f>IF(ISERR(P43/12),"-",P43/12)</f>
        <v>536.08333333333337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19</v>
      </c>
      <c r="E45" s="31">
        <v>12</v>
      </c>
      <c r="F45" s="31">
        <v>10</v>
      </c>
      <c r="G45" s="31">
        <v>11</v>
      </c>
      <c r="H45" s="31">
        <v>9</v>
      </c>
      <c r="I45" s="31">
        <v>9</v>
      </c>
      <c r="J45" s="31">
        <v>9</v>
      </c>
      <c r="K45" s="31">
        <v>8</v>
      </c>
      <c r="L45" s="31">
        <v>10</v>
      </c>
      <c r="M45" s="31">
        <v>14</v>
      </c>
      <c r="N45" s="31">
        <v>17</v>
      </c>
      <c r="O45" s="31">
        <v>21</v>
      </c>
      <c r="P45" s="31">
        <f>IF(ISERR(SUM(D45:O45)),"-",SUM(D45:O45))</f>
        <v>149</v>
      </c>
      <c r="Q45" s="31">
        <f>IF(ISERR(P45/12),"-",P45/12)</f>
        <v>12.416666666666666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263</v>
      </c>
      <c r="E46" s="31">
        <v>243</v>
      </c>
      <c r="F46" s="31">
        <v>211</v>
      </c>
      <c r="G46" s="31">
        <v>194</v>
      </c>
      <c r="H46" s="31">
        <v>158</v>
      </c>
      <c r="I46" s="31">
        <v>153</v>
      </c>
      <c r="J46" s="31">
        <v>129</v>
      </c>
      <c r="K46" s="31">
        <v>102</v>
      </c>
      <c r="L46" s="31">
        <v>70</v>
      </c>
      <c r="M46" s="31">
        <v>279</v>
      </c>
      <c r="N46" s="31">
        <v>475</v>
      </c>
      <c r="O46" s="31">
        <v>467</v>
      </c>
      <c r="P46" s="31">
        <f>IF(ISERR(SUM(D46:O46)),"-",SUM(D46:O46))</f>
        <v>2744</v>
      </c>
      <c r="Q46" s="31">
        <f>IF(ISERR(P46/12),"-",P46/12)</f>
        <v>228.66666666666666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15</v>
      </c>
      <c r="E47" s="31">
        <v>14</v>
      </c>
      <c r="F47" s="31">
        <v>10</v>
      </c>
      <c r="G47" s="31">
        <v>9</v>
      </c>
      <c r="H47" s="31">
        <v>11</v>
      </c>
      <c r="I47" s="31">
        <v>33</v>
      </c>
      <c r="J47" s="31">
        <v>29</v>
      </c>
      <c r="K47" s="31">
        <v>15</v>
      </c>
      <c r="L47" s="31">
        <v>11</v>
      </c>
      <c r="M47" s="31">
        <v>21</v>
      </c>
      <c r="N47" s="31">
        <v>37</v>
      </c>
      <c r="O47" s="31">
        <v>21</v>
      </c>
      <c r="P47" s="31">
        <f>IF(ISERR(SUM(D47:O47)),"-",SUM(D47:O47))</f>
        <v>226</v>
      </c>
      <c r="Q47" s="31">
        <f>IF(ISERR(P47/12),"-",P47/12)</f>
        <v>18.833333333333332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1341</v>
      </c>
      <c r="E48" s="31">
        <v>1231</v>
      </c>
      <c r="F48" s="31">
        <v>1112</v>
      </c>
      <c r="G48" s="31">
        <v>1043</v>
      </c>
      <c r="H48" s="31">
        <v>942</v>
      </c>
      <c r="I48" s="31">
        <v>828</v>
      </c>
      <c r="J48" s="31">
        <v>688</v>
      </c>
      <c r="K48" s="31">
        <v>433</v>
      </c>
      <c r="L48" s="31">
        <v>553</v>
      </c>
      <c r="M48" s="31">
        <v>1602</v>
      </c>
      <c r="N48" s="31">
        <v>2263</v>
      </c>
      <c r="O48" s="31">
        <v>2242</v>
      </c>
      <c r="P48" s="31">
        <f>IF(ISERR(SUM(D48:O48)),"-",SUM(D48:O48))</f>
        <v>14278</v>
      </c>
      <c r="Q48" s="31">
        <f>IF(ISERR(P48/12),"-",P48/12)</f>
        <v>1189.8333333333333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951</v>
      </c>
      <c r="E49" s="31">
        <v>987</v>
      </c>
      <c r="F49" s="31">
        <v>1004</v>
      </c>
      <c r="G49" s="31">
        <v>1115</v>
      </c>
      <c r="H49" s="31">
        <v>1007</v>
      </c>
      <c r="I49" s="31">
        <v>848</v>
      </c>
      <c r="J49" s="31">
        <v>893</v>
      </c>
      <c r="K49" s="31">
        <v>825</v>
      </c>
      <c r="L49" s="31">
        <v>1270</v>
      </c>
      <c r="M49" s="31">
        <v>2119</v>
      </c>
      <c r="N49" s="31">
        <v>1471</v>
      </c>
      <c r="O49" s="31">
        <v>1395</v>
      </c>
      <c r="P49" s="31">
        <f>IF(ISERR(SUM(D49:O49)),"-",SUM(D49:O49))</f>
        <v>13885</v>
      </c>
      <c r="Q49" s="31">
        <f>IF(ISERR(P49/12),"-",P49/12)</f>
        <v>1157.0833333333333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864</v>
      </c>
      <c r="E51" s="31">
        <v>825</v>
      </c>
      <c r="F51" s="31">
        <v>810</v>
      </c>
      <c r="G51" s="31">
        <v>698</v>
      </c>
      <c r="H51" s="31">
        <v>665</v>
      </c>
      <c r="I51" s="31">
        <v>698</v>
      </c>
      <c r="J51" s="31">
        <v>683</v>
      </c>
      <c r="K51" s="31">
        <v>658</v>
      </c>
      <c r="L51" s="31">
        <v>793</v>
      </c>
      <c r="M51" s="31">
        <v>1416</v>
      </c>
      <c r="N51" s="31">
        <v>1564</v>
      </c>
      <c r="O51" s="31">
        <v>1454</v>
      </c>
      <c r="P51" s="31">
        <f>IF(ISERR(SUM(D51:O51)),"-",SUM(D51:O51))</f>
        <v>11128</v>
      </c>
      <c r="Q51" s="31">
        <f>IF(ISERR(P51/12),"-",P51/12)</f>
        <v>927.33333333333337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221</v>
      </c>
      <c r="E52" s="31">
        <v>229</v>
      </c>
      <c r="F52" s="31">
        <v>217</v>
      </c>
      <c r="G52" s="31">
        <v>178</v>
      </c>
      <c r="H52" s="31">
        <v>163</v>
      </c>
      <c r="I52" s="31">
        <v>149</v>
      </c>
      <c r="J52" s="31">
        <v>139</v>
      </c>
      <c r="K52" s="31">
        <v>136</v>
      </c>
      <c r="L52" s="31">
        <v>141</v>
      </c>
      <c r="M52" s="31">
        <v>246</v>
      </c>
      <c r="N52" s="31">
        <v>274</v>
      </c>
      <c r="O52" s="31">
        <v>255</v>
      </c>
      <c r="P52" s="31">
        <f>IF(ISERR(SUM(D52:O52)),"-",SUM(D52:O52))</f>
        <v>2348</v>
      </c>
      <c r="Q52" s="31">
        <f>IF(ISERR(P52/12),"-",P52/12)</f>
        <v>195.66666666666666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2402</v>
      </c>
      <c r="E53" s="31">
        <v>2401</v>
      </c>
      <c r="F53" s="31">
        <v>1627</v>
      </c>
      <c r="G53" s="31">
        <v>1512</v>
      </c>
      <c r="H53" s="31">
        <v>1398</v>
      </c>
      <c r="I53" s="31">
        <v>1254</v>
      </c>
      <c r="J53" s="31">
        <v>1098</v>
      </c>
      <c r="K53" s="31">
        <v>806</v>
      </c>
      <c r="L53" s="31">
        <v>684</v>
      </c>
      <c r="M53" s="31">
        <v>1791</v>
      </c>
      <c r="N53" s="31">
        <v>2522</v>
      </c>
      <c r="O53" s="31">
        <v>2181.5</v>
      </c>
      <c r="P53" s="31">
        <f>IF(ISERR(SUM(D53:O53)),"-",SUM(D53:O53))</f>
        <v>19676.5</v>
      </c>
      <c r="Q53" s="31">
        <f>IF(ISERR(P53/12),"-",P53/12)</f>
        <v>1639.7083333333333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1956</v>
      </c>
      <c r="E54" s="31">
        <v>1788</v>
      </c>
      <c r="F54" s="31">
        <v>1428</v>
      </c>
      <c r="G54" s="31">
        <v>1080</v>
      </c>
      <c r="H54" s="31">
        <v>862</v>
      </c>
      <c r="I54" s="31">
        <v>856</v>
      </c>
      <c r="J54" s="31">
        <v>836</v>
      </c>
      <c r="K54" s="31">
        <v>773</v>
      </c>
      <c r="L54" s="31">
        <v>1016</v>
      </c>
      <c r="M54" s="31">
        <v>2442</v>
      </c>
      <c r="N54" s="31">
        <v>3128</v>
      </c>
      <c r="O54" s="31">
        <v>3220.3510000000001</v>
      </c>
      <c r="P54" s="31">
        <f>IF(ISERR(SUM(D54:O54)),"-",SUM(D54:O54))</f>
        <v>19385.350999999999</v>
      </c>
      <c r="Q54" s="31">
        <f>IF(ISERR(P54/12),"-",P54/12)</f>
        <v>1615.4459166666666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610</v>
      </c>
      <c r="E55" s="31">
        <v>562</v>
      </c>
      <c r="F55" s="31">
        <v>524</v>
      </c>
      <c r="G55" s="31">
        <v>481</v>
      </c>
      <c r="H55" s="31">
        <v>418</v>
      </c>
      <c r="I55" s="31">
        <v>353</v>
      </c>
      <c r="J55" s="31">
        <v>322</v>
      </c>
      <c r="K55" s="31">
        <v>263</v>
      </c>
      <c r="L55" s="31">
        <v>193</v>
      </c>
      <c r="M55" s="31">
        <v>347</v>
      </c>
      <c r="N55" s="31">
        <v>553</v>
      </c>
      <c r="O55" s="31">
        <v>550.1</v>
      </c>
      <c r="P55" s="31">
        <f>IF(ISERR(SUM(D55:O55)),"-",SUM(D55:O55))</f>
        <v>5176.1000000000004</v>
      </c>
      <c r="Q55" s="31">
        <f>IF(ISERR(P55/12),"-",P55/12)</f>
        <v>431.3416666666667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101</v>
      </c>
      <c r="E57" s="31">
        <v>68</v>
      </c>
      <c r="F57" s="31">
        <v>55</v>
      </c>
      <c r="G57" s="31">
        <v>47</v>
      </c>
      <c r="H57" s="31">
        <v>38</v>
      </c>
      <c r="I57" s="31">
        <v>29</v>
      </c>
      <c r="J57" s="31">
        <v>18</v>
      </c>
      <c r="K57" s="31">
        <v>16</v>
      </c>
      <c r="L57" s="31">
        <v>13</v>
      </c>
      <c r="M57" s="31">
        <v>16</v>
      </c>
      <c r="N57" s="31">
        <v>68</v>
      </c>
      <c r="O57" s="31">
        <v>80</v>
      </c>
      <c r="P57" s="31">
        <f>IF(ISERR(SUM(D57:O57)),"-",SUM(D57:O57))</f>
        <v>549</v>
      </c>
      <c r="Q57" s="31">
        <f>IF(ISERR(P57/12),"-",P57/12)</f>
        <v>45.75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604</v>
      </c>
      <c r="E58" s="31">
        <v>554</v>
      </c>
      <c r="F58" s="31">
        <v>455</v>
      </c>
      <c r="G58" s="31">
        <v>118</v>
      </c>
      <c r="H58" s="31">
        <v>300</v>
      </c>
      <c r="I58" s="31">
        <v>250</v>
      </c>
      <c r="J58" s="31">
        <v>220</v>
      </c>
      <c r="K58" s="31">
        <v>162</v>
      </c>
      <c r="L58" s="31">
        <v>129</v>
      </c>
      <c r="M58" s="31">
        <v>269</v>
      </c>
      <c r="N58" s="31">
        <v>393</v>
      </c>
      <c r="O58" s="31">
        <v>649</v>
      </c>
      <c r="P58" s="31">
        <f>IF(ISERR(SUM(D58:O58)),"-",SUM(D58:O58))</f>
        <v>4103</v>
      </c>
      <c r="Q58" s="31">
        <f>IF(ISERR(P58/12),"-",P58/12)</f>
        <v>341.91666666666669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1167</v>
      </c>
      <c r="E59" s="31">
        <v>978</v>
      </c>
      <c r="F59" s="31">
        <v>745</v>
      </c>
      <c r="G59" s="31">
        <v>581</v>
      </c>
      <c r="H59" s="31">
        <v>500</v>
      </c>
      <c r="I59" s="31">
        <v>468</v>
      </c>
      <c r="J59" s="31">
        <v>496</v>
      </c>
      <c r="K59" s="31">
        <v>279</v>
      </c>
      <c r="L59" s="31">
        <v>208</v>
      </c>
      <c r="M59" s="31">
        <v>1061</v>
      </c>
      <c r="N59" s="31">
        <v>1530</v>
      </c>
      <c r="O59" s="31">
        <v>1592</v>
      </c>
      <c r="P59" s="31">
        <f>IF(ISERR(SUM(D59:O59)),"-",SUM(D59:O59))</f>
        <v>9605</v>
      </c>
      <c r="Q59" s="31">
        <f>IF(ISERR(P59/12),"-",P59/12)</f>
        <v>800.41666666666663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153</v>
      </c>
      <c r="E61" s="31">
        <v>131</v>
      </c>
      <c r="F61" s="31">
        <v>117</v>
      </c>
      <c r="G61" s="31">
        <v>101</v>
      </c>
      <c r="H61" s="31">
        <v>90</v>
      </c>
      <c r="I61" s="31">
        <v>79</v>
      </c>
      <c r="J61" s="31">
        <v>67</v>
      </c>
      <c r="K61" s="31">
        <v>54</v>
      </c>
      <c r="L61" s="31">
        <v>118</v>
      </c>
      <c r="M61" s="31">
        <v>223</v>
      </c>
      <c r="N61" s="31">
        <v>217</v>
      </c>
      <c r="O61" s="31">
        <v>206</v>
      </c>
      <c r="P61" s="31">
        <f>IF(ISERR(SUM(D61:O61)),"-",SUM(D61:O61))</f>
        <v>1556</v>
      </c>
      <c r="Q61" s="31">
        <f>IF(ISERR(P61/12),"-",P61/12)</f>
        <v>129.66666666666666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14</v>
      </c>
      <c r="E64" s="31">
        <v>12</v>
      </c>
      <c r="F64" s="31">
        <v>12</v>
      </c>
      <c r="G64" s="31">
        <v>13</v>
      </c>
      <c r="H64" s="31">
        <v>13</v>
      </c>
      <c r="I64" s="31">
        <v>11</v>
      </c>
      <c r="J64" s="31">
        <v>10</v>
      </c>
      <c r="K64" s="31">
        <v>14</v>
      </c>
      <c r="L64" s="31">
        <v>13</v>
      </c>
      <c r="M64" s="31">
        <v>13</v>
      </c>
      <c r="N64" s="31">
        <v>14</v>
      </c>
      <c r="O64" s="31">
        <v>13</v>
      </c>
      <c r="P64" s="31">
        <f>IF(ISERR(SUM(D64:O64)),"-",SUM(D64:O64))</f>
        <v>152</v>
      </c>
      <c r="Q64" s="31">
        <f>IF(ISERR(P64/12),"-",P64/12)</f>
        <v>12.666666666666666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10</v>
      </c>
      <c r="E66" s="31">
        <v>10</v>
      </c>
      <c r="F66" s="31">
        <v>10</v>
      </c>
      <c r="G66" s="31">
        <v>9</v>
      </c>
      <c r="H66" s="31">
        <v>14</v>
      </c>
      <c r="I66" s="31">
        <v>12</v>
      </c>
      <c r="J66" s="31">
        <v>7</v>
      </c>
      <c r="K66" s="31">
        <v>10</v>
      </c>
      <c r="L66" s="31">
        <v>5</v>
      </c>
      <c r="M66" s="31">
        <v>4</v>
      </c>
      <c r="N66" s="31">
        <v>4</v>
      </c>
      <c r="O66" s="31">
        <v>3.86</v>
      </c>
      <c r="P66" s="31">
        <f>IF(ISERR(SUM(D66:O66)),"-",SUM(D66:O66))</f>
        <v>98.86</v>
      </c>
      <c r="Q66" s="31">
        <f>IF(ISERR(P66/12),"-",P66/12)</f>
        <v>8.2383333333333333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137</v>
      </c>
      <c r="E70" s="31">
        <v>131</v>
      </c>
      <c r="F70" s="31">
        <v>54</v>
      </c>
      <c r="G70" s="31">
        <v>53</v>
      </c>
      <c r="H70" s="31">
        <v>64</v>
      </c>
      <c r="I70" s="31">
        <v>59</v>
      </c>
      <c r="J70" s="31">
        <v>61</v>
      </c>
      <c r="K70" s="31">
        <v>62</v>
      </c>
      <c r="L70" s="31">
        <v>57</v>
      </c>
      <c r="M70" s="31">
        <v>31</v>
      </c>
      <c r="N70" s="31">
        <v>19</v>
      </c>
      <c r="O70" s="31">
        <v>33</v>
      </c>
      <c r="P70" s="31">
        <f>IF(ISERR(SUM(D70:O70)),"-",SUM(D70:O70))</f>
        <v>761</v>
      </c>
      <c r="Q70" s="31">
        <f>IF(ISERR(P70/12),"-",P70/12)</f>
        <v>63.416666666666664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96</v>
      </c>
      <c r="E71" s="31">
        <v>82</v>
      </c>
      <c r="F71" s="31">
        <v>71</v>
      </c>
      <c r="G71" s="31">
        <v>60</v>
      </c>
      <c r="H71" s="31">
        <v>92</v>
      </c>
      <c r="I71" s="31">
        <v>98</v>
      </c>
      <c r="J71" s="31">
        <v>78</v>
      </c>
      <c r="K71" s="31">
        <v>91</v>
      </c>
      <c r="L71" s="31">
        <v>84</v>
      </c>
      <c r="M71" s="31">
        <v>109</v>
      </c>
      <c r="N71" s="31">
        <v>142</v>
      </c>
      <c r="O71" s="31">
        <v>139</v>
      </c>
      <c r="P71" s="31">
        <f>IF(ISERR(SUM(D71:O71)),"-",SUM(D71:O71))</f>
        <v>1142</v>
      </c>
      <c r="Q71" s="31">
        <f>IF(ISERR(P71/12),"-",P71/12)</f>
        <v>95.166666666666671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4</v>
      </c>
      <c r="E72" s="31">
        <v>3</v>
      </c>
      <c r="F72" s="31">
        <v>3</v>
      </c>
      <c r="G72" s="31">
        <v>2</v>
      </c>
      <c r="H72" s="31">
        <v>2</v>
      </c>
      <c r="I72" s="31">
        <v>2</v>
      </c>
      <c r="J72" s="31">
        <v>2</v>
      </c>
      <c r="K72" s="31">
        <v>3</v>
      </c>
      <c r="L72" s="31">
        <v>2</v>
      </c>
      <c r="M72" s="31">
        <v>2</v>
      </c>
      <c r="N72" s="31">
        <v>2</v>
      </c>
      <c r="O72" s="31">
        <v>2</v>
      </c>
      <c r="P72" s="31">
        <f>IF(ISERR(SUM(D72:O72)),"-",SUM(D72:O72))</f>
        <v>29</v>
      </c>
      <c r="Q72" s="31">
        <f>IF(ISERR(P72/12),"-",P72/12)</f>
        <v>2.4166666666666665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</v>
      </c>
      <c r="E73" s="31">
        <v>3</v>
      </c>
      <c r="F73" s="31">
        <v>3</v>
      </c>
      <c r="G73" s="31">
        <v>3</v>
      </c>
      <c r="H73" s="31">
        <v>3</v>
      </c>
      <c r="I73" s="31">
        <v>3</v>
      </c>
      <c r="J73" s="31">
        <v>3</v>
      </c>
      <c r="K73" s="31">
        <v>3</v>
      </c>
      <c r="L73" s="31">
        <v>3</v>
      </c>
      <c r="M73" s="31">
        <v>3</v>
      </c>
      <c r="N73" s="31">
        <v>3</v>
      </c>
      <c r="O73" s="31">
        <v>3</v>
      </c>
      <c r="P73" s="31">
        <f>IF(ISERR(SUM(D73:O73)),"-",SUM(D73:O73))</f>
        <v>36</v>
      </c>
      <c r="Q73" s="31">
        <f>IF(ISERR(P73/12),"-",P73/12)</f>
        <v>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960</v>
      </c>
      <c r="E76" s="31">
        <v>804</v>
      </c>
      <c r="F76" s="31">
        <v>639</v>
      </c>
      <c r="G76" s="31">
        <v>541</v>
      </c>
      <c r="H76" s="31">
        <v>415</v>
      </c>
      <c r="I76" s="31">
        <v>337</v>
      </c>
      <c r="J76" s="31">
        <v>335</v>
      </c>
      <c r="K76" s="31">
        <v>239</v>
      </c>
      <c r="L76" s="31">
        <v>461</v>
      </c>
      <c r="M76" s="31">
        <v>583</v>
      </c>
      <c r="N76" s="31">
        <v>966</v>
      </c>
      <c r="O76" s="31">
        <v>998</v>
      </c>
      <c r="P76" s="31">
        <f>IF(ISERR(SUM(D76:O76)),"-",SUM(D76:O76))</f>
        <v>7278</v>
      </c>
      <c r="Q76" s="31">
        <f>IF(ISERR(P76/12),"-",P76/12)</f>
        <v>606.5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95</v>
      </c>
      <c r="E77" s="31">
        <v>95</v>
      </c>
      <c r="F77" s="31">
        <v>95</v>
      </c>
      <c r="G77" s="31">
        <v>95</v>
      </c>
      <c r="H77" s="31">
        <v>95</v>
      </c>
      <c r="I77" s="31">
        <v>106</v>
      </c>
      <c r="J77" s="31">
        <v>106</v>
      </c>
      <c r="K77" s="31">
        <v>24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711</v>
      </c>
      <c r="Q77" s="31">
        <f>IF(ISERR(P77/12),"-",P77/12)</f>
        <v>59.25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155</v>
      </c>
      <c r="E78" s="31">
        <v>155</v>
      </c>
      <c r="F78" s="31">
        <v>155</v>
      </c>
      <c r="G78" s="31">
        <v>155</v>
      </c>
      <c r="H78" s="31">
        <v>155</v>
      </c>
      <c r="I78" s="31">
        <v>106</v>
      </c>
      <c r="J78" s="31">
        <v>116</v>
      </c>
      <c r="K78" s="31">
        <v>102</v>
      </c>
      <c r="L78" s="31">
        <v>117</v>
      </c>
      <c r="M78" s="31">
        <v>73</v>
      </c>
      <c r="N78" s="31">
        <v>73</v>
      </c>
      <c r="O78" s="31">
        <v>59</v>
      </c>
      <c r="P78" s="31">
        <f>IF(ISERR(SUM(D78:O78)),"-",SUM(D78:O78))</f>
        <v>1421</v>
      </c>
      <c r="Q78" s="31">
        <f>IF(ISERR(P78/12),"-",P78/12)</f>
        <v>118.41666666666667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94</v>
      </c>
      <c r="E79" s="31">
        <v>124</v>
      </c>
      <c r="F79" s="31">
        <v>114</v>
      </c>
      <c r="G79" s="31">
        <v>93</v>
      </c>
      <c r="H79" s="31">
        <v>110</v>
      </c>
      <c r="I79" s="31">
        <v>88</v>
      </c>
      <c r="J79" s="31">
        <v>102</v>
      </c>
      <c r="K79" s="31">
        <v>95</v>
      </c>
      <c r="L79" s="31">
        <v>85</v>
      </c>
      <c r="M79" s="31">
        <v>77</v>
      </c>
      <c r="N79" s="31">
        <v>132</v>
      </c>
      <c r="O79" s="31">
        <v>193</v>
      </c>
      <c r="P79" s="31">
        <f>IF(ISERR(SUM(D79:O79)),"-",SUM(D79:O79))</f>
        <v>1307</v>
      </c>
      <c r="Q79" s="31">
        <f>IF(ISERR(P79/12),"-",P79/12)</f>
        <v>108.91666666666667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2020-07-23T09:23:46Z</dcterms:created>
  <dcterms:modified xsi:type="dcterms:W3CDTF">2020-07-23T09:48:06Z</dcterms:modified>
</cp:coreProperties>
</file>