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1266BD44-5A07-468D-AE9A-0DF4020A7B83}" xr6:coauthVersionLast="36" xr6:coauthVersionMax="36" xr10:uidLastSave="{00000000-0000-0000-0000-000000000000}"/>
  <bookViews>
    <workbookView xWindow="0" yWindow="0" windowWidth="13695" windowHeight="10320" xr2:uid="{CB59BDEE-CE79-4547-A9AD-A71571D56B49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<sst xmlns="http://schemas.openxmlformats.org/spreadsheetml/2006/main" count="137" uniqueCount="83">
  <si>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</si>
  <si>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</si>
  <si>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</si>
  <si>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</si>
  <si>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</si>
  <si>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</si>
  <si>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</si>
  <si>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</si>
  <si>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</si>
  <si>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</si>
  <si>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</si>
  <si>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</si>
  <si>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</si>
  <si>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</si>
  <si>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</si>
  <si>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</si>
  <si>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</si>
  <si>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</si>
  <si>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</si>
  <si>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</si>
  <si>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</si>
  <si>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</si>
  <si>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</si>
  <si>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</si>
  <si>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</si>
  <si>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</si>
  <si>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</si>
  <si>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</si>
  <si>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</si>
  <si>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</si>
  <si>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</si>
  <si>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</si>
  <si>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</si>
  <si>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</si>
  <si>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</si>
  <si>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</si>
  <si>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</si>
  <si>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</si>
  <si>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</si>
  <si>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</si>
  <si>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</si>
  <si>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</si>
  <si>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</si>
  <si>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</si>
  <si>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</si>
  <si>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</si>
  <si>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</si>
  <si>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</si>
  <si>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</si>
  <si>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</si>
  <si>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</si>
  <si>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</si>
  <si>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</si>
  <si>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</si>
  <si>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</si>
  <si>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</si>
  <si>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</si>
  <si>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</si>
  <si>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</si>
  <si>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</si>
  <si>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</si>
  <si>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</si>
  <si>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</si>
  <si>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</si>
  <si>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</si>
  <si>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</si>
  <si>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</si>
  <si>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</si>
  <si>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</si>
  <si>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</si>
  <si>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</si>
  <si>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</si>
  <si>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</si>
  <si>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</si>
  <si>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</si>
  <si>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</si>
  <si>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</si>
  <si>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</si>
  <si>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(28)</t>
    <phoneticPr fontId="7"/>
  </si>
  <si>
    <t>その他の水産動物類（冷凍品）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</si>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</sst>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015AB4C3-1280-4B02-AEB8-0FB9FBA20B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8521-1F39-493D-9BC1-32CB3009DC97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25540</v>
      </c>
      <c r="E10" s="31">
        <v>24603</v>
      </c>
      <c r="F10" s="31">
        <v>23552</v>
      </c>
      <c r="G10" s="31">
        <v>24825</v>
      </c>
      <c r="H10" s="31">
        <v>25513</v>
      </c>
      <c r="I10" s="31">
        <v>27779</v>
      </c>
      <c r="J10" s="31">
        <v>30825</v>
      </c>
      <c r="K10" s="31">
        <v>30440</v>
      </c>
      <c r="L10" s="31">
        <v>31291</v>
      </c>
      <c r="M10" s="31">
        <v>31678</v>
      </c>
      <c r="N10" s="31">
        <v>31373</v>
      </c>
      <c r="O10" s="31">
        <v>25674.493000000002</v>
      </c>
      <c r="P10" s="31">
        <v>333093.49300000002</v>
      </c>
      <c r="Q10" s="31">
        <v>27757.791083333334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932</v>
      </c>
      <c r="E14" s="31">
        <v>867</v>
      </c>
      <c r="F14" s="31">
        <v>825</v>
      </c>
      <c r="G14" s="31">
        <v>933</v>
      </c>
      <c r="H14" s="31">
        <v>1013</v>
      </c>
      <c r="I14" s="31">
        <v>1055</v>
      </c>
      <c r="J14" s="31">
        <v>1183</v>
      </c>
      <c r="K14" s="31">
        <v>1275</v>
      </c>
      <c r="L14" s="31">
        <v>1341</v>
      </c>
      <c r="M14" s="31">
        <v>1318</v>
      </c>
      <c r="N14" s="31">
        <v>1446</v>
      </c>
      <c r="O14" s="31">
        <v>667</v>
      </c>
      <c r="P14" s="31">
        <f>IF(ISERR(SUM(D14:O14)),"-",SUM(D14:O14))</f>
        <v>12855</v>
      </c>
      <c r="Q14" s="31">
        <f>IF(ISERR(P14/12),"-",P14/12)</f>
        <v>1071.25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405</v>
      </c>
      <c r="E15" s="31">
        <v>419</v>
      </c>
      <c r="F15" s="31">
        <v>456</v>
      </c>
      <c r="G15" s="31">
        <v>479</v>
      </c>
      <c r="H15" s="31">
        <v>494</v>
      </c>
      <c r="I15" s="31">
        <v>464</v>
      </c>
      <c r="J15" s="31">
        <v>491</v>
      </c>
      <c r="K15" s="31">
        <v>541</v>
      </c>
      <c r="L15" s="31">
        <v>499</v>
      </c>
      <c r="M15" s="31">
        <v>460</v>
      </c>
      <c r="N15" s="31">
        <v>500</v>
      </c>
      <c r="O15" s="31">
        <v>503</v>
      </c>
      <c r="P15" s="31">
        <f>IF(ISERR(SUM(D15:O15)),"-",SUM(D15:O15))</f>
        <v>5711</v>
      </c>
      <c r="Q15" s="31">
        <f>IF(ISERR(P15/12),"-",P15/12)</f>
        <v>475.91666666666669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272</v>
      </c>
      <c r="E17" s="31">
        <v>269</v>
      </c>
      <c r="F17" s="31">
        <v>244</v>
      </c>
      <c r="G17" s="31">
        <v>237</v>
      </c>
      <c r="H17" s="31">
        <v>246</v>
      </c>
      <c r="I17" s="31">
        <v>236</v>
      </c>
      <c r="J17" s="31">
        <v>245</v>
      </c>
      <c r="K17" s="31">
        <v>243</v>
      </c>
      <c r="L17" s="31">
        <v>291</v>
      </c>
      <c r="M17" s="31">
        <v>369</v>
      </c>
      <c r="N17" s="31">
        <v>352</v>
      </c>
      <c r="O17" s="31">
        <v>170</v>
      </c>
      <c r="P17" s="31">
        <f>IF(ISERR(SUM(D17:O17)),"-",SUM(D17:O17))</f>
        <v>3174</v>
      </c>
      <c r="Q17" s="31">
        <f>IF(ISERR(P17/12),"-",P17/12)</f>
        <v>264.5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9314</v>
      </c>
      <c r="E18" s="31">
        <v>9346</v>
      </c>
      <c r="F18" s="31">
        <v>8677</v>
      </c>
      <c r="G18" s="31">
        <v>8430</v>
      </c>
      <c r="H18" s="31">
        <v>8404</v>
      </c>
      <c r="I18" s="31">
        <v>8699</v>
      </c>
      <c r="J18" s="31">
        <v>9208</v>
      </c>
      <c r="K18" s="31">
        <v>9893</v>
      </c>
      <c r="L18" s="31">
        <v>10518</v>
      </c>
      <c r="M18" s="31">
        <v>10845</v>
      </c>
      <c r="N18" s="31">
        <v>10782</v>
      </c>
      <c r="O18" s="31">
        <v>8876</v>
      </c>
      <c r="P18" s="31">
        <f>IF(ISERR(SUM(D18:O18)),"-",SUM(D18:O18))</f>
        <v>112992</v>
      </c>
      <c r="Q18" s="31">
        <f>IF(ISERR(P18/12),"-",P18/12)</f>
        <v>9416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356</v>
      </c>
      <c r="E20" s="31">
        <v>361</v>
      </c>
      <c r="F20" s="31">
        <v>390</v>
      </c>
      <c r="G20" s="31">
        <v>391</v>
      </c>
      <c r="H20" s="31">
        <v>185</v>
      </c>
      <c r="I20" s="31">
        <v>235</v>
      </c>
      <c r="J20" s="31">
        <v>282</v>
      </c>
      <c r="K20" s="31">
        <v>277</v>
      </c>
      <c r="L20" s="31">
        <v>179</v>
      </c>
      <c r="M20" s="31">
        <v>222</v>
      </c>
      <c r="N20" s="31">
        <v>216</v>
      </c>
      <c r="O20" s="31">
        <v>209</v>
      </c>
      <c r="P20" s="31">
        <f>IF(ISERR(SUM(D20:O20)),"-",SUM(D20:O20))</f>
        <v>3303</v>
      </c>
      <c r="Q20" s="31">
        <f>IF(ISERR(P20/12),"-",P20/12)</f>
        <v>275.25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937</v>
      </c>
      <c r="E21" s="31">
        <v>882</v>
      </c>
      <c r="F21" s="31">
        <v>861</v>
      </c>
      <c r="G21" s="31">
        <v>1049</v>
      </c>
      <c r="H21" s="31">
        <v>1063</v>
      </c>
      <c r="I21" s="31">
        <v>1060</v>
      </c>
      <c r="J21" s="31">
        <v>1226</v>
      </c>
      <c r="K21" s="31">
        <v>1336</v>
      </c>
      <c r="L21" s="31">
        <v>1295</v>
      </c>
      <c r="M21" s="31">
        <v>1264</v>
      </c>
      <c r="N21" s="31">
        <v>1421</v>
      </c>
      <c r="O21" s="31">
        <v>1044</v>
      </c>
      <c r="P21" s="31">
        <f>IF(ISERR(SUM(D21:O21)),"-",SUM(D21:O21))</f>
        <v>13438</v>
      </c>
      <c r="Q21" s="31">
        <f>IF(ISERR(P21/12),"-",P21/12)</f>
        <v>1119.8333333333333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1271</v>
      </c>
      <c r="E22" s="31">
        <v>1234</v>
      </c>
      <c r="F22" s="31">
        <v>1234</v>
      </c>
      <c r="G22" s="31">
        <v>1209</v>
      </c>
      <c r="H22" s="31">
        <v>1250</v>
      </c>
      <c r="I22" s="31">
        <v>1508</v>
      </c>
      <c r="J22" s="31">
        <v>1601</v>
      </c>
      <c r="K22" s="31">
        <v>1550</v>
      </c>
      <c r="L22" s="31">
        <v>1559</v>
      </c>
      <c r="M22" s="31">
        <v>1575</v>
      </c>
      <c r="N22" s="31">
        <v>1697</v>
      </c>
      <c r="O22" s="31">
        <v>1353.1</v>
      </c>
      <c r="P22" s="31">
        <f>IF(ISERR(SUM(D22:O22)),"-",SUM(D22:O22))</f>
        <v>17041.099999999999</v>
      </c>
      <c r="Q22" s="31">
        <f>IF(ISERR(P22/12),"-",P22/12)</f>
        <v>1420.0916666666665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2950</v>
      </c>
      <c r="E24" s="31">
        <v>2584</v>
      </c>
      <c r="F24" s="31">
        <v>2365</v>
      </c>
      <c r="G24" s="31">
        <v>2385</v>
      </c>
      <c r="H24" s="31">
        <v>2413</v>
      </c>
      <c r="I24" s="31">
        <v>2597</v>
      </c>
      <c r="J24" s="31">
        <v>2905</v>
      </c>
      <c r="K24" s="31">
        <v>2857</v>
      </c>
      <c r="L24" s="31">
        <v>2669</v>
      </c>
      <c r="M24" s="31">
        <v>2463</v>
      </c>
      <c r="N24" s="31">
        <v>2451</v>
      </c>
      <c r="O24" s="31">
        <v>2001</v>
      </c>
      <c r="P24" s="31">
        <f>IF(ISERR(SUM(D24:O24)),"-",SUM(D24:O24))</f>
        <v>30640</v>
      </c>
      <c r="Q24" s="31">
        <f>IF(ISERR(P24/12),"-",P24/12)</f>
        <v>2553.3333333333335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1040</v>
      </c>
      <c r="E26" s="31">
        <v>1136</v>
      </c>
      <c r="F26" s="31">
        <v>1015</v>
      </c>
      <c r="G26" s="31">
        <v>1055</v>
      </c>
      <c r="H26" s="31">
        <v>1060</v>
      </c>
      <c r="I26" s="31">
        <v>1127</v>
      </c>
      <c r="J26" s="31">
        <v>1373</v>
      </c>
      <c r="K26" s="31">
        <v>1335</v>
      </c>
      <c r="L26" s="31">
        <v>1437</v>
      </c>
      <c r="M26" s="31">
        <v>1498</v>
      </c>
      <c r="N26" s="31">
        <v>1444</v>
      </c>
      <c r="O26" s="31">
        <v>1058.18</v>
      </c>
      <c r="P26" s="31">
        <f>IF(ISERR(SUM(D26:O26)),"-",SUM(D26:O26))</f>
        <v>14578.18</v>
      </c>
      <c r="Q26" s="31">
        <f>IF(ISERR(P26/12),"-",P26/12)</f>
        <v>1214.8483333333334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796</v>
      </c>
      <c r="E27" s="31">
        <v>794</v>
      </c>
      <c r="F27" s="31">
        <v>791</v>
      </c>
      <c r="G27" s="31">
        <v>791</v>
      </c>
      <c r="H27" s="31">
        <v>789</v>
      </c>
      <c r="I27" s="31">
        <v>791</v>
      </c>
      <c r="J27" s="31">
        <v>797</v>
      </c>
      <c r="K27" s="31">
        <v>803</v>
      </c>
      <c r="L27" s="31">
        <v>813</v>
      </c>
      <c r="M27" s="31">
        <v>818</v>
      </c>
      <c r="N27" s="31">
        <v>831</v>
      </c>
      <c r="O27" s="31">
        <v>803</v>
      </c>
      <c r="P27" s="31">
        <f>IF(ISERR(SUM(D27:O27)),"-",SUM(D27:O27))</f>
        <v>9617</v>
      </c>
      <c r="Q27" s="31">
        <f>IF(ISERR(P27/12),"-",P27/12)</f>
        <v>801.41666666666663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116</v>
      </c>
      <c r="E28" s="31">
        <v>103</v>
      </c>
      <c r="F28" s="31">
        <v>83</v>
      </c>
      <c r="G28" s="31">
        <v>72</v>
      </c>
      <c r="H28" s="31">
        <v>56</v>
      </c>
      <c r="I28" s="31">
        <v>44</v>
      </c>
      <c r="J28" s="31">
        <v>35</v>
      </c>
      <c r="K28" s="31">
        <v>28</v>
      </c>
      <c r="L28" s="31">
        <v>88</v>
      </c>
      <c r="M28" s="31">
        <v>103</v>
      </c>
      <c r="N28" s="31">
        <v>88</v>
      </c>
      <c r="O28" s="31">
        <v>58</v>
      </c>
      <c r="P28" s="31">
        <f>IF(ISERR(SUM(D28:O28)),"-",SUM(D28:O28))</f>
        <v>874</v>
      </c>
      <c r="Q28" s="31">
        <f>IF(ISERR(P28/12),"-",P28/12)</f>
        <v>72.833333333333329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1392</v>
      </c>
      <c r="E29" s="31">
        <v>1263</v>
      </c>
      <c r="F29" s="31">
        <v>1247</v>
      </c>
      <c r="G29" s="31">
        <v>1302</v>
      </c>
      <c r="H29" s="31">
        <v>1782</v>
      </c>
      <c r="I29" s="31">
        <v>2916</v>
      </c>
      <c r="J29" s="31">
        <v>4227</v>
      </c>
      <c r="K29" s="31">
        <v>3764</v>
      </c>
      <c r="L29" s="31">
        <v>4142</v>
      </c>
      <c r="M29" s="31">
        <v>4180</v>
      </c>
      <c r="N29" s="31">
        <v>3666</v>
      </c>
      <c r="O29" s="31">
        <v>3321</v>
      </c>
      <c r="P29" s="31">
        <f>IF(ISERR(SUM(D29:O29)),"-",SUM(D29:O29))</f>
        <v>33202</v>
      </c>
      <c r="Q29" s="31">
        <f>IF(ISERR(P29/12),"-",P29/12)</f>
        <v>2766.8333333333335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4</v>
      </c>
      <c r="E33" s="31">
        <v>4</v>
      </c>
      <c r="F33" s="31">
        <v>3</v>
      </c>
      <c r="G33" s="31">
        <v>3</v>
      </c>
      <c r="H33" s="31">
        <v>4</v>
      </c>
      <c r="I33" s="31">
        <v>5</v>
      </c>
      <c r="J33" s="31">
        <v>3</v>
      </c>
      <c r="K33" s="31">
        <v>2</v>
      </c>
      <c r="L33" s="31">
        <v>2</v>
      </c>
      <c r="M33" s="31">
        <v>3</v>
      </c>
      <c r="N33" s="31">
        <v>2</v>
      </c>
      <c r="O33" s="31">
        <v>1</v>
      </c>
      <c r="P33" s="31">
        <f>IF(ISERR(SUM(D33:O33)),"-",SUM(D33:O33))</f>
        <v>36</v>
      </c>
      <c r="Q33" s="31">
        <f>IF(ISERR(P33/12),"-",P33/12)</f>
        <v>3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65</v>
      </c>
      <c r="E35" s="31">
        <v>65</v>
      </c>
      <c r="F35" s="31">
        <v>65</v>
      </c>
      <c r="G35" s="31">
        <v>65</v>
      </c>
      <c r="H35" s="31">
        <v>65</v>
      </c>
      <c r="I35" s="31">
        <v>65</v>
      </c>
      <c r="J35" s="31">
        <v>65</v>
      </c>
      <c r="K35" s="31">
        <v>65</v>
      </c>
      <c r="L35" s="31">
        <v>65</v>
      </c>
      <c r="M35" s="31">
        <v>65</v>
      </c>
      <c r="N35" s="31">
        <v>65</v>
      </c>
      <c r="O35" s="31">
        <v>65</v>
      </c>
      <c r="P35" s="31">
        <f>IF(ISERR(SUM(D35:O35)),"-",SUM(D35:O35))</f>
        <v>780</v>
      </c>
      <c r="Q35" s="31">
        <f>IF(ISERR(P35/12),"-",P35/12)</f>
        <v>65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7</v>
      </c>
      <c r="E36" s="31">
        <v>7</v>
      </c>
      <c r="F36" s="31">
        <v>7</v>
      </c>
      <c r="G36" s="31">
        <v>7</v>
      </c>
      <c r="H36" s="31">
        <v>7</v>
      </c>
      <c r="I36" s="31">
        <v>7</v>
      </c>
      <c r="J36" s="31">
        <v>7</v>
      </c>
      <c r="K36" s="31">
        <v>6</v>
      </c>
      <c r="L36" s="31">
        <v>6</v>
      </c>
      <c r="M36" s="31">
        <v>6</v>
      </c>
      <c r="N36" s="31">
        <v>6</v>
      </c>
      <c r="O36" s="31">
        <v>2.9</v>
      </c>
      <c r="P36" s="31">
        <f>IF(ISERR(SUM(D36:O36)),"-",SUM(D36:O36))</f>
        <v>75.900000000000006</v>
      </c>
      <c r="Q36" s="31">
        <f>IF(ISERR(P36/12),"-",P36/12)</f>
        <v>6.3250000000000002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624</v>
      </c>
      <c r="E37" s="31">
        <v>599</v>
      </c>
      <c r="F37" s="31">
        <v>492</v>
      </c>
      <c r="G37" s="31">
        <v>450</v>
      </c>
      <c r="H37" s="31">
        <v>552</v>
      </c>
      <c r="I37" s="31">
        <v>481</v>
      </c>
      <c r="J37" s="31">
        <v>623</v>
      </c>
      <c r="K37" s="31">
        <v>617</v>
      </c>
      <c r="L37" s="31">
        <v>572</v>
      </c>
      <c r="M37" s="31">
        <v>549</v>
      </c>
      <c r="N37" s="31">
        <v>715</v>
      </c>
      <c r="O37" s="31">
        <v>688</v>
      </c>
      <c r="P37" s="31">
        <f>IF(ISERR(SUM(D37:O37)),"-",SUM(D37:O37))</f>
        <v>6962</v>
      </c>
      <c r="Q37" s="31">
        <f>IF(ISERR(P37/12),"-",P37/12)</f>
        <v>580.16666666666663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411</v>
      </c>
      <c r="E40" s="31">
        <v>492</v>
      </c>
      <c r="F40" s="31">
        <v>496</v>
      </c>
      <c r="G40" s="31">
        <v>541</v>
      </c>
      <c r="H40" s="31">
        <v>507</v>
      </c>
      <c r="I40" s="31">
        <v>541</v>
      </c>
      <c r="J40" s="31">
        <v>546</v>
      </c>
      <c r="K40" s="31">
        <v>566</v>
      </c>
      <c r="L40" s="31">
        <v>602</v>
      </c>
      <c r="M40" s="31">
        <v>607</v>
      </c>
      <c r="N40" s="31">
        <v>543</v>
      </c>
      <c r="O40" s="31">
        <v>471</v>
      </c>
      <c r="P40" s="31">
        <f>IF(ISERR(SUM(D40:O40)),"-",SUM(D40:O40))</f>
        <v>6323</v>
      </c>
      <c r="Q40" s="31">
        <f>IF(ISERR(P40/12),"-",P40/12)</f>
        <v>526.91666666666663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17</v>
      </c>
      <c r="E42" s="31">
        <v>14</v>
      </c>
      <c r="F42" s="31">
        <v>34</v>
      </c>
      <c r="G42" s="31">
        <v>32</v>
      </c>
      <c r="H42" s="31">
        <v>32</v>
      </c>
      <c r="I42" s="31">
        <v>32</v>
      </c>
      <c r="J42" s="31">
        <v>30</v>
      </c>
      <c r="K42" s="31">
        <v>30</v>
      </c>
      <c r="L42" s="31">
        <v>45</v>
      </c>
      <c r="M42" s="31">
        <v>30</v>
      </c>
      <c r="N42" s="31">
        <v>43</v>
      </c>
      <c r="O42" s="31">
        <v>40</v>
      </c>
      <c r="P42" s="31">
        <f>IF(ISERR(SUM(D42:O42)),"-",SUM(D42:O42))</f>
        <v>379</v>
      </c>
      <c r="Q42" s="31">
        <f>IF(ISERR(P42/12),"-",P42/12)</f>
        <v>31.583333333333332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711</v>
      </c>
      <c r="E43" s="31">
        <v>693</v>
      </c>
      <c r="F43" s="31">
        <v>686</v>
      </c>
      <c r="G43" s="31">
        <v>958</v>
      </c>
      <c r="H43" s="31">
        <v>872</v>
      </c>
      <c r="I43" s="31">
        <v>904</v>
      </c>
      <c r="J43" s="31">
        <v>871</v>
      </c>
      <c r="K43" s="31">
        <v>380</v>
      </c>
      <c r="L43" s="31">
        <v>524</v>
      </c>
      <c r="M43" s="31">
        <v>730</v>
      </c>
      <c r="N43" s="31">
        <v>686</v>
      </c>
      <c r="O43" s="31">
        <v>482</v>
      </c>
      <c r="P43" s="31">
        <f>IF(ISERR(SUM(D43:O43)),"-",SUM(D43:O43))</f>
        <v>8497</v>
      </c>
      <c r="Q43" s="31">
        <f>IF(ISERR(P43/12),"-",P43/12)</f>
        <v>708.08333333333337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146</v>
      </c>
      <c r="E45" s="31">
        <v>106</v>
      </c>
      <c r="F45" s="31">
        <v>96</v>
      </c>
      <c r="G45" s="31">
        <v>81</v>
      </c>
      <c r="H45" s="31">
        <v>60</v>
      </c>
      <c r="I45" s="31">
        <v>55</v>
      </c>
      <c r="J45" s="31">
        <v>55</v>
      </c>
      <c r="K45" s="31">
        <v>38</v>
      </c>
      <c r="L45" s="31">
        <v>29</v>
      </c>
      <c r="M45" s="31">
        <v>157</v>
      </c>
      <c r="N45" s="31">
        <v>200</v>
      </c>
      <c r="O45" s="31">
        <v>251</v>
      </c>
      <c r="P45" s="31">
        <f>IF(ISERR(SUM(D45:O45)),"-",SUM(D45:O45))</f>
        <v>1274</v>
      </c>
      <c r="Q45" s="31">
        <f>IF(ISERR(P45/12),"-",P45/12)</f>
        <v>106.16666666666667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1205</v>
      </c>
      <c r="E46" s="31">
        <v>1242</v>
      </c>
      <c r="F46" s="31">
        <v>1039</v>
      </c>
      <c r="G46" s="31">
        <v>920</v>
      </c>
      <c r="H46" s="31">
        <v>827</v>
      </c>
      <c r="I46" s="31">
        <v>818</v>
      </c>
      <c r="J46" s="31">
        <v>1102</v>
      </c>
      <c r="K46" s="31">
        <v>996</v>
      </c>
      <c r="L46" s="31">
        <v>1044</v>
      </c>
      <c r="M46" s="31">
        <v>1034</v>
      </c>
      <c r="N46" s="31">
        <v>1008</v>
      </c>
      <c r="O46" s="31">
        <v>973</v>
      </c>
      <c r="P46" s="31">
        <f>IF(ISERR(SUM(D46:O46)),"-",SUM(D46:O46))</f>
        <v>12208</v>
      </c>
      <c r="Q46" s="31">
        <f>IF(ISERR(P46/12),"-",P46/12)</f>
        <v>1017.3333333333334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164</v>
      </c>
      <c r="E49" s="31">
        <v>161</v>
      </c>
      <c r="F49" s="31">
        <v>149</v>
      </c>
      <c r="G49" s="31">
        <v>160</v>
      </c>
      <c r="H49" s="31">
        <v>142</v>
      </c>
      <c r="I49" s="31">
        <v>124</v>
      </c>
      <c r="J49" s="31">
        <v>160</v>
      </c>
      <c r="K49" s="31">
        <v>192</v>
      </c>
      <c r="L49" s="31">
        <v>200</v>
      </c>
      <c r="M49" s="31">
        <v>204</v>
      </c>
      <c r="N49" s="31">
        <v>175</v>
      </c>
      <c r="O49" s="31">
        <v>158</v>
      </c>
      <c r="P49" s="31">
        <f>IF(ISERR(SUM(D49:O49)),"-",SUM(D49:O49))</f>
        <v>1989</v>
      </c>
      <c r="Q49" s="31">
        <f>IF(ISERR(P49/12),"-",P49/12)</f>
        <v>165.75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4</v>
      </c>
      <c r="E51" s="31">
        <v>4</v>
      </c>
      <c r="F51" s="31">
        <v>4</v>
      </c>
      <c r="G51" s="31">
        <v>4</v>
      </c>
      <c r="H51" s="31">
        <v>4</v>
      </c>
      <c r="I51" s="31">
        <v>6</v>
      </c>
      <c r="J51" s="31">
        <v>4</v>
      </c>
      <c r="K51" s="31">
        <v>2</v>
      </c>
      <c r="L51" s="31">
        <v>3</v>
      </c>
      <c r="M51" s="31">
        <v>3</v>
      </c>
      <c r="N51" s="31">
        <v>3</v>
      </c>
      <c r="O51" s="31">
        <v>3</v>
      </c>
      <c r="P51" s="31">
        <f>IF(ISERR(SUM(D51:O51)),"-",SUM(D51:O51))</f>
        <v>44</v>
      </c>
      <c r="Q51" s="31">
        <f>IF(ISERR(P51/12),"-",P51/12)</f>
        <v>3.6666666666666665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206</v>
      </c>
      <c r="E52" s="31">
        <v>156</v>
      </c>
      <c r="F52" s="31">
        <v>114</v>
      </c>
      <c r="G52" s="31">
        <v>506</v>
      </c>
      <c r="H52" s="31">
        <v>542</v>
      </c>
      <c r="I52" s="31">
        <v>504</v>
      </c>
      <c r="J52" s="31">
        <v>472</v>
      </c>
      <c r="K52" s="31">
        <v>431</v>
      </c>
      <c r="L52" s="31">
        <v>438</v>
      </c>
      <c r="M52" s="31">
        <v>432</v>
      </c>
      <c r="N52" s="31">
        <v>407</v>
      </c>
      <c r="O52" s="31">
        <v>384</v>
      </c>
      <c r="P52" s="31">
        <f>IF(ISERR(SUM(D52:O52)),"-",SUM(D52:O52))</f>
        <v>4592</v>
      </c>
      <c r="Q52" s="31">
        <f>IF(ISERR(P52/12),"-",P52/12)</f>
        <v>382.66666666666669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147</v>
      </c>
      <c r="E53" s="31">
        <v>150</v>
      </c>
      <c r="F53" s="31">
        <v>203</v>
      </c>
      <c r="G53" s="31">
        <v>464</v>
      </c>
      <c r="H53" s="31">
        <v>430</v>
      </c>
      <c r="I53" s="31">
        <v>368</v>
      </c>
      <c r="J53" s="31">
        <v>335</v>
      </c>
      <c r="K53" s="31">
        <v>328</v>
      </c>
      <c r="L53" s="31">
        <v>300</v>
      </c>
      <c r="M53" s="31">
        <v>201</v>
      </c>
      <c r="N53" s="31">
        <v>164</v>
      </c>
      <c r="O53" s="31">
        <v>56</v>
      </c>
      <c r="P53" s="31">
        <f>IF(ISERR(SUM(D53:O53)),"-",SUM(D53:O53))</f>
        <v>3146</v>
      </c>
      <c r="Q53" s="31">
        <f>IF(ISERR(P53/12),"-",P53/12)</f>
        <v>262.16666666666669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323</v>
      </c>
      <c r="E54" s="31">
        <v>21</v>
      </c>
      <c r="F54" s="31">
        <v>224</v>
      </c>
      <c r="G54" s="31">
        <v>192</v>
      </c>
      <c r="H54" s="31">
        <v>106</v>
      </c>
      <c r="I54" s="31">
        <v>99</v>
      </c>
      <c r="J54" s="31">
        <v>52</v>
      </c>
      <c r="K54" s="31">
        <v>51</v>
      </c>
      <c r="L54" s="31">
        <v>42</v>
      </c>
      <c r="M54" s="31">
        <v>42</v>
      </c>
      <c r="N54" s="31">
        <v>40</v>
      </c>
      <c r="O54" s="31">
        <v>28.222999999999999</v>
      </c>
      <c r="P54" s="31">
        <f>IF(ISERR(SUM(D54:O54)),"-",SUM(D54:O54))</f>
        <v>1220.223</v>
      </c>
      <c r="Q54" s="31">
        <f>IF(ISERR(P54/12),"-",P54/12)</f>
        <v>101.68525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36</v>
      </c>
      <c r="E57" s="31">
        <v>36</v>
      </c>
      <c r="F57" s="31">
        <v>38</v>
      </c>
      <c r="G57" s="31">
        <v>35</v>
      </c>
      <c r="H57" s="31">
        <v>30</v>
      </c>
      <c r="I57" s="31">
        <v>26</v>
      </c>
      <c r="J57" s="31">
        <v>60</v>
      </c>
      <c r="K57" s="31">
        <v>54</v>
      </c>
      <c r="L57" s="31">
        <v>48</v>
      </c>
      <c r="M57" s="31">
        <v>44</v>
      </c>
      <c r="N57" s="31">
        <v>34</v>
      </c>
      <c r="O57" s="31">
        <v>29</v>
      </c>
      <c r="P57" s="31">
        <f>IF(ISERR(SUM(D57:O57)),"-",SUM(D57:O57))</f>
        <v>470</v>
      </c>
      <c r="Q57" s="31">
        <f>IF(ISERR(P57/12),"-",P57/12)</f>
        <v>39.166666666666664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26</v>
      </c>
      <c r="E61" s="31">
        <v>24</v>
      </c>
      <c r="F61" s="31">
        <v>24</v>
      </c>
      <c r="G61" s="31">
        <v>22</v>
      </c>
      <c r="H61" s="31">
        <v>22</v>
      </c>
      <c r="I61" s="31">
        <v>19</v>
      </c>
      <c r="J61" s="31">
        <v>22</v>
      </c>
      <c r="K61" s="31">
        <v>22</v>
      </c>
      <c r="L61" s="31">
        <v>20</v>
      </c>
      <c r="M61" s="31">
        <v>30</v>
      </c>
      <c r="N61" s="31">
        <v>33</v>
      </c>
      <c r="O61" s="31">
        <v>23</v>
      </c>
      <c r="P61" s="31">
        <f>IF(ISERR(SUM(D61:O61)),"-",SUM(D61:O61))</f>
        <v>287</v>
      </c>
      <c r="Q61" s="31">
        <f>IF(ISERR(P61/12),"-",P61/12)</f>
        <v>23.916666666666668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97</v>
      </c>
      <c r="E64" s="31">
        <v>110</v>
      </c>
      <c r="F64" s="31">
        <v>126</v>
      </c>
      <c r="G64" s="31">
        <v>148</v>
      </c>
      <c r="H64" s="31">
        <v>199</v>
      </c>
      <c r="I64" s="31">
        <v>256</v>
      </c>
      <c r="J64" s="31">
        <v>266</v>
      </c>
      <c r="K64" s="31">
        <v>295</v>
      </c>
      <c r="L64" s="31">
        <v>300</v>
      </c>
      <c r="M64" s="31">
        <v>291</v>
      </c>
      <c r="N64" s="31">
        <v>249</v>
      </c>
      <c r="O64" s="31">
        <v>203</v>
      </c>
      <c r="P64" s="31">
        <f>IF(ISERR(SUM(D64:O64)),"-",SUM(D64:O64))</f>
        <v>2540</v>
      </c>
      <c r="Q64" s="31">
        <f>IF(ISERR(P64/12),"-",P64/12)</f>
        <v>211.66666666666666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8</v>
      </c>
      <c r="E65" s="31">
        <v>8</v>
      </c>
      <c r="F65" s="31">
        <v>6</v>
      </c>
      <c r="G65" s="31">
        <v>5</v>
      </c>
      <c r="H65" s="31">
        <v>4</v>
      </c>
      <c r="I65" s="31">
        <v>4</v>
      </c>
      <c r="J65" s="31">
        <v>4</v>
      </c>
      <c r="K65" s="31">
        <v>4</v>
      </c>
      <c r="L65" s="31">
        <v>3</v>
      </c>
      <c r="M65" s="31">
        <v>7</v>
      </c>
      <c r="N65" s="31">
        <v>11</v>
      </c>
      <c r="O65" s="31">
        <v>7</v>
      </c>
      <c r="P65" s="31">
        <f>IF(ISERR(SUM(D65:O65)),"-",SUM(D65:O65))</f>
        <v>71</v>
      </c>
      <c r="Q65" s="31">
        <f>IF(ISERR(P65/12),"-",P65/12)</f>
        <v>5.916666666666667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106</v>
      </c>
      <c r="E66" s="31">
        <v>88</v>
      </c>
      <c r="F66" s="31">
        <v>70</v>
      </c>
      <c r="G66" s="31">
        <v>73</v>
      </c>
      <c r="H66" s="31">
        <v>69</v>
      </c>
      <c r="I66" s="31">
        <v>72</v>
      </c>
      <c r="J66" s="31">
        <v>70</v>
      </c>
      <c r="K66" s="31">
        <v>80</v>
      </c>
      <c r="L66" s="31">
        <v>68</v>
      </c>
      <c r="M66" s="31">
        <v>84</v>
      </c>
      <c r="N66" s="31">
        <v>94</v>
      </c>
      <c r="O66" s="31">
        <v>78.09</v>
      </c>
      <c r="P66" s="31">
        <f>IF(ISERR(SUM(D66:O66)),"-",SUM(D66:O66))</f>
        <v>952.09</v>
      </c>
      <c r="Q66" s="31">
        <f>IF(ISERR(P66/12),"-",P66/12)</f>
        <v>79.340833333333336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189</v>
      </c>
      <c r="E67" s="31">
        <v>158</v>
      </c>
      <c r="F67" s="31">
        <v>121</v>
      </c>
      <c r="G67" s="31">
        <v>176</v>
      </c>
      <c r="H67" s="31">
        <v>220</v>
      </c>
      <c r="I67" s="31">
        <v>246</v>
      </c>
      <c r="J67" s="31">
        <v>241</v>
      </c>
      <c r="K67" s="31">
        <v>184</v>
      </c>
      <c r="L67" s="31">
        <v>234</v>
      </c>
      <c r="M67" s="31">
        <v>326</v>
      </c>
      <c r="N67" s="31">
        <v>366</v>
      </c>
      <c r="O67" s="31">
        <v>319</v>
      </c>
      <c r="P67" s="31">
        <f>IF(ISERR(SUM(D67:O67)),"-",SUM(D67:O67))</f>
        <v>2780</v>
      </c>
      <c r="Q67" s="31">
        <f>IF(ISERR(P67/12),"-",P67/12)</f>
        <v>231.66666666666666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442</v>
      </c>
      <c r="E70" s="31">
        <v>409</v>
      </c>
      <c r="F70" s="31">
        <v>353</v>
      </c>
      <c r="G70" s="31">
        <v>443</v>
      </c>
      <c r="H70" s="31">
        <v>629</v>
      </c>
      <c r="I70" s="31">
        <v>699</v>
      </c>
      <c r="J70" s="31">
        <v>695</v>
      </c>
      <c r="K70" s="31">
        <v>599</v>
      </c>
      <c r="L70" s="31">
        <v>493</v>
      </c>
      <c r="M70" s="31">
        <v>563</v>
      </c>
      <c r="N70" s="31">
        <v>544</v>
      </c>
      <c r="O70" s="31">
        <v>467</v>
      </c>
      <c r="P70" s="31">
        <f>IF(ISERR(SUM(D70:O70)),"-",SUM(D70:O70))</f>
        <v>6336</v>
      </c>
      <c r="Q70" s="31">
        <f>IF(ISERR(P70/12),"-",P70/12)</f>
        <v>528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10</v>
      </c>
      <c r="E71" s="31">
        <v>10</v>
      </c>
      <c r="F71" s="31">
        <v>8</v>
      </c>
      <c r="G71" s="31">
        <v>17</v>
      </c>
      <c r="H71" s="31">
        <v>16</v>
      </c>
      <c r="I71" s="31">
        <v>16</v>
      </c>
      <c r="J71" s="31">
        <v>1</v>
      </c>
      <c r="K71" s="31">
        <v>1</v>
      </c>
      <c r="L71" s="31">
        <v>1</v>
      </c>
      <c r="M71" s="31">
        <v>1</v>
      </c>
      <c r="N71" s="31">
        <v>1</v>
      </c>
      <c r="O71" s="31">
        <v>1</v>
      </c>
      <c r="P71" s="31">
        <f>IF(ISERR(SUM(D71:O71)),"-",SUM(D71:O71))</f>
        <v>83</v>
      </c>
      <c r="Q71" s="31">
        <f>IF(ISERR(P71/12),"-",P71/12)</f>
        <v>6.916666666666667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47</v>
      </c>
      <c r="E72" s="31">
        <v>53</v>
      </c>
      <c r="F72" s="31">
        <v>47</v>
      </c>
      <c r="G72" s="31">
        <v>44</v>
      </c>
      <c r="H72" s="31">
        <v>41</v>
      </c>
      <c r="I72" s="31">
        <v>34</v>
      </c>
      <c r="J72" s="31">
        <v>27</v>
      </c>
      <c r="K72" s="31">
        <v>26</v>
      </c>
      <c r="L72" s="31">
        <v>29</v>
      </c>
      <c r="M72" s="31">
        <v>30</v>
      </c>
      <c r="N72" s="31">
        <v>44</v>
      </c>
      <c r="O72" s="31">
        <v>53</v>
      </c>
      <c r="P72" s="31">
        <f>IF(ISERR(SUM(D72:O72)),"-",SUM(D72:O72))</f>
        <v>475</v>
      </c>
      <c r="Q72" s="31">
        <f>IF(ISERR(P72/12),"-",P72/12)</f>
        <v>39.583333333333336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6</v>
      </c>
      <c r="E73" s="31">
        <v>6</v>
      </c>
      <c r="F73" s="31">
        <v>13</v>
      </c>
      <c r="G73" s="31">
        <v>80</v>
      </c>
      <c r="H73" s="31">
        <v>58</v>
      </c>
      <c r="I73" s="31">
        <v>53</v>
      </c>
      <c r="J73" s="31">
        <v>48</v>
      </c>
      <c r="K73" s="31">
        <v>31</v>
      </c>
      <c r="L73" s="31">
        <v>24</v>
      </c>
      <c r="M73" s="31">
        <v>16</v>
      </c>
      <c r="N73" s="31">
        <v>30</v>
      </c>
      <c r="O73" s="31">
        <v>28</v>
      </c>
      <c r="P73" s="31">
        <f>IF(ISERR(SUM(D73:O73)),"-",SUM(D73:O73))</f>
        <v>393</v>
      </c>
      <c r="Q73" s="31">
        <f>IF(ISERR(P73/12),"-",P73/12)</f>
        <v>32.75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96</v>
      </c>
      <c r="E76" s="31">
        <v>84</v>
      </c>
      <c r="F76" s="31">
        <v>57</v>
      </c>
      <c r="G76" s="31">
        <v>112</v>
      </c>
      <c r="H76" s="31">
        <v>129</v>
      </c>
      <c r="I76" s="31">
        <v>112</v>
      </c>
      <c r="J76" s="31">
        <v>121</v>
      </c>
      <c r="K76" s="31">
        <v>138</v>
      </c>
      <c r="L76" s="31">
        <v>148</v>
      </c>
      <c r="M76" s="31">
        <v>170</v>
      </c>
      <c r="N76" s="31">
        <v>121</v>
      </c>
      <c r="O76" s="31">
        <v>123</v>
      </c>
      <c r="P76" s="31">
        <f>IF(ISERR(SUM(D76:O76)),"-",SUM(D76:O76))</f>
        <v>1411</v>
      </c>
      <c r="Q76" s="31">
        <f>IF(ISERR(P76/12),"-",P76/12)</f>
        <v>117.58333333333333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8</v>
      </c>
      <c r="E79" s="31">
        <v>9</v>
      </c>
      <c r="F79" s="31">
        <v>11</v>
      </c>
      <c r="G79" s="31">
        <v>11</v>
      </c>
      <c r="H79" s="31">
        <v>9</v>
      </c>
      <c r="I79" s="31">
        <v>8</v>
      </c>
      <c r="J79" s="31">
        <v>9</v>
      </c>
      <c r="K79" s="31">
        <v>10</v>
      </c>
      <c r="L79" s="31">
        <v>10</v>
      </c>
      <c r="M79" s="31">
        <v>9</v>
      </c>
      <c r="N79" s="31">
        <v>16</v>
      </c>
      <c r="O79" s="31">
        <v>16</v>
      </c>
      <c r="P79" s="31">
        <f>IF(ISERR(SUM(D79:O79)),"-",SUM(D79:O79))</f>
        <v>126</v>
      </c>
      <c r="Q79" s="31">
        <f>IF(ISERR(P79/12),"-",P79/12)</f>
        <v>10.5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2020-07-23T09:24:30Z</dcterms:created>
  <dcterms:modified xsi:type="dcterms:W3CDTF">2020-07-23T10:08:45Z</dcterms:modified>
</cp:coreProperties>
</file>