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04E07164-A52B-46C8-889F-7CBD3C5BC7F0}" xr6:coauthVersionLast="36" xr6:coauthVersionMax="36" xr10:uidLastSave="{00000000-0000-0000-0000-000000000000}"/>
  <bookViews>
    <workbookView xWindow="0" yWindow="0" windowWidth="13695" windowHeight="10320" xr2:uid="{53134050-DFDD-4654-AA67-E7CB38450F8E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<sst xmlns="http://schemas.openxmlformats.org/spreadsheetml/2006/main" count="81" uniqueCount="81">
  <si>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</si>
  <si>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</si>
  <si>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</si>
  <si>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</si>
  <si>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</si>
  <si>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</si>
  <si>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</si>
  <si>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</si>
  <si>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</si>
  <si>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</si>
  <si>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</si>
  <si>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</si>
  <si>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</si>
  <si>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</si>
  <si>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</si>
  <si>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</si>
  <si>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</si>
  <si>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</si>
  <si>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</si>
  <si>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</si>
  <si>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</si>
  <si>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</si>
  <si>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</si>
  <si>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</si>
  <si>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</si>
  <si>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</si>
  <si>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</si>
  <si>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</si>
  <si>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</si>
  <si>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</si>
  <si>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</si>
  <si>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</si>
  <si>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</si>
  <si>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</si>
  <si>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</si>
  <si>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</si>
  <si>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</si>
  <si>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</si>
  <si>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</si>
  <si>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</si>
  <si>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</si>
  <si>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</si>
  <si>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</si>
  <si>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</si>
  <si>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</si>
  <si>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</si>
  <si>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</si>
  <si>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</si>
  <si>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</si>
  <si>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</si>
  <si>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</si>
  <si>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</si>
  <si>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</si>
  <si>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</si>
  <si>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</si>
  <si>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</si>
  <si>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</si>
  <si>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</si>
  <si>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</si>
  <si>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</si>
  <si>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</si>
  <si>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</si>
  <si>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</si>
  <si>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</si>
  <si>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</si>
  <si>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</si>
  <si>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</si>
  <si>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</si>
  <si>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</si>
  <si>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</si>
  <si>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</si>
  <si>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</si>
  <si>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</si>
  <si>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</si>
  <si>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</si>
  <si>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</si>
  <si>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</si>
  <si>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</si>
  <si>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(29)</t>
    <phoneticPr fontId="7"/>
  </si>
  <si>
    <t>くじら（冷凍品）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</si>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</sst>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3CECB8C4-970D-49B8-B78F-5AAA0D9EB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2073B-76F8-4C92-A7E6-850FD437A579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43101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2833</v>
      </c>
      <c r="E10" s="40">
        <f t="shared" si="0"/>
        <v>2712</v>
      </c>
      <c r="F10" s="40">
        <f t="shared" si="0"/>
        <v>2534</v>
      </c>
      <c r="G10" s="40">
        <f t="shared" si="0"/>
        <v>2779</v>
      </c>
      <c r="H10" s="40">
        <f t="shared" si="0"/>
        <v>2644</v>
      </c>
      <c r="I10" s="40">
        <f t="shared" si="0"/>
        <v>2556</v>
      </c>
      <c r="J10" s="40">
        <f t="shared" si="0"/>
        <v>1994</v>
      </c>
      <c r="K10" s="40">
        <f t="shared" si="0"/>
        <v>2450</v>
      </c>
      <c r="L10" s="40">
        <f t="shared" si="0"/>
        <v>2922</v>
      </c>
      <c r="M10" s="40">
        <f t="shared" si="0"/>
        <v>3107</v>
      </c>
      <c r="N10" s="40">
        <f t="shared" si="0"/>
        <v>2994</v>
      </c>
      <c r="O10" s="40">
        <f t="shared" si="0"/>
        <v>2482</v>
      </c>
      <c r="P10" s="40">
        <f>IF(ISERR(SUM(D10:O10)),"-",SUM(D10:O10))</f>
        <v>32007</v>
      </c>
      <c r="Q10" s="40">
        <f>IF(ISERR(P10/12),"-",P10/12)</f>
        <v>2667.25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0</v>
      </c>
      <c r="Q14" s="40">
        <f>IF(ISERR(P14/12),"-",P14/12)</f>
        <v>0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1390</v>
      </c>
      <c r="E15" s="40">
        <v>1340</v>
      </c>
      <c r="F15" s="40">
        <v>1294</v>
      </c>
      <c r="G15" s="40">
        <v>1235</v>
      </c>
      <c r="H15" s="40">
        <v>1171</v>
      </c>
      <c r="I15" s="40">
        <v>1137</v>
      </c>
      <c r="J15" s="40">
        <v>677</v>
      </c>
      <c r="K15" s="40">
        <v>1237</v>
      </c>
      <c r="L15" s="40">
        <v>1752</v>
      </c>
      <c r="M15" s="40">
        <v>1720</v>
      </c>
      <c r="N15" s="40">
        <v>1673</v>
      </c>
      <c r="O15" s="40">
        <v>1583</v>
      </c>
      <c r="P15" s="40">
        <f>IF(ISERR(SUM(D15:O15)),"-",SUM(D15:O15))</f>
        <v>16209</v>
      </c>
      <c r="Q15" s="40">
        <f>IF(ISERR(P15/12),"-",P15/12)</f>
        <v>1350.75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7</v>
      </c>
      <c r="E17" s="40">
        <v>7</v>
      </c>
      <c r="F17" s="40">
        <v>7</v>
      </c>
      <c r="G17" s="40">
        <v>7</v>
      </c>
      <c r="H17" s="40">
        <v>7</v>
      </c>
      <c r="I17" s="40">
        <v>7</v>
      </c>
      <c r="J17" s="40">
        <v>7</v>
      </c>
      <c r="K17" s="40">
        <v>7</v>
      </c>
      <c r="L17" s="40">
        <v>7</v>
      </c>
      <c r="M17" s="40">
        <v>8</v>
      </c>
      <c r="N17" s="40">
        <v>8</v>
      </c>
      <c r="O17" s="40">
        <v>8</v>
      </c>
      <c r="P17" s="40">
        <f>IF(ISERR(SUM(D17:O17)),"-",SUM(D17:O17))</f>
        <v>87</v>
      </c>
      <c r="Q17" s="40">
        <f>IF(ISERR(P17/12),"-",P17/12)</f>
        <v>7.25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346</v>
      </c>
      <c r="E18" s="40">
        <v>324</v>
      </c>
      <c r="F18" s="40">
        <v>307</v>
      </c>
      <c r="G18" s="40">
        <v>263</v>
      </c>
      <c r="H18" s="40">
        <v>223</v>
      </c>
      <c r="I18" s="40">
        <v>216</v>
      </c>
      <c r="J18" s="40">
        <v>185</v>
      </c>
      <c r="K18" s="40">
        <v>170</v>
      </c>
      <c r="L18" s="40">
        <v>161</v>
      </c>
      <c r="M18" s="40">
        <v>375</v>
      </c>
      <c r="N18" s="40">
        <v>362</v>
      </c>
      <c r="O18" s="40">
        <v>335</v>
      </c>
      <c r="P18" s="40">
        <f>IF(ISERR(SUM(D18:O18)),"-",SUM(D18:O18))</f>
        <v>3267</v>
      </c>
      <c r="Q18" s="40">
        <f>IF(ISERR(P18/12),"-",P18/12)</f>
        <v>272.25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f>IF(ISERR(SUM(D21:O21)),"-",SUM(D21:O21))</f>
        <v>0</v>
      </c>
      <c r="Q21" s="40">
        <f>IF(ISERR(P21/12),"-",P21/12)</f>
        <v>0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</v>
      </c>
      <c r="J22" s="40">
        <v>1</v>
      </c>
      <c r="K22" s="40">
        <v>1</v>
      </c>
      <c r="L22" s="40">
        <v>1</v>
      </c>
      <c r="M22" s="40">
        <v>2</v>
      </c>
      <c r="N22" s="40">
        <v>1</v>
      </c>
      <c r="O22" s="40">
        <v>1</v>
      </c>
      <c r="P22" s="40">
        <f>IF(ISERR(SUM(D22:O22)),"-",SUM(D22:O22))</f>
        <v>13</v>
      </c>
      <c r="Q22" s="40">
        <f>IF(ISERR(P22/12),"-",P22/12)</f>
        <v>1.0833333333333333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491</v>
      </c>
      <c r="E24" s="40">
        <v>472</v>
      </c>
      <c r="F24" s="40">
        <v>436</v>
      </c>
      <c r="G24" s="40">
        <v>413</v>
      </c>
      <c r="H24" s="40">
        <v>401</v>
      </c>
      <c r="I24" s="40">
        <v>399</v>
      </c>
      <c r="J24" s="40">
        <v>392</v>
      </c>
      <c r="K24" s="40">
        <v>389</v>
      </c>
      <c r="L24" s="40">
        <v>384</v>
      </c>
      <c r="M24" s="40">
        <v>381</v>
      </c>
      <c r="N24" s="40">
        <v>381</v>
      </c>
      <c r="O24" s="40">
        <v>0</v>
      </c>
      <c r="P24" s="40">
        <f>IF(ISERR(SUM(D24:O24)),"-",SUM(D24:O24))</f>
        <v>4539</v>
      </c>
      <c r="Q24" s="40">
        <f>IF(ISERR(P24/12),"-",P24/12)</f>
        <v>378.25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3</v>
      </c>
      <c r="E26" s="40">
        <v>2</v>
      </c>
      <c r="F26" s="40">
        <v>2</v>
      </c>
      <c r="G26" s="40">
        <v>2</v>
      </c>
      <c r="H26" s="40">
        <v>2</v>
      </c>
      <c r="I26" s="40">
        <v>1</v>
      </c>
      <c r="J26" s="40">
        <v>2</v>
      </c>
      <c r="K26" s="40">
        <v>2</v>
      </c>
      <c r="L26" s="40">
        <v>1</v>
      </c>
      <c r="M26" s="40">
        <v>1</v>
      </c>
      <c r="N26" s="40">
        <v>1</v>
      </c>
      <c r="O26" s="40">
        <v>2</v>
      </c>
      <c r="P26" s="40">
        <f>IF(ISERR(SUM(D26:O26)),"-",SUM(D26:O26))</f>
        <v>21</v>
      </c>
      <c r="Q26" s="40">
        <f>IF(ISERR(P26/12),"-",P26/12)</f>
        <v>1.75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1</v>
      </c>
      <c r="F27" s="40">
        <v>1</v>
      </c>
      <c r="G27" s="40">
        <v>1</v>
      </c>
      <c r="H27" s="40">
        <v>1</v>
      </c>
      <c r="I27" s="40">
        <v>1</v>
      </c>
      <c r="J27" s="40">
        <v>1</v>
      </c>
      <c r="K27" s="40">
        <v>1</v>
      </c>
      <c r="L27" s="40">
        <v>1</v>
      </c>
      <c r="M27" s="40">
        <v>1</v>
      </c>
      <c r="N27" s="40">
        <v>2</v>
      </c>
      <c r="O27" s="40">
        <v>2</v>
      </c>
      <c r="P27" s="40">
        <f>IF(ISERR(SUM(D27:O27)),"-",SUM(D27:O27))</f>
        <v>13</v>
      </c>
      <c r="Q27" s="40">
        <f>IF(ISERR(P27/12),"-",P27/12)</f>
        <v>1.0833333333333333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0</v>
      </c>
      <c r="Q28" s="40">
        <f>IF(ISERR(P28/12),"-",P28/12)</f>
        <v>0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7</v>
      </c>
      <c r="E29" s="40">
        <v>5</v>
      </c>
      <c r="F29" s="40">
        <v>8</v>
      </c>
      <c r="G29" s="40">
        <v>13</v>
      </c>
      <c r="H29" s="40">
        <v>11</v>
      </c>
      <c r="I29" s="40">
        <v>5</v>
      </c>
      <c r="J29" s="40">
        <v>18</v>
      </c>
      <c r="K29" s="40">
        <v>15</v>
      </c>
      <c r="L29" s="40">
        <v>11</v>
      </c>
      <c r="M29" s="40">
        <v>15</v>
      </c>
      <c r="N29" s="40">
        <v>15</v>
      </c>
      <c r="O29" s="40">
        <v>31</v>
      </c>
      <c r="P29" s="40">
        <f>IF(ISERR(SUM(D29:O29)),"-",SUM(D29:O29))</f>
        <v>154</v>
      </c>
      <c r="Q29" s="40">
        <f>IF(ISERR(P29/12),"-",P29/12)</f>
        <v>12.833333333333334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29</v>
      </c>
      <c r="E37" s="40">
        <v>28</v>
      </c>
      <c r="F37" s="40">
        <v>8</v>
      </c>
      <c r="G37" s="40">
        <v>7</v>
      </c>
      <c r="H37" s="40">
        <v>9</v>
      </c>
      <c r="I37" s="40">
        <v>7</v>
      </c>
      <c r="J37" s="40">
        <v>7</v>
      </c>
      <c r="K37" s="40">
        <v>8</v>
      </c>
      <c r="L37" s="40">
        <v>20</v>
      </c>
      <c r="M37" s="40">
        <v>20</v>
      </c>
      <c r="N37" s="40">
        <v>17</v>
      </c>
      <c r="O37" s="40">
        <v>16</v>
      </c>
      <c r="P37" s="40">
        <f>IF(ISERR(SUM(D37:O37)),"-",SUM(D37:O37))</f>
        <v>176</v>
      </c>
      <c r="Q37" s="40">
        <f>IF(ISERR(P37/12),"-",P37/12)</f>
        <v>14.666666666666666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26</v>
      </c>
      <c r="E40" s="40">
        <v>26</v>
      </c>
      <c r="F40" s="40">
        <v>26</v>
      </c>
      <c r="G40" s="40">
        <v>19</v>
      </c>
      <c r="H40" s="40">
        <v>19</v>
      </c>
      <c r="I40" s="40">
        <v>13</v>
      </c>
      <c r="J40" s="40">
        <v>12</v>
      </c>
      <c r="K40" s="40">
        <v>12</v>
      </c>
      <c r="L40" s="40">
        <v>10</v>
      </c>
      <c r="M40" s="40">
        <v>8</v>
      </c>
      <c r="N40" s="40">
        <v>8</v>
      </c>
      <c r="O40" s="40">
        <v>9</v>
      </c>
      <c r="P40" s="40">
        <f>IF(ISERR(SUM(D40:O40)),"-",SUM(D40:O40))</f>
        <v>188</v>
      </c>
      <c r="Q40" s="40">
        <f>IF(ISERR(P40/12),"-",P40/12)</f>
        <v>15.666666666666666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5</v>
      </c>
      <c r="E45" s="40">
        <v>4</v>
      </c>
      <c r="F45" s="40">
        <v>3</v>
      </c>
      <c r="G45" s="40">
        <v>2</v>
      </c>
      <c r="H45" s="40">
        <v>2</v>
      </c>
      <c r="I45" s="40">
        <v>1</v>
      </c>
      <c r="J45" s="40">
        <v>1</v>
      </c>
      <c r="K45" s="40">
        <v>3</v>
      </c>
      <c r="L45" s="40">
        <v>3</v>
      </c>
      <c r="M45" s="40">
        <v>2</v>
      </c>
      <c r="N45" s="40">
        <v>3</v>
      </c>
      <c r="O45" s="40">
        <v>3</v>
      </c>
      <c r="P45" s="40">
        <f>IF(ISERR(SUM(D45:O45)),"-",SUM(D45:O45))</f>
        <v>32</v>
      </c>
      <c r="Q45" s="40">
        <f>IF(ISERR(P45/12),"-",P45/12)</f>
        <v>2.6666666666666665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1</v>
      </c>
      <c r="E51" s="40">
        <v>1</v>
      </c>
      <c r="F51" s="40">
        <v>0</v>
      </c>
      <c r="G51" s="40">
        <v>0</v>
      </c>
      <c r="H51" s="40">
        <v>6</v>
      </c>
      <c r="I51" s="40">
        <v>6</v>
      </c>
      <c r="J51" s="40">
        <v>8</v>
      </c>
      <c r="K51" s="40">
        <v>7</v>
      </c>
      <c r="L51" s="40">
        <v>5</v>
      </c>
      <c r="M51" s="40">
        <v>5</v>
      </c>
      <c r="N51" s="40">
        <v>4</v>
      </c>
      <c r="O51" s="40">
        <v>3</v>
      </c>
      <c r="P51" s="40">
        <f>IF(ISERR(SUM(D51:O51)),"-",SUM(D51:O51))</f>
        <v>46</v>
      </c>
      <c r="Q51" s="40">
        <f>IF(ISERR(P51/12),"-",P51/12)</f>
        <v>3.8333333333333335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8</v>
      </c>
      <c r="E52" s="40">
        <v>7</v>
      </c>
      <c r="F52" s="40">
        <v>7</v>
      </c>
      <c r="G52" s="40">
        <v>7</v>
      </c>
      <c r="H52" s="40">
        <v>7</v>
      </c>
      <c r="I52" s="40">
        <v>7</v>
      </c>
      <c r="J52" s="40">
        <v>6</v>
      </c>
      <c r="K52" s="40">
        <v>7</v>
      </c>
      <c r="L52" s="40">
        <v>7</v>
      </c>
      <c r="M52" s="40">
        <v>7</v>
      </c>
      <c r="N52" s="40">
        <v>6</v>
      </c>
      <c r="O52" s="40">
        <v>7</v>
      </c>
      <c r="P52" s="40">
        <f>IF(ISERR(SUM(D52:O52)),"-",SUM(D52:O52))</f>
        <v>83</v>
      </c>
      <c r="Q52" s="40">
        <f>IF(ISERR(P52/12),"-",P52/12)</f>
        <v>6.916666666666667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384</v>
      </c>
      <c r="E70" s="40">
        <v>366</v>
      </c>
      <c r="F70" s="40">
        <v>308</v>
      </c>
      <c r="G70" s="40">
        <v>649</v>
      </c>
      <c r="H70" s="40">
        <v>631</v>
      </c>
      <c r="I70" s="40">
        <v>614</v>
      </c>
      <c r="J70" s="40">
        <v>528</v>
      </c>
      <c r="K70" s="40">
        <v>454</v>
      </c>
      <c r="L70" s="40">
        <v>423</v>
      </c>
      <c r="M70" s="40">
        <v>434</v>
      </c>
      <c r="N70" s="40">
        <v>399</v>
      </c>
      <c r="O70" s="40">
        <v>366</v>
      </c>
      <c r="P70" s="40">
        <f>IF(ISERR(SUM(D70:O70)),"-",SUM(D70:O70))</f>
        <v>5556</v>
      </c>
      <c r="Q70" s="40">
        <f>IF(ISERR(P70/12),"-",P70/12)</f>
        <v>463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1</v>
      </c>
      <c r="E71" s="40">
        <v>1</v>
      </c>
      <c r="F71" s="40">
        <v>1</v>
      </c>
      <c r="G71" s="40">
        <v>1</v>
      </c>
      <c r="H71" s="40">
        <v>1</v>
      </c>
      <c r="I71" s="40">
        <v>1</v>
      </c>
      <c r="J71" s="40">
        <v>1</v>
      </c>
      <c r="K71" s="40">
        <v>1</v>
      </c>
      <c r="L71" s="40">
        <v>1</v>
      </c>
      <c r="M71" s="40">
        <v>1</v>
      </c>
      <c r="N71" s="40">
        <v>1</v>
      </c>
      <c r="O71" s="40">
        <v>1</v>
      </c>
      <c r="P71" s="40">
        <f>IF(ISERR(SUM(D71:O71)),"-",SUM(D71:O71))</f>
        <v>12</v>
      </c>
      <c r="Q71" s="40">
        <f>IF(ISERR(P71/12),"-",P71/12)</f>
        <v>1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84</v>
      </c>
      <c r="E72" s="40">
        <v>82</v>
      </c>
      <c r="F72" s="40">
        <v>77</v>
      </c>
      <c r="G72" s="40">
        <v>114</v>
      </c>
      <c r="H72" s="40">
        <v>107</v>
      </c>
      <c r="I72" s="40">
        <v>99</v>
      </c>
      <c r="J72" s="40">
        <v>92</v>
      </c>
      <c r="K72" s="40">
        <v>85</v>
      </c>
      <c r="L72" s="40">
        <v>77</v>
      </c>
      <c r="M72" s="40">
        <v>75</v>
      </c>
      <c r="N72" s="40">
        <v>65</v>
      </c>
      <c r="O72" s="40">
        <v>70</v>
      </c>
      <c r="P72" s="40">
        <f>IF(ISERR(SUM(D72:O72)),"-",SUM(D72:O72))</f>
        <v>1027</v>
      </c>
      <c r="Q72" s="40">
        <f>IF(ISERR(P72/12),"-",P72/12)</f>
        <v>85.583333333333329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50</v>
      </c>
      <c r="E73" s="40">
        <v>45</v>
      </c>
      <c r="F73" s="40">
        <v>48</v>
      </c>
      <c r="G73" s="40">
        <v>45</v>
      </c>
      <c r="H73" s="40">
        <v>45</v>
      </c>
      <c r="I73" s="40">
        <v>41</v>
      </c>
      <c r="J73" s="40">
        <v>56</v>
      </c>
      <c r="K73" s="40">
        <v>51</v>
      </c>
      <c r="L73" s="40">
        <v>58</v>
      </c>
      <c r="M73" s="40">
        <v>52</v>
      </c>
      <c r="N73" s="40">
        <v>47</v>
      </c>
      <c r="O73" s="40">
        <v>44</v>
      </c>
      <c r="P73" s="40">
        <f>IF(ISERR(SUM(D73:O73)),"-",SUM(D73:O73))</f>
        <v>582</v>
      </c>
      <c r="Q73" s="40">
        <f>IF(ISERR(P73/12),"-",P73/12)</f>
        <v>48.5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1</v>
      </c>
      <c r="O76" s="40">
        <v>1</v>
      </c>
      <c r="P76" s="40">
        <f>IF(ISERR(SUM(D76:O76)),"-",SUM(D76:O76))</f>
        <v>2</v>
      </c>
      <c r="Q76" s="40">
        <f>IF(ISERR(P76/12),"-",P76/12)</f>
        <v>0.16666666666666666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2020-07-23T09:24:33Z</dcterms:created>
  <dcterms:modified xsi:type="dcterms:W3CDTF">2020-07-23T09:24:35Z</dcterms:modified>
</cp:coreProperties>
</file>