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A0138A2B-E86F-4536-9CCF-A14C9B6864EA}" xr6:coauthVersionLast="36" xr6:coauthVersionMax="36" xr10:uidLastSave="{00000000-0000-0000-0000-000000000000}"/>
  <bookViews>
    <workbookView xWindow="0" yWindow="0" windowWidth="13695" windowHeight="10320" xr2:uid="{70AC0DBD-FECE-482C-9EB8-9879C3B40B4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<sst xmlns="http://schemas.openxmlformats.org/spreadsheetml/2006/main" count="109" uniqueCount="83">
  <si>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</si>
  <si>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</si>
  <si>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</si>
  <si>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</si>
  <si>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</si>
  <si>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</si>
  <si>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</si>
  <si>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</si>
  <si>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</si>
  <si>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</si>
  <si>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</si>
  <si>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</si>
  <si>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</si>
  <si>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</si>
  <si>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</si>
  <si>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</si>
  <si>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</si>
  <si>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</si>
  <si>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</si>
  <si>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</si>
  <si>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</si>
  <si>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</si>
  <si>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</si>
  <si>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</si>
  <si>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</si>
  <si>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</si>
  <si>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</si>
  <si>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</si>
  <si>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</si>
  <si>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</si>
  <si>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</si>
  <si>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</si>
  <si>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</si>
  <si>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</si>
  <si>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</si>
  <si>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</si>
  <si>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</si>
  <si>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</si>
  <si>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</si>
  <si>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</si>
  <si>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</si>
  <si>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</si>
  <si>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</si>
  <si>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</si>
  <si>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</si>
  <si>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</si>
  <si>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</si>
  <si>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</si>
  <si>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</si>
  <si>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</si>
  <si>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</si>
  <si>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</si>
  <si>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</si>
  <si>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</si>
  <si>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</si>
  <si>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</si>
  <si>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</si>
  <si>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</si>
  <si>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</si>
  <si>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</si>
  <si>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</si>
  <si>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</si>
  <si>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</si>
  <si>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</si>
  <si>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</si>
  <si>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</si>
  <si>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</si>
  <si>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</si>
  <si>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</si>
  <si>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</si>
  <si>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</si>
  <si>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</si>
  <si>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</si>
  <si>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</si>
  <si>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</si>
  <si>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</si>
  <si>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</si>
  <si>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</si>
  <si>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(31)</t>
    <phoneticPr fontId="7"/>
  </si>
  <si>
    <t>その他のすり身（冷凍品）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</si>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</sst>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98CD6B7-BD0B-4FEC-AF27-DBDB613D3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6B73-66DB-4B86-B548-4F3236755B19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20434</v>
      </c>
      <c r="E10" s="31">
        <v>20415</v>
      </c>
      <c r="F10" s="31">
        <v>19812</v>
      </c>
      <c r="G10" s="31">
        <v>20283</v>
      </c>
      <c r="H10" s="31">
        <v>21416</v>
      </c>
      <c r="I10" s="31">
        <v>21710</v>
      </c>
      <c r="J10" s="31">
        <v>21377</v>
      </c>
      <c r="K10" s="31">
        <v>21082</v>
      </c>
      <c r="L10" s="31">
        <v>20994</v>
      </c>
      <c r="M10" s="31">
        <v>20826</v>
      </c>
      <c r="N10" s="31">
        <v>21263</v>
      </c>
      <c r="O10" s="31">
        <v>21105.99</v>
      </c>
      <c r="P10" s="31">
        <v>250717.99</v>
      </c>
      <c r="Q10" s="31">
        <v>20893.165833333333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223</v>
      </c>
      <c r="E14" s="31">
        <v>174</v>
      </c>
      <c r="F14" s="31">
        <v>85</v>
      </c>
      <c r="G14" s="31">
        <v>35</v>
      </c>
      <c r="H14" s="31">
        <v>40</v>
      </c>
      <c r="I14" s="31">
        <v>10</v>
      </c>
      <c r="J14" s="31">
        <v>13</v>
      </c>
      <c r="K14" s="31">
        <v>7</v>
      </c>
      <c r="L14" s="31">
        <v>3</v>
      </c>
      <c r="M14" s="31">
        <v>11</v>
      </c>
      <c r="N14" s="31">
        <v>33</v>
      </c>
      <c r="O14" s="31">
        <v>43</v>
      </c>
      <c r="P14" s="31">
        <f>IF(ISERR(SUM(D14:O14)),"-",SUM(D14:O14))</f>
        <v>677</v>
      </c>
      <c r="Q14" s="31">
        <f>IF(ISERR(P14/12),"-",P14/12)</f>
        <v>56.416666666666664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768</v>
      </c>
      <c r="E15" s="31">
        <v>1104</v>
      </c>
      <c r="F15" s="31">
        <v>1131</v>
      </c>
      <c r="G15" s="31">
        <v>1033</v>
      </c>
      <c r="H15" s="31">
        <v>1098</v>
      </c>
      <c r="I15" s="31">
        <v>1049</v>
      </c>
      <c r="J15" s="31">
        <v>992</v>
      </c>
      <c r="K15" s="31">
        <v>1072</v>
      </c>
      <c r="L15" s="31">
        <v>987</v>
      </c>
      <c r="M15" s="31">
        <v>995</v>
      </c>
      <c r="N15" s="31">
        <v>942</v>
      </c>
      <c r="O15" s="31">
        <v>951</v>
      </c>
      <c r="P15" s="31">
        <f>IF(ISERR(SUM(D15:O15)),"-",SUM(D15:O15))</f>
        <v>12122</v>
      </c>
      <c r="Q15" s="31">
        <f>IF(ISERR(P15/12),"-",P15/12)</f>
        <v>1010.1666666666666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51</v>
      </c>
      <c r="E17" s="31">
        <v>25</v>
      </c>
      <c r="F17" s="31">
        <v>0</v>
      </c>
      <c r="G17" s="31">
        <v>26</v>
      </c>
      <c r="H17" s="31">
        <v>46</v>
      </c>
      <c r="I17" s="31">
        <v>29</v>
      </c>
      <c r="J17" s="31">
        <v>36</v>
      </c>
      <c r="K17" s="31">
        <v>21</v>
      </c>
      <c r="L17" s="31">
        <v>4</v>
      </c>
      <c r="M17" s="31">
        <v>19</v>
      </c>
      <c r="N17" s="31">
        <v>63</v>
      </c>
      <c r="O17" s="31">
        <v>50</v>
      </c>
      <c r="P17" s="31">
        <f>IF(ISERR(SUM(D17:O17)),"-",SUM(D17:O17))</f>
        <v>370</v>
      </c>
      <c r="Q17" s="31">
        <f>IF(ISERR(P17/12),"-",P17/12)</f>
        <v>30.833333333333332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1857</v>
      </c>
      <c r="E18" s="31">
        <v>1784</v>
      </c>
      <c r="F18" s="31">
        <v>1668</v>
      </c>
      <c r="G18" s="31">
        <v>1610</v>
      </c>
      <c r="H18" s="31">
        <v>1535</v>
      </c>
      <c r="I18" s="31">
        <v>1404</v>
      </c>
      <c r="J18" s="31">
        <v>1613</v>
      </c>
      <c r="K18" s="31">
        <v>1771</v>
      </c>
      <c r="L18" s="31">
        <v>1676</v>
      </c>
      <c r="M18" s="31">
        <v>1450</v>
      </c>
      <c r="N18" s="31">
        <v>1276</v>
      </c>
      <c r="O18" s="31">
        <v>1377</v>
      </c>
      <c r="P18" s="31">
        <f>IF(ISERR(SUM(D18:O18)),"-",SUM(D18:O18))</f>
        <v>19021</v>
      </c>
      <c r="Q18" s="31">
        <f>IF(ISERR(P18/12),"-",P18/12)</f>
        <v>1585.0833333333333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1</v>
      </c>
      <c r="N20" s="31">
        <v>1</v>
      </c>
      <c r="O20" s="31">
        <v>2</v>
      </c>
      <c r="P20" s="31">
        <f>IF(ISERR(SUM(D20:O20)),"-",SUM(D20:O20))</f>
        <v>4</v>
      </c>
      <c r="Q20" s="31">
        <f>IF(ISERR(P20/12),"-",P20/12)</f>
        <v>0.33333333333333331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115</v>
      </c>
      <c r="E21" s="31">
        <v>93</v>
      </c>
      <c r="F21" s="31">
        <v>95</v>
      </c>
      <c r="G21" s="31">
        <v>78</v>
      </c>
      <c r="H21" s="31">
        <v>92</v>
      </c>
      <c r="I21" s="31">
        <v>128</v>
      </c>
      <c r="J21" s="31">
        <v>99</v>
      </c>
      <c r="K21" s="31">
        <v>354</v>
      </c>
      <c r="L21" s="31">
        <v>419</v>
      </c>
      <c r="M21" s="31">
        <v>333</v>
      </c>
      <c r="N21" s="31">
        <v>247</v>
      </c>
      <c r="O21" s="31">
        <v>262</v>
      </c>
      <c r="P21" s="31">
        <f>IF(ISERR(SUM(D21:O21)),"-",SUM(D21:O21))</f>
        <v>2315</v>
      </c>
      <c r="Q21" s="31">
        <f>IF(ISERR(P21/12),"-",P21/12)</f>
        <v>192.91666666666666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1282</v>
      </c>
      <c r="E22" s="31">
        <v>1321</v>
      </c>
      <c r="F22" s="31">
        <v>1163</v>
      </c>
      <c r="G22" s="31">
        <v>1138</v>
      </c>
      <c r="H22" s="31">
        <v>1173</v>
      </c>
      <c r="I22" s="31">
        <v>1139</v>
      </c>
      <c r="J22" s="31">
        <v>1234</v>
      </c>
      <c r="K22" s="31">
        <v>1202</v>
      </c>
      <c r="L22" s="31">
        <v>1003</v>
      </c>
      <c r="M22" s="31">
        <v>967</v>
      </c>
      <c r="N22" s="31">
        <v>917</v>
      </c>
      <c r="O22" s="31">
        <v>1041</v>
      </c>
      <c r="P22" s="31">
        <f>IF(ISERR(SUM(D22:O22)),"-",SUM(D22:O22))</f>
        <v>13580</v>
      </c>
      <c r="Q22" s="31">
        <f>IF(ISERR(P22/12),"-",P22/12)</f>
        <v>1131.6666666666667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1674</v>
      </c>
      <c r="E24" s="31">
        <v>1605</v>
      </c>
      <c r="F24" s="31">
        <v>1377</v>
      </c>
      <c r="G24" s="31">
        <v>1167</v>
      </c>
      <c r="H24" s="31">
        <v>968</v>
      </c>
      <c r="I24" s="31">
        <v>857</v>
      </c>
      <c r="J24" s="31">
        <v>1164</v>
      </c>
      <c r="K24" s="31">
        <v>1011</v>
      </c>
      <c r="L24" s="31">
        <v>963</v>
      </c>
      <c r="M24" s="31">
        <v>943</v>
      </c>
      <c r="N24" s="31">
        <v>936</v>
      </c>
      <c r="O24" s="31">
        <v>939</v>
      </c>
      <c r="P24" s="31">
        <f>IF(ISERR(SUM(D24:O24)),"-",SUM(D24:O24))</f>
        <v>13604</v>
      </c>
      <c r="Q24" s="31">
        <f>IF(ISERR(P24/12),"-",P24/12)</f>
        <v>1133.6666666666667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2354</v>
      </c>
      <c r="E26" s="31">
        <v>2210</v>
      </c>
      <c r="F26" s="31">
        <v>2198</v>
      </c>
      <c r="G26" s="31">
        <v>2802</v>
      </c>
      <c r="H26" s="31">
        <v>3635</v>
      </c>
      <c r="I26" s="31">
        <v>3890</v>
      </c>
      <c r="J26" s="31">
        <v>3685</v>
      </c>
      <c r="K26" s="31">
        <v>3872</v>
      </c>
      <c r="L26" s="31">
        <v>4360</v>
      </c>
      <c r="M26" s="31">
        <v>4387</v>
      </c>
      <c r="N26" s="31">
        <v>4178</v>
      </c>
      <c r="O26" s="31">
        <v>4390</v>
      </c>
      <c r="P26" s="31">
        <f>IF(ISERR(SUM(D26:O26)),"-",SUM(D26:O26))</f>
        <v>41961</v>
      </c>
      <c r="Q26" s="31">
        <f>IF(ISERR(P26/12),"-",P26/12)</f>
        <v>3496.75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335</v>
      </c>
      <c r="E27" s="31">
        <v>328</v>
      </c>
      <c r="F27" s="31">
        <v>235</v>
      </c>
      <c r="G27" s="31">
        <v>187</v>
      </c>
      <c r="H27" s="31">
        <v>87</v>
      </c>
      <c r="I27" s="31">
        <v>66</v>
      </c>
      <c r="J27" s="31">
        <v>63</v>
      </c>
      <c r="K27" s="31">
        <v>53</v>
      </c>
      <c r="L27" s="31">
        <v>54</v>
      </c>
      <c r="M27" s="31">
        <v>54</v>
      </c>
      <c r="N27" s="31">
        <v>271</v>
      </c>
      <c r="O27" s="31">
        <v>178</v>
      </c>
      <c r="P27" s="31">
        <f>IF(ISERR(SUM(D27:O27)),"-",SUM(D27:O27))</f>
        <v>1911</v>
      </c>
      <c r="Q27" s="31">
        <f>IF(ISERR(P27/12),"-",P27/12)</f>
        <v>159.25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821</v>
      </c>
      <c r="E28" s="31">
        <v>854</v>
      </c>
      <c r="F28" s="31">
        <v>965</v>
      </c>
      <c r="G28" s="31">
        <v>1095</v>
      </c>
      <c r="H28" s="31">
        <v>1007</v>
      </c>
      <c r="I28" s="31">
        <v>1006</v>
      </c>
      <c r="J28" s="31">
        <v>962</v>
      </c>
      <c r="K28" s="31">
        <v>959</v>
      </c>
      <c r="L28" s="31">
        <v>715</v>
      </c>
      <c r="M28" s="31">
        <v>568</v>
      </c>
      <c r="N28" s="31">
        <v>616</v>
      </c>
      <c r="O28" s="31">
        <v>664.7</v>
      </c>
      <c r="P28" s="31">
        <f>IF(ISERR(SUM(D28:O28)),"-",SUM(D28:O28))</f>
        <v>10232.700000000001</v>
      </c>
      <c r="Q28" s="31">
        <f>IF(ISERR(P28/12),"-",P28/12)</f>
        <v>852.72500000000002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2231</v>
      </c>
      <c r="E29" s="31">
        <v>2360</v>
      </c>
      <c r="F29" s="31">
        <v>2285</v>
      </c>
      <c r="G29" s="31">
        <v>2344</v>
      </c>
      <c r="H29" s="31">
        <v>2669</v>
      </c>
      <c r="I29" s="31">
        <v>2639</v>
      </c>
      <c r="J29" s="31">
        <v>2432</v>
      </c>
      <c r="K29" s="31">
        <v>2267</v>
      </c>
      <c r="L29" s="31">
        <v>2317</v>
      </c>
      <c r="M29" s="31">
        <v>2260</v>
      </c>
      <c r="N29" s="31">
        <v>2606</v>
      </c>
      <c r="O29" s="31">
        <v>2733</v>
      </c>
      <c r="P29" s="31">
        <f>IF(ISERR(SUM(D29:O29)),"-",SUM(D29:O29))</f>
        <v>29143</v>
      </c>
      <c r="Q29" s="31">
        <f>IF(ISERR(P29/12),"-",P29/12)</f>
        <v>2428.5833333333335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99</v>
      </c>
      <c r="E35" s="31">
        <v>74</v>
      </c>
      <c r="F35" s="31">
        <v>130</v>
      </c>
      <c r="G35" s="31">
        <v>200</v>
      </c>
      <c r="H35" s="31">
        <v>220</v>
      </c>
      <c r="I35" s="31">
        <v>194</v>
      </c>
      <c r="J35" s="31">
        <v>194</v>
      </c>
      <c r="K35" s="31">
        <v>167</v>
      </c>
      <c r="L35" s="31">
        <v>136</v>
      </c>
      <c r="M35" s="31">
        <v>111</v>
      </c>
      <c r="N35" s="31">
        <v>246</v>
      </c>
      <c r="O35" s="31">
        <v>281</v>
      </c>
      <c r="P35" s="31">
        <f>IF(ISERR(SUM(D35:O35)),"-",SUM(D35:O35))</f>
        <v>2052</v>
      </c>
      <c r="Q35" s="31">
        <f>IF(ISERR(P35/12),"-",P35/12)</f>
        <v>171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372</v>
      </c>
      <c r="E37" s="31">
        <v>254</v>
      </c>
      <c r="F37" s="31">
        <v>177</v>
      </c>
      <c r="G37" s="31">
        <v>160</v>
      </c>
      <c r="H37" s="31">
        <v>84</v>
      </c>
      <c r="I37" s="31">
        <v>57</v>
      </c>
      <c r="J37" s="31">
        <v>42</v>
      </c>
      <c r="K37" s="31">
        <v>30</v>
      </c>
      <c r="L37" s="31">
        <v>30</v>
      </c>
      <c r="M37" s="31">
        <v>20</v>
      </c>
      <c r="N37" s="31">
        <v>3</v>
      </c>
      <c r="O37" s="31">
        <v>3</v>
      </c>
      <c r="P37" s="31">
        <f>IF(ISERR(SUM(D37:O37)),"-",SUM(D37:O37))</f>
        <v>1232</v>
      </c>
      <c r="Q37" s="31">
        <f>IF(ISERR(P37/12),"-",P37/12)</f>
        <v>102.66666666666667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</v>
      </c>
      <c r="E40" s="31">
        <v>2</v>
      </c>
      <c r="F40" s="31">
        <v>2</v>
      </c>
      <c r="G40" s="31">
        <v>2</v>
      </c>
      <c r="H40" s="31">
        <v>12</v>
      </c>
      <c r="I40" s="31">
        <v>14</v>
      </c>
      <c r="J40" s="31">
        <v>13</v>
      </c>
      <c r="K40" s="31">
        <v>14</v>
      </c>
      <c r="L40" s="31">
        <v>13</v>
      </c>
      <c r="M40" s="31">
        <v>14</v>
      </c>
      <c r="N40" s="31">
        <v>5</v>
      </c>
      <c r="O40" s="31">
        <v>4</v>
      </c>
      <c r="P40" s="31">
        <f>IF(ISERR(SUM(D40:O40)),"-",SUM(D40:O40))</f>
        <v>97</v>
      </c>
      <c r="Q40" s="31">
        <f>IF(ISERR(P40/12),"-",P40/12)</f>
        <v>8.0833333333333339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95</v>
      </c>
      <c r="E43" s="31">
        <v>101</v>
      </c>
      <c r="F43" s="31">
        <v>71</v>
      </c>
      <c r="G43" s="31">
        <v>75</v>
      </c>
      <c r="H43" s="31">
        <v>33</v>
      </c>
      <c r="I43" s="31">
        <v>48</v>
      </c>
      <c r="J43" s="31">
        <v>51</v>
      </c>
      <c r="K43" s="31">
        <v>40</v>
      </c>
      <c r="L43" s="31">
        <v>105</v>
      </c>
      <c r="M43" s="31">
        <v>106</v>
      </c>
      <c r="N43" s="31">
        <v>82</v>
      </c>
      <c r="O43" s="31">
        <v>63</v>
      </c>
      <c r="P43" s="31">
        <f>IF(ISERR(SUM(D43:O43)),"-",SUM(D43:O43))</f>
        <v>870</v>
      </c>
      <c r="Q43" s="31">
        <f>IF(ISERR(P43/12),"-",P43/12)</f>
        <v>72.5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26</v>
      </c>
      <c r="E45" s="31">
        <v>23</v>
      </c>
      <c r="F45" s="31">
        <v>21</v>
      </c>
      <c r="G45" s="31">
        <v>17</v>
      </c>
      <c r="H45" s="31">
        <v>14</v>
      </c>
      <c r="I45" s="31">
        <v>18</v>
      </c>
      <c r="J45" s="31">
        <v>17</v>
      </c>
      <c r="K45" s="31">
        <v>14</v>
      </c>
      <c r="L45" s="31">
        <v>23</v>
      </c>
      <c r="M45" s="31">
        <v>19</v>
      </c>
      <c r="N45" s="31">
        <v>24</v>
      </c>
      <c r="O45" s="31">
        <v>20</v>
      </c>
      <c r="P45" s="31">
        <f>IF(ISERR(SUM(D45:O45)),"-",SUM(D45:O45))</f>
        <v>236</v>
      </c>
      <c r="Q45" s="31">
        <f>IF(ISERR(P45/12),"-",P45/12)</f>
        <v>19.666666666666668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25</v>
      </c>
      <c r="E46" s="31">
        <v>35</v>
      </c>
      <c r="F46" s="31">
        <v>28</v>
      </c>
      <c r="G46" s="31">
        <v>32</v>
      </c>
      <c r="H46" s="31">
        <v>27</v>
      </c>
      <c r="I46" s="31">
        <v>28</v>
      </c>
      <c r="J46" s="31">
        <v>20</v>
      </c>
      <c r="K46" s="31">
        <v>26</v>
      </c>
      <c r="L46" s="31">
        <v>18</v>
      </c>
      <c r="M46" s="31">
        <v>18</v>
      </c>
      <c r="N46" s="31">
        <v>41</v>
      </c>
      <c r="O46" s="31">
        <v>39</v>
      </c>
      <c r="P46" s="31">
        <f>IF(ISERR(SUM(D46:O46)),"-",SUM(D46:O46))</f>
        <v>337</v>
      </c>
      <c r="Q46" s="31">
        <f>IF(ISERR(P46/12),"-",P46/12)</f>
        <v>28.083333333333332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</v>
      </c>
      <c r="E51" s="31">
        <v>1</v>
      </c>
      <c r="F51" s="31">
        <v>1</v>
      </c>
      <c r="G51" s="31">
        <v>0</v>
      </c>
      <c r="H51" s="31">
        <v>0</v>
      </c>
      <c r="I51" s="31">
        <v>0</v>
      </c>
      <c r="J51" s="31">
        <v>6</v>
      </c>
      <c r="K51" s="31">
        <v>12</v>
      </c>
      <c r="L51" s="31">
        <v>1</v>
      </c>
      <c r="M51" s="31">
        <v>1</v>
      </c>
      <c r="N51" s="31">
        <v>1</v>
      </c>
      <c r="O51" s="31">
        <v>1</v>
      </c>
      <c r="P51" s="31">
        <f>IF(ISERR(SUM(D51:O51)),"-",SUM(D51:O51))</f>
        <v>25</v>
      </c>
      <c r="Q51" s="31">
        <f>IF(ISERR(P51/12),"-",P51/12)</f>
        <v>2.0833333333333335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174</v>
      </c>
      <c r="E52" s="31">
        <v>180</v>
      </c>
      <c r="F52" s="31">
        <v>143</v>
      </c>
      <c r="G52" s="31">
        <v>143</v>
      </c>
      <c r="H52" s="31">
        <v>145</v>
      </c>
      <c r="I52" s="31">
        <v>163</v>
      </c>
      <c r="J52" s="31">
        <v>142</v>
      </c>
      <c r="K52" s="31">
        <v>119</v>
      </c>
      <c r="L52" s="31">
        <v>96</v>
      </c>
      <c r="M52" s="31">
        <v>110</v>
      </c>
      <c r="N52" s="31">
        <v>157</v>
      </c>
      <c r="O52" s="31">
        <v>127</v>
      </c>
      <c r="P52" s="31">
        <f>IF(ISERR(SUM(D52:O52)),"-",SUM(D52:O52))</f>
        <v>1699</v>
      </c>
      <c r="Q52" s="31">
        <f>IF(ISERR(P52/12),"-",P52/12)</f>
        <v>141.58333333333334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1</v>
      </c>
      <c r="G53" s="31">
        <v>2</v>
      </c>
      <c r="H53" s="31">
        <v>2</v>
      </c>
      <c r="I53" s="31">
        <v>2</v>
      </c>
      <c r="J53" s="31">
        <v>2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16</v>
      </c>
      <c r="Q53" s="31">
        <f>IF(ISERR(P53/12),"-",P53/12)</f>
        <v>1.3333333333333333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289</v>
      </c>
      <c r="E54" s="31">
        <v>201</v>
      </c>
      <c r="F54" s="31">
        <v>203</v>
      </c>
      <c r="G54" s="31">
        <v>437</v>
      </c>
      <c r="H54" s="31">
        <v>446</v>
      </c>
      <c r="I54" s="31">
        <v>464</v>
      </c>
      <c r="J54" s="31">
        <v>290</v>
      </c>
      <c r="K54" s="31">
        <v>362</v>
      </c>
      <c r="L54" s="31">
        <v>479</v>
      </c>
      <c r="M54" s="31">
        <v>508</v>
      </c>
      <c r="N54" s="31">
        <v>461</v>
      </c>
      <c r="O54" s="31">
        <v>588.66</v>
      </c>
      <c r="P54" s="31">
        <f>IF(ISERR(SUM(D54:O54)),"-",SUM(D54:O54))</f>
        <v>4728.66</v>
      </c>
      <c r="Q54" s="31">
        <f>IF(ISERR(P54/12),"-",P54/12)</f>
        <v>394.05500000000001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57</v>
      </c>
      <c r="E55" s="31">
        <v>51</v>
      </c>
      <c r="F55" s="31">
        <v>53</v>
      </c>
      <c r="G55" s="31">
        <v>56</v>
      </c>
      <c r="H55" s="31">
        <v>58</v>
      </c>
      <c r="I55" s="31">
        <v>65</v>
      </c>
      <c r="J55" s="31">
        <v>74</v>
      </c>
      <c r="K55" s="31">
        <v>69</v>
      </c>
      <c r="L55" s="31">
        <v>77</v>
      </c>
      <c r="M55" s="31">
        <v>74</v>
      </c>
      <c r="N55" s="31">
        <v>65</v>
      </c>
      <c r="O55" s="31">
        <v>62</v>
      </c>
      <c r="P55" s="31">
        <f>IF(ISERR(SUM(D55:O55)),"-",SUM(D55:O55))</f>
        <v>761</v>
      </c>
      <c r="Q55" s="31">
        <f>IF(ISERR(P55/12),"-",P55/12)</f>
        <v>63.416666666666664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2</v>
      </c>
      <c r="M58" s="31">
        <v>2</v>
      </c>
      <c r="N58" s="31">
        <v>2</v>
      </c>
      <c r="O58" s="31">
        <v>2</v>
      </c>
      <c r="P58" s="31">
        <f>IF(ISERR(SUM(D58:O58)),"-",SUM(D58:O58))</f>
        <v>8</v>
      </c>
      <c r="Q58" s="31">
        <f>IF(ISERR(P58/12),"-",P58/12)</f>
        <v>0.66666666666666663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25</v>
      </c>
      <c r="E63" s="31">
        <v>25</v>
      </c>
      <c r="F63" s="31">
        <v>24</v>
      </c>
      <c r="G63" s="31">
        <v>17</v>
      </c>
      <c r="H63" s="31">
        <v>54</v>
      </c>
      <c r="I63" s="31">
        <v>112</v>
      </c>
      <c r="J63" s="31">
        <v>77</v>
      </c>
      <c r="K63" s="31">
        <v>19</v>
      </c>
      <c r="L63" s="31">
        <v>11</v>
      </c>
      <c r="M63" s="31">
        <v>9</v>
      </c>
      <c r="N63" s="31">
        <v>9</v>
      </c>
      <c r="O63" s="31">
        <v>9</v>
      </c>
      <c r="P63" s="31">
        <f>IF(ISERR(SUM(D63:O63)),"-",SUM(D63:O63))</f>
        <v>391</v>
      </c>
      <c r="Q63" s="31">
        <f>IF(ISERR(P63/12),"-",P63/12)</f>
        <v>32.583333333333336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1320</v>
      </c>
      <c r="E64" s="31">
        <v>1242</v>
      </c>
      <c r="F64" s="31">
        <v>1398</v>
      </c>
      <c r="G64" s="31">
        <v>1347</v>
      </c>
      <c r="H64" s="31">
        <v>1535</v>
      </c>
      <c r="I64" s="31">
        <v>1538</v>
      </c>
      <c r="J64" s="31">
        <v>1370</v>
      </c>
      <c r="K64" s="31">
        <v>1381</v>
      </c>
      <c r="L64" s="31">
        <v>1374</v>
      </c>
      <c r="M64" s="31">
        <v>1552</v>
      </c>
      <c r="N64" s="31">
        <v>1604</v>
      </c>
      <c r="O64" s="31">
        <v>1441</v>
      </c>
      <c r="P64" s="31">
        <f>IF(ISERR(SUM(D64:O64)),"-",SUM(D64:O64))</f>
        <v>17102</v>
      </c>
      <c r="Q64" s="31">
        <f>IF(ISERR(P64/12),"-",P64/12)</f>
        <v>1425.1666666666667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1729</v>
      </c>
      <c r="E65" s="31">
        <v>1419</v>
      </c>
      <c r="F65" s="31">
        <v>1463</v>
      </c>
      <c r="G65" s="31">
        <v>1462</v>
      </c>
      <c r="H65" s="31">
        <v>1398</v>
      </c>
      <c r="I65" s="31">
        <v>1443</v>
      </c>
      <c r="J65" s="31">
        <v>1621</v>
      </c>
      <c r="K65" s="31">
        <v>1679</v>
      </c>
      <c r="L65" s="31">
        <v>1753</v>
      </c>
      <c r="M65" s="31">
        <v>2052</v>
      </c>
      <c r="N65" s="31">
        <v>2035</v>
      </c>
      <c r="O65" s="31">
        <v>1728</v>
      </c>
      <c r="P65" s="31">
        <f>IF(ISERR(SUM(D65:O65)),"-",SUM(D65:O65))</f>
        <v>19782</v>
      </c>
      <c r="Q65" s="31">
        <f>IF(ISERR(P65/12),"-",P65/12)</f>
        <v>1648.5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</v>
      </c>
      <c r="E66" s="31">
        <v>6</v>
      </c>
      <c r="F66" s="31">
        <v>47</v>
      </c>
      <c r="G66" s="31">
        <v>44</v>
      </c>
      <c r="H66" s="31">
        <v>46</v>
      </c>
      <c r="I66" s="31">
        <v>39</v>
      </c>
      <c r="J66" s="31">
        <v>31</v>
      </c>
      <c r="K66" s="31">
        <v>24</v>
      </c>
      <c r="L66" s="31">
        <v>18</v>
      </c>
      <c r="M66" s="31">
        <v>11</v>
      </c>
      <c r="N66" s="31">
        <v>13</v>
      </c>
      <c r="O66" s="31">
        <v>4.63</v>
      </c>
      <c r="P66" s="31">
        <f>IF(ISERR(SUM(D66:O66)),"-",SUM(D66:O66))</f>
        <v>290.63</v>
      </c>
      <c r="Q66" s="31">
        <f>IF(ISERR(P66/12),"-",P66/12)</f>
        <v>24.219166666666666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2763</v>
      </c>
      <c r="E70" s="31">
        <v>3207</v>
      </c>
      <c r="F70" s="31">
        <v>3074</v>
      </c>
      <c r="G70" s="31">
        <v>2901</v>
      </c>
      <c r="H70" s="31">
        <v>2970</v>
      </c>
      <c r="I70" s="31">
        <v>3297</v>
      </c>
      <c r="J70" s="31">
        <v>3192</v>
      </c>
      <c r="K70" s="31">
        <v>2868</v>
      </c>
      <c r="L70" s="31">
        <v>2565</v>
      </c>
      <c r="M70" s="31">
        <v>2270</v>
      </c>
      <c r="N70" s="31">
        <v>2325</v>
      </c>
      <c r="O70" s="31">
        <v>2256</v>
      </c>
      <c r="P70" s="31">
        <f>IF(ISERR(SUM(D70:O70)),"-",SUM(D70:O70))</f>
        <v>33688</v>
      </c>
      <c r="Q70" s="31">
        <f>IF(ISERR(P70/12),"-",P70/12)</f>
        <v>2807.3333333333335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1</v>
      </c>
      <c r="K71" s="31">
        <v>1</v>
      </c>
      <c r="L71" s="31">
        <v>2</v>
      </c>
      <c r="M71" s="31">
        <v>2</v>
      </c>
      <c r="N71" s="31">
        <v>1</v>
      </c>
      <c r="O71" s="31">
        <v>1</v>
      </c>
      <c r="P71" s="31">
        <f>IF(ISERR(SUM(D71:O71)),"-",SUM(D71:O71))</f>
        <v>8</v>
      </c>
      <c r="Q71" s="31">
        <f>IF(ISERR(P71/12),"-",P71/12)</f>
        <v>0.66666666666666663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730</v>
      </c>
      <c r="E72" s="31">
        <v>742</v>
      </c>
      <c r="F72" s="31">
        <v>790</v>
      </c>
      <c r="G72" s="31">
        <v>947</v>
      </c>
      <c r="H72" s="31">
        <v>937</v>
      </c>
      <c r="I72" s="31">
        <v>975</v>
      </c>
      <c r="J72" s="31">
        <v>948</v>
      </c>
      <c r="K72" s="31">
        <v>792</v>
      </c>
      <c r="L72" s="31">
        <v>786</v>
      </c>
      <c r="M72" s="31">
        <v>781</v>
      </c>
      <c r="N72" s="31">
        <v>868</v>
      </c>
      <c r="O72" s="31">
        <v>790</v>
      </c>
      <c r="P72" s="31">
        <f>IF(ISERR(SUM(D72:O72)),"-",SUM(D72:O72))</f>
        <v>10086</v>
      </c>
      <c r="Q72" s="31">
        <f>IF(ISERR(P72/12),"-",P72/12)</f>
        <v>840.5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561</v>
      </c>
      <c r="E76" s="31">
        <v>592</v>
      </c>
      <c r="F76" s="31">
        <v>571</v>
      </c>
      <c r="G76" s="31">
        <v>602</v>
      </c>
      <c r="H76" s="31">
        <v>623</v>
      </c>
      <c r="I76" s="31">
        <v>589</v>
      </c>
      <c r="J76" s="31">
        <v>584</v>
      </c>
      <c r="K76" s="31">
        <v>503</v>
      </c>
      <c r="L76" s="31">
        <v>528</v>
      </c>
      <c r="M76" s="31">
        <v>560</v>
      </c>
      <c r="N76" s="31">
        <v>650</v>
      </c>
      <c r="O76" s="31">
        <v>560</v>
      </c>
      <c r="P76" s="31">
        <f>IF(ISERR(SUM(D76:O76)),"-",SUM(D76:O76))</f>
        <v>6923</v>
      </c>
      <c r="Q76" s="31">
        <f>IF(ISERR(P76/12),"-",P76/12)</f>
        <v>576.91666666666663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78</v>
      </c>
      <c r="E77" s="31">
        <v>77</v>
      </c>
      <c r="F77" s="31">
        <v>64</v>
      </c>
      <c r="G77" s="31">
        <v>76</v>
      </c>
      <c r="H77" s="31">
        <v>60</v>
      </c>
      <c r="I77" s="31">
        <v>52</v>
      </c>
      <c r="J77" s="31">
        <v>53</v>
      </c>
      <c r="K77" s="31">
        <v>58</v>
      </c>
      <c r="L77" s="31">
        <v>46</v>
      </c>
      <c r="M77" s="31">
        <v>71</v>
      </c>
      <c r="N77" s="31">
        <v>55</v>
      </c>
      <c r="O77" s="31">
        <v>47</v>
      </c>
      <c r="P77" s="31">
        <f>IF(ISERR(SUM(D77:O77)),"-",SUM(D77:O77))</f>
        <v>737</v>
      </c>
      <c r="Q77" s="31">
        <f>IF(ISERR(P77/12),"-",P77/12)</f>
        <v>61.416666666666664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5</v>
      </c>
      <c r="E78" s="31">
        <v>6</v>
      </c>
      <c r="F78" s="31">
        <v>7</v>
      </c>
      <c r="G78" s="31">
        <v>7</v>
      </c>
      <c r="H78" s="31">
        <v>8</v>
      </c>
      <c r="I78" s="31">
        <v>9</v>
      </c>
      <c r="J78" s="31">
        <v>9</v>
      </c>
      <c r="K78" s="31">
        <v>9</v>
      </c>
      <c r="L78" s="31">
        <v>10</v>
      </c>
      <c r="M78" s="31">
        <v>12</v>
      </c>
      <c r="N78" s="31">
        <v>13</v>
      </c>
      <c r="O78" s="31">
        <v>4</v>
      </c>
      <c r="P78" s="31">
        <f>IF(ISERR(SUM(D78:O78)),"-",SUM(D78:O78))</f>
        <v>99</v>
      </c>
      <c r="Q78" s="31">
        <f>IF(ISERR(P78/12),"-",P78/12)</f>
        <v>8.25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231</v>
      </c>
      <c r="E79" s="31">
        <v>191</v>
      </c>
      <c r="F79" s="31">
        <v>197</v>
      </c>
      <c r="G79" s="31">
        <v>109</v>
      </c>
      <c r="H79" s="31">
        <v>217</v>
      </c>
      <c r="I79" s="31">
        <v>193</v>
      </c>
      <c r="J79" s="31">
        <v>179</v>
      </c>
      <c r="K79" s="31">
        <v>166</v>
      </c>
      <c r="L79" s="31">
        <v>295</v>
      </c>
      <c r="M79" s="31">
        <v>405</v>
      </c>
      <c r="N79" s="31">
        <v>390</v>
      </c>
      <c r="O79" s="31">
        <v>338</v>
      </c>
      <c r="P79" s="31">
        <f>IF(ISERR(SUM(D79:O79)),"-",SUM(D79:O79))</f>
        <v>2911</v>
      </c>
      <c r="Q79" s="31">
        <f>IF(ISERR(P79/12),"-",P79/12)</f>
        <v>242.58333333333334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2020-07-23T09:24:41Z</dcterms:created>
  <dcterms:modified xsi:type="dcterms:W3CDTF">2020-07-23T10:11:22Z</dcterms:modified>
</cp:coreProperties>
</file>