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8\year\"/>
    </mc:Choice>
  </mc:AlternateContent>
  <xr:revisionPtr revIDLastSave="0" documentId="13_ncr:1_{9C855938-B635-4281-B7A0-991EFFDABDC0}" xr6:coauthVersionLast="36" xr6:coauthVersionMax="36" xr10:uidLastSave="{00000000-0000-0000-0000-000000000000}"/>
  <bookViews>
    <workbookView xWindow="0" yWindow="0" windowWidth="13695" windowHeight="10320" xr2:uid="{3B1E8455-793D-4460-B21F-8ECED14DF88C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<sst xmlns="http://schemas.openxmlformats.org/spreadsheetml/2006/main" count="109" uniqueCount="83">
  <si>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</si>
  <si>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</si>
  <si>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</si>
  <si>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</si>
  <si>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</si>
  <si>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</si>
  <si>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</si>
  <si>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</si>
  <si>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</si>
  <si>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</si>
  <si>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</si>
  <si>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</si>
  <si>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</si>
  <si>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</si>
  <si>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</si>
  <si>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</si>
  <si>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</si>
  <si>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</si>
  <si>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</si>
  <si>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</si>
  <si>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</si>
  <si>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</si>
  <si>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</si>
  <si>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</si>
  <si>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</si>
  <si>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</si>
  <si>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</si>
  <si>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</si>
  <si>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</si>
  <si>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</si>
  <si>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</si>
  <si>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</si>
  <si>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</si>
  <si>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</si>
  <si>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</si>
  <si>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</si>
  <si>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</si>
  <si>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</si>
  <si>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</si>
  <si>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</si>
  <si>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</si>
  <si>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</si>
  <si>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</si>
  <si>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</si>
  <si>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</si>
  <si>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</si>
  <si>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</si>
  <si>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</si>
  <si>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</si>
  <si>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</si>
  <si>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</si>
  <si>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</si>
  <si>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</si>
  <si>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</si>
  <si>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</si>
  <si>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</si>
  <si>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</si>
  <si>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</si>
  <si>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</si>
  <si>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</si>
  <si>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</si>
  <si>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</si>
  <si>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</si>
  <si>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</si>
  <si>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</si>
  <si>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</si>
  <si>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</si>
  <si>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</si>
  <si>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</si>
  <si>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</si>
  <si>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</si>
  <si>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</si>
  <si>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</si>
  <si>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</si>
  <si>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</si>
  <si>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</si>
  <si>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</si>
  <si>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</si>
  <si>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(36)</t>
    <phoneticPr fontId="7"/>
  </si>
  <si>
    <t>かずのこ（塩蔵品）</t>
    <phoneticPr fontId="7"/>
  </si>
  <si>
    <t>注： 調査市町の範囲は平成30年１月１日現在のものであり、それ以降に合併が行われた市町については、旧市町を調査範囲としている。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</si>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</sst>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44888AD2-FB82-489C-B857-466D6B3424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43BF4-5B83-49E6-AAE4-4AF5B307134F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43101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3203</v>
      </c>
      <c r="E10" s="31">
        <v>3142</v>
      </c>
      <c r="F10" s="31">
        <v>3259</v>
      </c>
      <c r="G10" s="31">
        <v>3464</v>
      </c>
      <c r="H10" s="31">
        <v>3813</v>
      </c>
      <c r="I10" s="31">
        <v>4160</v>
      </c>
      <c r="J10" s="31">
        <v>4550</v>
      </c>
      <c r="K10" s="31">
        <v>4719</v>
      </c>
      <c r="L10" s="31">
        <v>4645</v>
      </c>
      <c r="M10" s="31">
        <v>4550</v>
      </c>
      <c r="N10" s="31">
        <v>4139</v>
      </c>
      <c r="O10" s="31">
        <v>3216.27</v>
      </c>
      <c r="P10" s="31">
        <v>46860.27</v>
      </c>
      <c r="Q10" s="31">
        <v>3905.0224999999996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406</v>
      </c>
      <c r="E14" s="31">
        <v>364</v>
      </c>
      <c r="F14" s="31">
        <v>344</v>
      </c>
      <c r="G14" s="31">
        <v>341</v>
      </c>
      <c r="H14" s="31">
        <v>335</v>
      </c>
      <c r="I14" s="31">
        <v>427</v>
      </c>
      <c r="J14" s="31">
        <v>578</v>
      </c>
      <c r="K14" s="31">
        <v>577</v>
      </c>
      <c r="L14" s="31">
        <v>530</v>
      </c>
      <c r="M14" s="31">
        <v>482</v>
      </c>
      <c r="N14" s="31">
        <v>441</v>
      </c>
      <c r="O14" s="31">
        <v>408</v>
      </c>
      <c r="P14" s="31">
        <f>IF(ISERR(SUM(D14:O14)),"-",SUM(D14:O14))</f>
        <v>5233</v>
      </c>
      <c r="Q14" s="31">
        <f>IF(ISERR(P14/12),"-",P14/12)</f>
        <v>436.08333333333331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24</v>
      </c>
      <c r="E15" s="31">
        <v>24</v>
      </c>
      <c r="F15" s="31">
        <v>21</v>
      </c>
      <c r="G15" s="31">
        <v>44</v>
      </c>
      <c r="H15" s="31">
        <v>55</v>
      </c>
      <c r="I15" s="31">
        <v>73</v>
      </c>
      <c r="J15" s="31">
        <v>97</v>
      </c>
      <c r="K15" s="31">
        <v>86</v>
      </c>
      <c r="L15" s="31">
        <v>89</v>
      </c>
      <c r="M15" s="31">
        <v>90</v>
      </c>
      <c r="N15" s="31">
        <v>65</v>
      </c>
      <c r="O15" s="31">
        <v>10</v>
      </c>
      <c r="P15" s="31">
        <f>IF(ISERR(SUM(D15:O15)),"-",SUM(D15:O15))</f>
        <v>678</v>
      </c>
      <c r="Q15" s="31">
        <f>IF(ISERR(P15/12),"-",P15/12)</f>
        <v>56.5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1</v>
      </c>
      <c r="E17" s="31">
        <v>1</v>
      </c>
      <c r="F17" s="31">
        <v>1</v>
      </c>
      <c r="G17" s="31">
        <v>1</v>
      </c>
      <c r="H17" s="31">
        <v>1</v>
      </c>
      <c r="I17" s="31">
        <v>1</v>
      </c>
      <c r="J17" s="31">
        <v>1</v>
      </c>
      <c r="K17" s="31">
        <v>1</v>
      </c>
      <c r="L17" s="31">
        <v>1</v>
      </c>
      <c r="M17" s="31">
        <v>1</v>
      </c>
      <c r="N17" s="31">
        <v>3</v>
      </c>
      <c r="O17" s="31">
        <v>3</v>
      </c>
      <c r="P17" s="31">
        <f>IF(ISERR(SUM(D17:O17)),"-",SUM(D17:O17))</f>
        <v>16</v>
      </c>
      <c r="Q17" s="31">
        <f>IF(ISERR(P17/12),"-",P17/12)</f>
        <v>1.3333333333333333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951</v>
      </c>
      <c r="E18" s="31">
        <v>864</v>
      </c>
      <c r="F18" s="31">
        <v>828</v>
      </c>
      <c r="G18" s="31">
        <v>781</v>
      </c>
      <c r="H18" s="31">
        <v>881</v>
      </c>
      <c r="I18" s="31">
        <v>944</v>
      </c>
      <c r="J18" s="31">
        <v>895</v>
      </c>
      <c r="K18" s="31">
        <v>966</v>
      </c>
      <c r="L18" s="31">
        <v>924</v>
      </c>
      <c r="M18" s="31">
        <v>1040</v>
      </c>
      <c r="N18" s="31">
        <v>1230</v>
      </c>
      <c r="O18" s="31">
        <v>1036</v>
      </c>
      <c r="P18" s="31">
        <f>IF(ISERR(SUM(D18:O18)),"-",SUM(D18:O18))</f>
        <v>11340</v>
      </c>
      <c r="Q18" s="31">
        <f>IF(ISERR(P18/12),"-",P18/12)</f>
        <v>945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f>IF(ISERR(SUM(D20:O20)),"-",SUM(D20:O20))</f>
        <v>0</v>
      </c>
      <c r="Q20" s="31">
        <f>IF(ISERR(P20/12),"-",P20/12)</f>
        <v>0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7</v>
      </c>
      <c r="E21" s="31">
        <v>6</v>
      </c>
      <c r="F21" s="31">
        <v>5</v>
      </c>
      <c r="G21" s="31">
        <v>5</v>
      </c>
      <c r="H21" s="31">
        <v>4</v>
      </c>
      <c r="I21" s="31">
        <v>3</v>
      </c>
      <c r="J21" s="31">
        <v>3</v>
      </c>
      <c r="K21" s="31">
        <v>3</v>
      </c>
      <c r="L21" s="31">
        <v>2</v>
      </c>
      <c r="M21" s="31">
        <v>2</v>
      </c>
      <c r="N21" s="31">
        <v>10</v>
      </c>
      <c r="O21" s="31">
        <v>7</v>
      </c>
      <c r="P21" s="31">
        <f>IF(ISERR(SUM(D21:O21)),"-",SUM(D21:O21))</f>
        <v>57</v>
      </c>
      <c r="Q21" s="31">
        <f>IF(ISERR(P21/12),"-",P21/12)</f>
        <v>4.75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42</v>
      </c>
      <c r="E22" s="31">
        <v>41</v>
      </c>
      <c r="F22" s="31">
        <v>37</v>
      </c>
      <c r="G22" s="31">
        <v>40</v>
      </c>
      <c r="H22" s="31">
        <v>40</v>
      </c>
      <c r="I22" s="31">
        <v>42</v>
      </c>
      <c r="J22" s="31">
        <v>46</v>
      </c>
      <c r="K22" s="31">
        <v>47</v>
      </c>
      <c r="L22" s="31">
        <v>55</v>
      </c>
      <c r="M22" s="31">
        <v>115</v>
      </c>
      <c r="N22" s="31">
        <v>121</v>
      </c>
      <c r="O22" s="31">
        <v>44</v>
      </c>
      <c r="P22" s="31">
        <f>IF(ISERR(SUM(D22:O22)),"-",SUM(D22:O22))</f>
        <v>670</v>
      </c>
      <c r="Q22" s="31">
        <f>IF(ISERR(P22/12),"-",P22/12)</f>
        <v>55.833333333333336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11</v>
      </c>
      <c r="E24" s="31">
        <v>11</v>
      </c>
      <c r="F24" s="31">
        <v>2</v>
      </c>
      <c r="G24" s="31">
        <v>2</v>
      </c>
      <c r="H24" s="31">
        <v>2</v>
      </c>
      <c r="I24" s="31">
        <v>2</v>
      </c>
      <c r="J24" s="31">
        <v>2</v>
      </c>
      <c r="K24" s="31">
        <v>2</v>
      </c>
      <c r="L24" s="31">
        <v>3</v>
      </c>
      <c r="M24" s="31">
        <v>11</v>
      </c>
      <c r="N24" s="31">
        <v>3</v>
      </c>
      <c r="O24" s="31">
        <v>3</v>
      </c>
      <c r="P24" s="31">
        <f>IF(ISERR(SUM(D24:O24)),"-",SUM(D24:O24))</f>
        <v>54</v>
      </c>
      <c r="Q24" s="31">
        <f>IF(ISERR(P24/12),"-",P24/12)</f>
        <v>4.5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f>IF(ISERR(SUM(D26:O26)),"-",SUM(D26:O26))</f>
        <v>0</v>
      </c>
      <c r="Q26" s="31">
        <f>IF(ISERR(P26/12),"-",P26/12)</f>
        <v>0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10</v>
      </c>
      <c r="E27" s="31">
        <v>10</v>
      </c>
      <c r="F27" s="31">
        <v>7</v>
      </c>
      <c r="G27" s="31">
        <v>7</v>
      </c>
      <c r="H27" s="31">
        <v>7</v>
      </c>
      <c r="I27" s="31">
        <v>7</v>
      </c>
      <c r="J27" s="31">
        <v>7</v>
      </c>
      <c r="K27" s="31">
        <v>7</v>
      </c>
      <c r="L27" s="31">
        <v>7</v>
      </c>
      <c r="M27" s="31">
        <v>10</v>
      </c>
      <c r="N27" s="31">
        <v>26</v>
      </c>
      <c r="O27" s="31">
        <v>7</v>
      </c>
      <c r="P27" s="31">
        <f>IF(ISERR(SUM(D27:O27)),"-",SUM(D27:O27))</f>
        <v>112</v>
      </c>
      <c r="Q27" s="31">
        <f>IF(ISERR(P27/12),"-",P27/12)</f>
        <v>9.3333333333333339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7</v>
      </c>
      <c r="E28" s="31">
        <v>6</v>
      </c>
      <c r="F28" s="31">
        <v>6</v>
      </c>
      <c r="G28" s="31">
        <v>9</v>
      </c>
      <c r="H28" s="31">
        <v>8</v>
      </c>
      <c r="I28" s="31">
        <v>22</v>
      </c>
      <c r="J28" s="31">
        <v>36</v>
      </c>
      <c r="K28" s="31">
        <v>36</v>
      </c>
      <c r="L28" s="31">
        <v>36</v>
      </c>
      <c r="M28" s="31">
        <v>35</v>
      </c>
      <c r="N28" s="31">
        <v>23</v>
      </c>
      <c r="O28" s="31">
        <v>4.4000000000000004</v>
      </c>
      <c r="P28" s="31">
        <f>IF(ISERR(SUM(D28:O28)),"-",SUM(D28:O28))</f>
        <v>228.4</v>
      </c>
      <c r="Q28" s="31">
        <f>IF(ISERR(P28/12),"-",P28/12)</f>
        <v>19.033333333333335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45</v>
      </c>
      <c r="E29" s="31">
        <v>44</v>
      </c>
      <c r="F29" s="31">
        <v>57</v>
      </c>
      <c r="G29" s="31">
        <v>66</v>
      </c>
      <c r="H29" s="31">
        <v>58</v>
      </c>
      <c r="I29" s="31">
        <v>62</v>
      </c>
      <c r="J29" s="31">
        <v>70</v>
      </c>
      <c r="K29" s="31">
        <v>83</v>
      </c>
      <c r="L29" s="31">
        <v>96</v>
      </c>
      <c r="M29" s="31">
        <v>122</v>
      </c>
      <c r="N29" s="31">
        <v>137</v>
      </c>
      <c r="O29" s="31">
        <v>65</v>
      </c>
      <c r="P29" s="31">
        <f>IF(ISERR(SUM(D29:O29)),"-",SUM(D29:O29))</f>
        <v>905</v>
      </c>
      <c r="Q29" s="31">
        <f>IF(ISERR(P29/12),"-",P29/12)</f>
        <v>75.416666666666671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19</v>
      </c>
      <c r="E37" s="31">
        <v>18</v>
      </c>
      <c r="F37" s="31">
        <v>11</v>
      </c>
      <c r="G37" s="31">
        <v>12</v>
      </c>
      <c r="H37" s="31">
        <v>11</v>
      </c>
      <c r="I37" s="31">
        <v>11</v>
      </c>
      <c r="J37" s="31">
        <v>11</v>
      </c>
      <c r="K37" s="31">
        <v>11</v>
      </c>
      <c r="L37" s="31">
        <v>11</v>
      </c>
      <c r="M37" s="31">
        <v>14</v>
      </c>
      <c r="N37" s="31">
        <v>9</v>
      </c>
      <c r="O37" s="31">
        <v>7</v>
      </c>
      <c r="P37" s="31">
        <f>IF(ISERR(SUM(D37:O37)),"-",SUM(D37:O37))</f>
        <v>145</v>
      </c>
      <c r="Q37" s="31">
        <f>IF(ISERR(P37/12),"-",P37/12)</f>
        <v>12.083333333333334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 t="s">
        <v>82</v>
      </c>
      <c r="E39" s="31" t="s">
        <v>81</v>
      </c>
      <c r="F39" s="31" t="s">
        <v>81</v>
      </c>
      <c r="G39" s="31" t="s">
        <v>81</v>
      </c>
      <c r="H39" s="31" t="s">
        <v>81</v>
      </c>
      <c r="I39" s="31" t="s">
        <v>81</v>
      </c>
      <c r="J39" s="31" t="s">
        <v>81</v>
      </c>
      <c r="K39" s="31" t="s">
        <v>81</v>
      </c>
      <c r="L39" s="31" t="s">
        <v>81</v>
      </c>
      <c r="M39" s="31" t="s">
        <v>81</v>
      </c>
      <c r="N39" s="31" t="s">
        <v>81</v>
      </c>
      <c r="O39" s="31" t="s">
        <v>81</v>
      </c>
      <c r="P39" s="31" t="s">
        <v>81</v>
      </c>
      <c r="Q39" s="31" t="s">
        <v>81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384</v>
      </c>
      <c r="E40" s="31">
        <v>366</v>
      </c>
      <c r="F40" s="31">
        <v>418</v>
      </c>
      <c r="G40" s="31">
        <v>426</v>
      </c>
      <c r="H40" s="31">
        <v>448</v>
      </c>
      <c r="I40" s="31">
        <v>502</v>
      </c>
      <c r="J40" s="31">
        <v>490</v>
      </c>
      <c r="K40" s="31">
        <v>505</v>
      </c>
      <c r="L40" s="31">
        <v>514</v>
      </c>
      <c r="M40" s="31">
        <v>554</v>
      </c>
      <c r="N40" s="31">
        <v>420</v>
      </c>
      <c r="O40" s="31">
        <v>354</v>
      </c>
      <c r="P40" s="31">
        <f>IF(ISERR(SUM(D40:O40)),"-",SUM(D40:O40))</f>
        <v>5381</v>
      </c>
      <c r="Q40" s="31">
        <f>IF(ISERR(P40/12),"-",P40/12)</f>
        <v>448.41666666666669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462</v>
      </c>
      <c r="E42" s="31">
        <v>426</v>
      </c>
      <c r="F42" s="31">
        <v>544</v>
      </c>
      <c r="G42" s="31">
        <v>648</v>
      </c>
      <c r="H42" s="31">
        <v>801</v>
      </c>
      <c r="I42" s="31">
        <v>938</v>
      </c>
      <c r="J42" s="31">
        <v>1140</v>
      </c>
      <c r="K42" s="31">
        <v>1198</v>
      </c>
      <c r="L42" s="31">
        <v>1146</v>
      </c>
      <c r="M42" s="31">
        <v>986</v>
      </c>
      <c r="N42" s="31">
        <v>692</v>
      </c>
      <c r="O42" s="31">
        <v>536</v>
      </c>
      <c r="P42" s="31">
        <f>IF(ISERR(SUM(D42:O42)),"-",SUM(D42:O42))</f>
        <v>9517</v>
      </c>
      <c r="Q42" s="31">
        <f>IF(ISERR(P42/12),"-",P42/12)</f>
        <v>793.08333333333337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625</v>
      </c>
      <c r="E43" s="31">
        <v>672</v>
      </c>
      <c r="F43" s="31">
        <v>643</v>
      </c>
      <c r="G43" s="31">
        <v>735</v>
      </c>
      <c r="H43" s="31">
        <v>784</v>
      </c>
      <c r="I43" s="31">
        <v>746</v>
      </c>
      <c r="J43" s="31">
        <v>779</v>
      </c>
      <c r="K43" s="31">
        <v>762</v>
      </c>
      <c r="L43" s="31">
        <v>786</v>
      </c>
      <c r="M43" s="31">
        <v>661</v>
      </c>
      <c r="N43" s="31">
        <v>585</v>
      </c>
      <c r="O43" s="31">
        <v>516</v>
      </c>
      <c r="P43" s="31">
        <f>IF(ISERR(SUM(D43:O43)),"-",SUM(D43:O43))</f>
        <v>8294</v>
      </c>
      <c r="Q43" s="31">
        <f>IF(ISERR(P43/12),"-",P43/12)</f>
        <v>691.16666666666663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104</v>
      </c>
      <c r="E45" s="31">
        <v>169</v>
      </c>
      <c r="F45" s="31">
        <v>200</v>
      </c>
      <c r="G45" s="31">
        <v>203</v>
      </c>
      <c r="H45" s="31">
        <v>222</v>
      </c>
      <c r="I45" s="31">
        <v>222</v>
      </c>
      <c r="J45" s="31">
        <v>220</v>
      </c>
      <c r="K45" s="31">
        <v>246</v>
      </c>
      <c r="L45" s="31">
        <v>240</v>
      </c>
      <c r="M45" s="31">
        <v>200</v>
      </c>
      <c r="N45" s="31">
        <v>144</v>
      </c>
      <c r="O45" s="31">
        <v>107</v>
      </c>
      <c r="P45" s="31">
        <f>IF(ISERR(SUM(D45:O45)),"-",SUM(D45:O45))</f>
        <v>2277</v>
      </c>
      <c r="Q45" s="31">
        <f>IF(ISERR(P45/12),"-",P45/12)</f>
        <v>189.75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</v>
      </c>
      <c r="E46" s="31">
        <v>1</v>
      </c>
      <c r="F46" s="31">
        <v>1</v>
      </c>
      <c r="G46" s="31">
        <v>0</v>
      </c>
      <c r="H46" s="31">
        <v>0</v>
      </c>
      <c r="I46" s="31">
        <v>0</v>
      </c>
      <c r="J46" s="31">
        <v>1</v>
      </c>
      <c r="K46" s="31">
        <v>1</v>
      </c>
      <c r="L46" s="31">
        <v>1</v>
      </c>
      <c r="M46" s="31">
        <v>1</v>
      </c>
      <c r="N46" s="31">
        <v>1</v>
      </c>
      <c r="O46" s="31">
        <v>1</v>
      </c>
      <c r="P46" s="31">
        <f>IF(ISERR(SUM(D46:O46)),"-",SUM(D46:O46))</f>
        <v>9</v>
      </c>
      <c r="Q46" s="31">
        <f>IF(ISERR(P46/12),"-",P46/12)</f>
        <v>0.75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5</v>
      </c>
      <c r="E51" s="31">
        <v>5</v>
      </c>
      <c r="F51" s="31">
        <v>6</v>
      </c>
      <c r="G51" s="31">
        <v>6</v>
      </c>
      <c r="H51" s="31">
        <v>6</v>
      </c>
      <c r="I51" s="31">
        <v>6</v>
      </c>
      <c r="J51" s="31">
        <v>6</v>
      </c>
      <c r="K51" s="31">
        <v>6</v>
      </c>
      <c r="L51" s="31">
        <v>5</v>
      </c>
      <c r="M51" s="31">
        <v>5</v>
      </c>
      <c r="N51" s="31">
        <v>5</v>
      </c>
      <c r="O51" s="31">
        <v>3</v>
      </c>
      <c r="P51" s="31">
        <f>IF(ISERR(SUM(D51:O51)),"-",SUM(D51:O51))</f>
        <v>64</v>
      </c>
      <c r="Q51" s="31">
        <f>IF(ISERR(P51/12),"-",P51/12)</f>
        <v>5.333333333333333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f>IF(ISERR(SUM(D52:O52)),"-",SUM(D52:O52))</f>
        <v>0</v>
      </c>
      <c r="Q52" s="31">
        <f>IF(ISERR(P52/12),"-",P52/12)</f>
        <v>0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1</v>
      </c>
      <c r="E53" s="31">
        <v>1</v>
      </c>
      <c r="F53" s="31">
        <v>1</v>
      </c>
      <c r="G53" s="31">
        <v>1</v>
      </c>
      <c r="H53" s="31">
        <v>1</v>
      </c>
      <c r="I53" s="31">
        <v>1</v>
      </c>
      <c r="J53" s="31">
        <v>1</v>
      </c>
      <c r="K53" s="31">
        <v>1</v>
      </c>
      <c r="L53" s="31">
        <v>1</v>
      </c>
      <c r="M53" s="31">
        <v>0</v>
      </c>
      <c r="N53" s="31">
        <v>0</v>
      </c>
      <c r="O53" s="31">
        <v>0</v>
      </c>
      <c r="P53" s="31">
        <f>IF(ISERR(SUM(D53:O53)),"-",SUM(D53:O53))</f>
        <v>9</v>
      </c>
      <c r="Q53" s="31">
        <f>IF(ISERR(P53/12),"-",P53/12)</f>
        <v>0.75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62</v>
      </c>
      <c r="E65" s="31">
        <v>75</v>
      </c>
      <c r="F65" s="31">
        <v>90</v>
      </c>
      <c r="G65" s="31">
        <v>101</v>
      </c>
      <c r="H65" s="31">
        <v>108</v>
      </c>
      <c r="I65" s="31">
        <v>109</v>
      </c>
      <c r="J65" s="31">
        <v>127</v>
      </c>
      <c r="K65" s="31">
        <v>139</v>
      </c>
      <c r="L65" s="31">
        <v>146</v>
      </c>
      <c r="M65" s="31">
        <v>152</v>
      </c>
      <c r="N65" s="31">
        <v>121</v>
      </c>
      <c r="O65" s="31">
        <v>79</v>
      </c>
      <c r="P65" s="31">
        <f>IF(ISERR(SUM(D65:O65)),"-",SUM(D65:O65))</f>
        <v>1309</v>
      </c>
      <c r="Q65" s="31">
        <f>IF(ISERR(P65/12),"-",P65/12)</f>
        <v>109.08333333333333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2</v>
      </c>
      <c r="E66" s="31">
        <v>2</v>
      </c>
      <c r="F66" s="31">
        <v>1</v>
      </c>
      <c r="G66" s="31">
        <v>1</v>
      </c>
      <c r="H66" s="31">
        <v>1</v>
      </c>
      <c r="I66" s="31">
        <v>1</v>
      </c>
      <c r="J66" s="31">
        <v>1</v>
      </c>
      <c r="K66" s="31">
        <v>1</v>
      </c>
      <c r="L66" s="31">
        <v>3</v>
      </c>
      <c r="M66" s="31">
        <v>4</v>
      </c>
      <c r="N66" s="31">
        <v>18</v>
      </c>
      <c r="O66" s="31">
        <v>4.87</v>
      </c>
      <c r="P66" s="31">
        <f>IF(ISERR(SUM(D66:O66)),"-",SUM(D66:O66))</f>
        <v>39.869999999999997</v>
      </c>
      <c r="Q66" s="31">
        <f>IF(ISERR(P66/12),"-",P66/12)</f>
        <v>3.3224999999999998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3</v>
      </c>
      <c r="E70" s="31">
        <v>7</v>
      </c>
      <c r="F70" s="31">
        <v>7</v>
      </c>
      <c r="G70" s="31">
        <v>6</v>
      </c>
      <c r="H70" s="31">
        <v>4</v>
      </c>
      <c r="I70" s="31">
        <v>6</v>
      </c>
      <c r="J70" s="31">
        <v>6</v>
      </c>
      <c r="K70" s="31">
        <v>4</v>
      </c>
      <c r="L70" s="31">
        <v>8</v>
      </c>
      <c r="M70" s="31">
        <v>9</v>
      </c>
      <c r="N70" s="31">
        <v>22</v>
      </c>
      <c r="O70" s="31">
        <v>5</v>
      </c>
      <c r="P70" s="31">
        <f>IF(ISERR(SUM(D70:O70)),"-",SUM(D70:O70))</f>
        <v>87</v>
      </c>
      <c r="Q70" s="31">
        <f>IF(ISERR(P70/12),"-",P70/12)</f>
        <v>7.25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1</v>
      </c>
      <c r="E71" s="31">
        <v>2</v>
      </c>
      <c r="F71" s="31">
        <v>2</v>
      </c>
      <c r="G71" s="31">
        <v>1</v>
      </c>
      <c r="H71" s="31">
        <v>2</v>
      </c>
      <c r="I71" s="31">
        <v>2</v>
      </c>
      <c r="J71" s="31">
        <v>2</v>
      </c>
      <c r="K71" s="31">
        <v>2</v>
      </c>
      <c r="L71" s="31">
        <v>13</v>
      </c>
      <c r="M71" s="31">
        <v>28</v>
      </c>
      <c r="N71" s="31">
        <v>38</v>
      </c>
      <c r="O71" s="31">
        <v>1</v>
      </c>
      <c r="P71" s="31">
        <f>IF(ISERR(SUM(D71:O71)),"-",SUM(D71:O71))</f>
        <v>94</v>
      </c>
      <c r="Q71" s="31">
        <f>IF(ISERR(P71/12),"-",P71/12)</f>
        <v>7.833333333333333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1</v>
      </c>
      <c r="O72" s="31">
        <v>0</v>
      </c>
      <c r="P72" s="31">
        <f>IF(ISERR(SUM(D72:O72)),"-",SUM(D72:O72))</f>
        <v>1</v>
      </c>
      <c r="Q72" s="31">
        <f>IF(ISERR(P72/12),"-",P72/12)</f>
        <v>8.3333333333333329E-2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2</v>
      </c>
      <c r="N76" s="31">
        <v>6</v>
      </c>
      <c r="O76" s="31">
        <v>0</v>
      </c>
      <c r="P76" s="31">
        <f>IF(ISERR(SUM(D76:O76)),"-",SUM(D76:O76))</f>
        <v>8</v>
      </c>
      <c r="Q76" s="31">
        <f>IF(ISERR(P76/12),"-",P76/12)</f>
        <v>0.66666666666666663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2020-07-23T09:25:00Z</dcterms:created>
  <dcterms:modified xsi:type="dcterms:W3CDTF">2020-07-23T10:16:33Z</dcterms:modified>
</cp:coreProperties>
</file>