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503A575E-FC5F-4DD4-A01A-FDEEA8C17294}" xr6:coauthVersionLast="36" xr6:coauthVersionMax="36" xr10:uidLastSave="{00000000-0000-0000-0000-000000000000}"/>
  <bookViews>
    <workbookView xWindow="0" yWindow="0" windowWidth="13695" windowHeight="10320" xr2:uid="{966F0318-8798-4A34-818B-0EB26BB7C57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<sst xmlns="http://schemas.openxmlformats.org/spreadsheetml/2006/main" count="137" uniqueCount="83">
  <si>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</si>
  <si>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</si>
  <si>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</si>
  <si>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</si>
  <si>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</si>
  <si>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</si>
  <si>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</si>
  <si>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</si>
  <si>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</si>
  <si>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</si>
  <si>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</si>
  <si>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</si>
  <si>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</si>
  <si>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</si>
  <si>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</si>
  <si>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</si>
  <si>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</si>
  <si>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</si>
  <si>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</si>
  <si>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</si>
  <si>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</si>
  <si>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</si>
  <si>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</si>
  <si>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</si>
  <si>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</si>
  <si>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</si>
  <si>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</si>
  <si>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</si>
  <si>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</si>
  <si>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</si>
  <si>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</si>
  <si>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</si>
  <si>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</si>
  <si>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</si>
  <si>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</si>
  <si>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</si>
  <si>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</si>
  <si>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</si>
  <si>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</si>
  <si>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</si>
  <si>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</si>
  <si>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</si>
  <si>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</si>
  <si>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</si>
  <si>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</si>
  <si>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</si>
  <si>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</si>
  <si>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</si>
  <si>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</si>
  <si>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</si>
  <si>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</si>
  <si>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</si>
  <si>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</si>
  <si>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</si>
  <si>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</si>
  <si>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</si>
  <si>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</si>
  <si>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</si>
  <si>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</si>
  <si>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</si>
  <si>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</si>
  <si>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</si>
  <si>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</si>
  <si>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</si>
  <si>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</si>
  <si>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</si>
  <si>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</si>
  <si>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</si>
  <si>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</si>
  <si>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</si>
  <si>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</si>
  <si>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</si>
  <si>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</si>
  <si>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</si>
  <si>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</si>
  <si>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</si>
  <si>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</si>
  <si>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</si>
  <si>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(37)</t>
    <phoneticPr fontId="7"/>
  </si>
  <si>
    <t>その他塩蔵品（塩蔵品）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</si>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</sst>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0FA73A1B-D85A-4D03-BB2C-03DA2F7A8F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8826-5FC6-4226-9912-127D364B6696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20199</v>
      </c>
      <c r="E10" s="31">
        <v>19680</v>
      </c>
      <c r="F10" s="31">
        <v>20094</v>
      </c>
      <c r="G10" s="31">
        <v>22832</v>
      </c>
      <c r="H10" s="31">
        <v>24921</v>
      </c>
      <c r="I10" s="31">
        <v>25644</v>
      </c>
      <c r="J10" s="31">
        <v>24667</v>
      </c>
      <c r="K10" s="31">
        <v>24003</v>
      </c>
      <c r="L10" s="31">
        <v>24161</v>
      </c>
      <c r="M10" s="31">
        <v>23719</v>
      </c>
      <c r="N10" s="31">
        <v>23454</v>
      </c>
      <c r="O10" s="31">
        <v>23220.309999999998</v>
      </c>
      <c r="P10" s="31">
        <v>276594.31</v>
      </c>
      <c r="Q10" s="31">
        <v>23049.525833333333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482</v>
      </c>
      <c r="E14" s="31">
        <v>503</v>
      </c>
      <c r="F14" s="31">
        <v>451</v>
      </c>
      <c r="G14" s="31">
        <v>532</v>
      </c>
      <c r="H14" s="31">
        <v>552</v>
      </c>
      <c r="I14" s="31">
        <v>633</v>
      </c>
      <c r="J14" s="31">
        <v>587</v>
      </c>
      <c r="K14" s="31">
        <v>552</v>
      </c>
      <c r="L14" s="31">
        <v>552</v>
      </c>
      <c r="M14" s="31">
        <v>557</v>
      </c>
      <c r="N14" s="31">
        <v>570</v>
      </c>
      <c r="O14" s="31">
        <v>531</v>
      </c>
      <c r="P14" s="31">
        <f>IF(ISERR(SUM(D14:O14)),"-",SUM(D14:O14))</f>
        <v>6502</v>
      </c>
      <c r="Q14" s="31">
        <f>IF(ISERR(P14/12),"-",P14/12)</f>
        <v>541.83333333333337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450</v>
      </c>
      <c r="E15" s="31">
        <v>416</v>
      </c>
      <c r="F15" s="31">
        <v>324</v>
      </c>
      <c r="G15" s="31">
        <v>292</v>
      </c>
      <c r="H15" s="31">
        <v>338</v>
      </c>
      <c r="I15" s="31">
        <v>418</v>
      </c>
      <c r="J15" s="31">
        <v>342</v>
      </c>
      <c r="K15" s="31">
        <v>327</v>
      </c>
      <c r="L15" s="31">
        <v>330</v>
      </c>
      <c r="M15" s="31">
        <v>335</v>
      </c>
      <c r="N15" s="31">
        <v>451</v>
      </c>
      <c r="O15" s="31">
        <v>427</v>
      </c>
      <c r="P15" s="31">
        <f>IF(ISERR(SUM(D15:O15)),"-",SUM(D15:O15))</f>
        <v>4450</v>
      </c>
      <c r="Q15" s="31">
        <f>IF(ISERR(P15/12),"-",P15/12)</f>
        <v>370.83333333333331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701</v>
      </c>
      <c r="E17" s="31">
        <v>654</v>
      </c>
      <c r="F17" s="31">
        <v>679</v>
      </c>
      <c r="G17" s="31">
        <v>809</v>
      </c>
      <c r="H17" s="31">
        <v>796</v>
      </c>
      <c r="I17" s="31">
        <v>874</v>
      </c>
      <c r="J17" s="31">
        <v>779</v>
      </c>
      <c r="K17" s="31">
        <v>776</v>
      </c>
      <c r="L17" s="31">
        <v>714</v>
      </c>
      <c r="M17" s="31">
        <v>632</v>
      </c>
      <c r="N17" s="31">
        <v>551</v>
      </c>
      <c r="O17" s="31">
        <v>617</v>
      </c>
      <c r="P17" s="31">
        <f>IF(ISERR(SUM(D17:O17)),"-",SUM(D17:O17))</f>
        <v>8582</v>
      </c>
      <c r="Q17" s="31">
        <f>IF(ISERR(P17/12),"-",P17/12)</f>
        <v>715.16666666666663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2243</v>
      </c>
      <c r="E18" s="31">
        <v>2220</v>
      </c>
      <c r="F18" s="31">
        <v>2000</v>
      </c>
      <c r="G18" s="31">
        <v>2142</v>
      </c>
      <c r="H18" s="31">
        <v>2529</v>
      </c>
      <c r="I18" s="31">
        <v>2832</v>
      </c>
      <c r="J18" s="31">
        <v>2720</v>
      </c>
      <c r="K18" s="31">
        <v>2652</v>
      </c>
      <c r="L18" s="31">
        <v>2721</v>
      </c>
      <c r="M18" s="31">
        <v>2738</v>
      </c>
      <c r="N18" s="31">
        <v>2720</v>
      </c>
      <c r="O18" s="31">
        <v>2711</v>
      </c>
      <c r="P18" s="31">
        <f>IF(ISERR(SUM(D18:O18)),"-",SUM(D18:O18))</f>
        <v>30228</v>
      </c>
      <c r="Q18" s="31">
        <f>IF(ISERR(P18/12),"-",P18/12)</f>
        <v>2519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1231</v>
      </c>
      <c r="E20" s="31">
        <v>1026</v>
      </c>
      <c r="F20" s="31">
        <v>952</v>
      </c>
      <c r="G20" s="31">
        <v>1241</v>
      </c>
      <c r="H20" s="31">
        <v>1448</v>
      </c>
      <c r="I20" s="31">
        <v>1490</v>
      </c>
      <c r="J20" s="31">
        <v>1392</v>
      </c>
      <c r="K20" s="31">
        <v>1393</v>
      </c>
      <c r="L20" s="31">
        <v>1448</v>
      </c>
      <c r="M20" s="31">
        <v>1422</v>
      </c>
      <c r="N20" s="31">
        <v>1435</v>
      </c>
      <c r="O20" s="31">
        <v>1387</v>
      </c>
      <c r="P20" s="31">
        <f>IF(ISERR(SUM(D20:O20)),"-",SUM(D20:O20))</f>
        <v>15865</v>
      </c>
      <c r="Q20" s="31">
        <f>IF(ISERR(P20/12),"-",P20/12)</f>
        <v>1322.0833333333333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102</v>
      </c>
      <c r="E21" s="31">
        <v>115</v>
      </c>
      <c r="F21" s="31">
        <v>88</v>
      </c>
      <c r="G21" s="31">
        <v>95</v>
      </c>
      <c r="H21" s="31">
        <v>66</v>
      </c>
      <c r="I21" s="31">
        <v>56</v>
      </c>
      <c r="J21" s="31">
        <v>68</v>
      </c>
      <c r="K21" s="31">
        <v>68</v>
      </c>
      <c r="L21" s="31">
        <v>64</v>
      </c>
      <c r="M21" s="31">
        <v>50</v>
      </c>
      <c r="N21" s="31">
        <v>45</v>
      </c>
      <c r="O21" s="31">
        <v>48</v>
      </c>
      <c r="P21" s="31">
        <f>IF(ISERR(SUM(D21:O21)),"-",SUM(D21:O21))</f>
        <v>865</v>
      </c>
      <c r="Q21" s="31">
        <f>IF(ISERR(P21/12),"-",P21/12)</f>
        <v>72.083333333333329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4704</v>
      </c>
      <c r="E22" s="31">
        <v>4622</v>
      </c>
      <c r="F22" s="31">
        <v>4448</v>
      </c>
      <c r="G22" s="31">
        <v>4470</v>
      </c>
      <c r="H22" s="31">
        <v>4441</v>
      </c>
      <c r="I22" s="31">
        <v>4411</v>
      </c>
      <c r="J22" s="31">
        <v>4325</v>
      </c>
      <c r="K22" s="31">
        <v>4502</v>
      </c>
      <c r="L22" s="31">
        <v>4971</v>
      </c>
      <c r="M22" s="31">
        <v>5200</v>
      </c>
      <c r="N22" s="31">
        <v>5118</v>
      </c>
      <c r="O22" s="31">
        <v>5205.3</v>
      </c>
      <c r="P22" s="31">
        <f>IF(ISERR(SUM(D22:O22)),"-",SUM(D22:O22))</f>
        <v>56417.3</v>
      </c>
      <c r="Q22" s="31">
        <f>IF(ISERR(P22/12),"-",P22/12)</f>
        <v>4701.4416666666666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906</v>
      </c>
      <c r="E24" s="31">
        <v>822</v>
      </c>
      <c r="F24" s="31">
        <v>677</v>
      </c>
      <c r="G24" s="31">
        <v>654</v>
      </c>
      <c r="H24" s="31">
        <v>680</v>
      </c>
      <c r="I24" s="31">
        <v>564</v>
      </c>
      <c r="J24" s="31">
        <v>646</v>
      </c>
      <c r="K24" s="31">
        <v>573</v>
      </c>
      <c r="L24" s="31">
        <v>580</v>
      </c>
      <c r="M24" s="31">
        <v>542</v>
      </c>
      <c r="N24" s="31">
        <v>559</v>
      </c>
      <c r="O24" s="31">
        <v>597</v>
      </c>
      <c r="P24" s="31">
        <f>IF(ISERR(SUM(D24:O24)),"-",SUM(D24:O24))</f>
        <v>7800</v>
      </c>
      <c r="Q24" s="31">
        <f>IF(ISERR(P24/12),"-",P24/12)</f>
        <v>650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516</v>
      </c>
      <c r="E26" s="31">
        <v>504</v>
      </c>
      <c r="F26" s="31">
        <v>483</v>
      </c>
      <c r="G26" s="31">
        <v>454</v>
      </c>
      <c r="H26" s="31">
        <v>450</v>
      </c>
      <c r="I26" s="31">
        <v>513</v>
      </c>
      <c r="J26" s="31">
        <v>520</v>
      </c>
      <c r="K26" s="31">
        <v>603</v>
      </c>
      <c r="L26" s="31">
        <v>559</v>
      </c>
      <c r="M26" s="31">
        <v>605</v>
      </c>
      <c r="N26" s="31">
        <v>645</v>
      </c>
      <c r="O26" s="31">
        <v>699</v>
      </c>
      <c r="P26" s="31">
        <f>IF(ISERR(SUM(D26:O26)),"-",SUM(D26:O26))</f>
        <v>6551</v>
      </c>
      <c r="Q26" s="31">
        <f>IF(ISERR(P26/12),"-",P26/12)</f>
        <v>545.91666666666663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150</v>
      </c>
      <c r="E27" s="31">
        <v>156</v>
      </c>
      <c r="F27" s="31">
        <v>152</v>
      </c>
      <c r="G27" s="31">
        <v>162</v>
      </c>
      <c r="H27" s="31">
        <v>160</v>
      </c>
      <c r="I27" s="31">
        <v>175</v>
      </c>
      <c r="J27" s="31">
        <v>164</v>
      </c>
      <c r="K27" s="31">
        <v>160</v>
      </c>
      <c r="L27" s="31">
        <v>170</v>
      </c>
      <c r="M27" s="31">
        <v>182</v>
      </c>
      <c r="N27" s="31">
        <v>196</v>
      </c>
      <c r="O27" s="31">
        <v>195</v>
      </c>
      <c r="P27" s="31">
        <f>IF(ISERR(SUM(D27:O27)),"-",SUM(D27:O27))</f>
        <v>2022</v>
      </c>
      <c r="Q27" s="31">
        <f>IF(ISERR(P27/12),"-",P27/12)</f>
        <v>168.5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8</v>
      </c>
      <c r="E28" s="31">
        <v>8</v>
      </c>
      <c r="F28" s="31">
        <v>8</v>
      </c>
      <c r="G28" s="31">
        <v>8</v>
      </c>
      <c r="H28" s="31">
        <v>8</v>
      </c>
      <c r="I28" s="31">
        <v>8</v>
      </c>
      <c r="J28" s="31">
        <v>8</v>
      </c>
      <c r="K28" s="31">
        <v>8</v>
      </c>
      <c r="L28" s="31">
        <v>8</v>
      </c>
      <c r="M28" s="31">
        <v>8</v>
      </c>
      <c r="N28" s="31">
        <v>13</v>
      </c>
      <c r="O28" s="31">
        <v>13</v>
      </c>
      <c r="P28" s="31">
        <f>IF(ISERR(SUM(D28:O28)),"-",SUM(D28:O28))</f>
        <v>106</v>
      </c>
      <c r="Q28" s="31">
        <f>IF(ISERR(P28/12),"-",P28/12)</f>
        <v>8.8333333333333339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1424</v>
      </c>
      <c r="E29" s="31">
        <v>1518</v>
      </c>
      <c r="F29" s="31">
        <v>1606</v>
      </c>
      <c r="G29" s="31">
        <v>1636</v>
      </c>
      <c r="H29" s="31">
        <v>1651</v>
      </c>
      <c r="I29" s="31">
        <v>1758</v>
      </c>
      <c r="J29" s="31">
        <v>1733</v>
      </c>
      <c r="K29" s="31">
        <v>1689</v>
      </c>
      <c r="L29" s="31">
        <v>1832</v>
      </c>
      <c r="M29" s="31">
        <v>1815</v>
      </c>
      <c r="N29" s="31">
        <v>1725</v>
      </c>
      <c r="O29" s="31">
        <v>1572</v>
      </c>
      <c r="P29" s="31">
        <f>IF(ISERR(SUM(D29:O29)),"-",SUM(D29:O29))</f>
        <v>19959</v>
      </c>
      <c r="Q29" s="31">
        <f>IF(ISERR(P29/12),"-",P29/12)</f>
        <v>1663.25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113</v>
      </c>
      <c r="E36" s="31">
        <v>99</v>
      </c>
      <c r="F36" s="31">
        <v>86</v>
      </c>
      <c r="G36" s="31">
        <v>75</v>
      </c>
      <c r="H36" s="31">
        <v>65</v>
      </c>
      <c r="I36" s="31">
        <v>57</v>
      </c>
      <c r="J36" s="31">
        <v>46</v>
      </c>
      <c r="K36" s="31">
        <v>99</v>
      </c>
      <c r="L36" s="31">
        <v>147</v>
      </c>
      <c r="M36" s="31">
        <v>189</v>
      </c>
      <c r="N36" s="31">
        <v>232</v>
      </c>
      <c r="O36" s="31">
        <v>204</v>
      </c>
      <c r="P36" s="31">
        <f>IF(ISERR(SUM(D36:O36)),"-",SUM(D36:O36))</f>
        <v>1412</v>
      </c>
      <c r="Q36" s="31">
        <f>IF(ISERR(P36/12),"-",P36/12)</f>
        <v>117.66666666666667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4</v>
      </c>
      <c r="E37" s="31">
        <v>5</v>
      </c>
      <c r="F37" s="31">
        <v>6</v>
      </c>
      <c r="G37" s="31">
        <v>4</v>
      </c>
      <c r="H37" s="31">
        <v>5</v>
      </c>
      <c r="I37" s="31">
        <v>4</v>
      </c>
      <c r="J37" s="31">
        <v>4</v>
      </c>
      <c r="K37" s="31">
        <v>5</v>
      </c>
      <c r="L37" s="31">
        <v>3</v>
      </c>
      <c r="M37" s="31">
        <v>2</v>
      </c>
      <c r="N37" s="31">
        <v>1</v>
      </c>
      <c r="O37" s="31">
        <v>3</v>
      </c>
      <c r="P37" s="31">
        <f>IF(ISERR(SUM(D37:O37)),"-",SUM(D37:O37))</f>
        <v>46</v>
      </c>
      <c r="Q37" s="31">
        <f>IF(ISERR(P37/12),"-",P37/12)</f>
        <v>3.8333333333333335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1565</v>
      </c>
      <c r="E40" s="31">
        <v>1655</v>
      </c>
      <c r="F40" s="31">
        <v>1710</v>
      </c>
      <c r="G40" s="31">
        <v>1668</v>
      </c>
      <c r="H40" s="31">
        <v>1754</v>
      </c>
      <c r="I40" s="31">
        <v>1641</v>
      </c>
      <c r="J40" s="31">
        <v>1555</v>
      </c>
      <c r="K40" s="31">
        <v>1533</v>
      </c>
      <c r="L40" s="31">
        <v>1474</v>
      </c>
      <c r="M40" s="31">
        <v>1449</v>
      </c>
      <c r="N40" s="31">
        <v>1779</v>
      </c>
      <c r="O40" s="31">
        <v>1823</v>
      </c>
      <c r="P40" s="31">
        <f>IF(ISERR(SUM(D40:O40)),"-",SUM(D40:O40))</f>
        <v>19606</v>
      </c>
      <c r="Q40" s="31">
        <f>IF(ISERR(P40/12),"-",P40/12)</f>
        <v>1633.8333333333333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120</v>
      </c>
      <c r="E42" s="31">
        <v>143</v>
      </c>
      <c r="F42" s="31">
        <v>188</v>
      </c>
      <c r="G42" s="31">
        <v>173</v>
      </c>
      <c r="H42" s="31">
        <v>156</v>
      </c>
      <c r="I42" s="31">
        <v>143</v>
      </c>
      <c r="J42" s="31">
        <v>125</v>
      </c>
      <c r="K42" s="31">
        <v>103</v>
      </c>
      <c r="L42" s="31">
        <v>89</v>
      </c>
      <c r="M42" s="31">
        <v>76</v>
      </c>
      <c r="N42" s="31">
        <v>67</v>
      </c>
      <c r="O42" s="31">
        <v>39</v>
      </c>
      <c r="P42" s="31">
        <f>IF(ISERR(SUM(D42:O42)),"-",SUM(D42:O42))</f>
        <v>1422</v>
      </c>
      <c r="Q42" s="31">
        <f>IF(ISERR(P42/12),"-",P42/12)</f>
        <v>118.5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24</v>
      </c>
      <c r="E43" s="31">
        <v>28</v>
      </c>
      <c r="F43" s="31">
        <v>25</v>
      </c>
      <c r="G43" s="31">
        <v>42</v>
      </c>
      <c r="H43" s="31">
        <v>43</v>
      </c>
      <c r="I43" s="31">
        <v>42</v>
      </c>
      <c r="J43" s="31">
        <v>41</v>
      </c>
      <c r="K43" s="31">
        <v>37</v>
      </c>
      <c r="L43" s="31">
        <v>35</v>
      </c>
      <c r="M43" s="31">
        <v>34</v>
      </c>
      <c r="N43" s="31">
        <v>35</v>
      </c>
      <c r="O43" s="31">
        <v>25</v>
      </c>
      <c r="P43" s="31">
        <f>IF(ISERR(SUM(D43:O43)),"-",SUM(D43:O43))</f>
        <v>411</v>
      </c>
      <c r="Q43" s="31">
        <f>IF(ISERR(P43/12),"-",P43/12)</f>
        <v>34.25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305</v>
      </c>
      <c r="E45" s="31">
        <v>301</v>
      </c>
      <c r="F45" s="31">
        <v>253</v>
      </c>
      <c r="G45" s="31">
        <v>307</v>
      </c>
      <c r="H45" s="31">
        <v>572</v>
      </c>
      <c r="I45" s="31">
        <v>626</v>
      </c>
      <c r="J45" s="31">
        <v>612</v>
      </c>
      <c r="K45" s="31">
        <v>555</v>
      </c>
      <c r="L45" s="31">
        <v>502</v>
      </c>
      <c r="M45" s="31">
        <v>483</v>
      </c>
      <c r="N45" s="31">
        <v>429</v>
      </c>
      <c r="O45" s="31">
        <v>389</v>
      </c>
      <c r="P45" s="31">
        <f>IF(ISERR(SUM(D45:O45)),"-",SUM(D45:O45))</f>
        <v>5334</v>
      </c>
      <c r="Q45" s="31">
        <f>IF(ISERR(P45/12),"-",P45/12)</f>
        <v>444.5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666</v>
      </c>
      <c r="E46" s="31">
        <v>629</v>
      </c>
      <c r="F46" s="31">
        <v>541</v>
      </c>
      <c r="G46" s="31">
        <v>657</v>
      </c>
      <c r="H46" s="31">
        <v>1282</v>
      </c>
      <c r="I46" s="31">
        <v>1475</v>
      </c>
      <c r="J46" s="31">
        <v>1603</v>
      </c>
      <c r="K46" s="31">
        <v>1517</v>
      </c>
      <c r="L46" s="31">
        <v>1411</v>
      </c>
      <c r="M46" s="31">
        <v>1425</v>
      </c>
      <c r="N46" s="31">
        <v>1275</v>
      </c>
      <c r="O46" s="31">
        <v>1158</v>
      </c>
      <c r="P46" s="31">
        <f>IF(ISERR(SUM(D46:O46)),"-",SUM(D46:O46))</f>
        <v>13639</v>
      </c>
      <c r="Q46" s="31">
        <f>IF(ISERR(P46/12),"-",P46/12)</f>
        <v>1136.5833333333333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190</v>
      </c>
      <c r="E47" s="31">
        <v>21</v>
      </c>
      <c r="F47" s="31">
        <v>149</v>
      </c>
      <c r="G47" s="31">
        <v>402</v>
      </c>
      <c r="H47" s="31">
        <v>405</v>
      </c>
      <c r="I47" s="31">
        <v>372</v>
      </c>
      <c r="J47" s="31">
        <v>304</v>
      </c>
      <c r="K47" s="31">
        <v>317</v>
      </c>
      <c r="L47" s="31">
        <v>312</v>
      </c>
      <c r="M47" s="31">
        <v>205</v>
      </c>
      <c r="N47" s="31">
        <v>167</v>
      </c>
      <c r="O47" s="31">
        <v>142</v>
      </c>
      <c r="P47" s="31">
        <f>IF(ISERR(SUM(D47:O47)),"-",SUM(D47:O47))</f>
        <v>2986</v>
      </c>
      <c r="Q47" s="31">
        <f>IF(ISERR(P47/12),"-",P47/12)</f>
        <v>248.83333333333334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106</v>
      </c>
      <c r="E48" s="31">
        <v>92</v>
      </c>
      <c r="F48" s="31">
        <v>138</v>
      </c>
      <c r="G48" s="31">
        <v>176</v>
      </c>
      <c r="H48" s="31">
        <v>169</v>
      </c>
      <c r="I48" s="31">
        <v>151</v>
      </c>
      <c r="J48" s="31">
        <v>139</v>
      </c>
      <c r="K48" s="31">
        <v>129</v>
      </c>
      <c r="L48" s="31">
        <v>120</v>
      </c>
      <c r="M48" s="31">
        <v>114</v>
      </c>
      <c r="N48" s="31">
        <v>108</v>
      </c>
      <c r="O48" s="31">
        <v>94</v>
      </c>
      <c r="P48" s="31">
        <f>IF(ISERR(SUM(D48:O48)),"-",SUM(D48:O48))</f>
        <v>1536</v>
      </c>
      <c r="Q48" s="31">
        <f>IF(ISERR(P48/12),"-",P48/12)</f>
        <v>128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89</v>
      </c>
      <c r="E51" s="31">
        <v>104</v>
      </c>
      <c r="F51" s="31">
        <v>293</v>
      </c>
      <c r="G51" s="31">
        <v>230</v>
      </c>
      <c r="H51" s="31">
        <v>97</v>
      </c>
      <c r="I51" s="31">
        <v>90</v>
      </c>
      <c r="J51" s="31">
        <v>93</v>
      </c>
      <c r="K51" s="31">
        <v>121</v>
      </c>
      <c r="L51" s="31">
        <v>126</v>
      </c>
      <c r="M51" s="31">
        <v>113</v>
      </c>
      <c r="N51" s="31">
        <v>105</v>
      </c>
      <c r="O51" s="31">
        <v>114</v>
      </c>
      <c r="P51" s="31">
        <f>IF(ISERR(SUM(D51:O51)),"-",SUM(D51:O51))</f>
        <v>1575</v>
      </c>
      <c r="Q51" s="31">
        <f>IF(ISERR(P51/12),"-",P51/12)</f>
        <v>131.25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457</v>
      </c>
      <c r="E52" s="31">
        <v>368</v>
      </c>
      <c r="F52" s="31">
        <v>515</v>
      </c>
      <c r="G52" s="31">
        <v>1013</v>
      </c>
      <c r="H52" s="31">
        <v>1198</v>
      </c>
      <c r="I52" s="31">
        <v>1231</v>
      </c>
      <c r="J52" s="31">
        <v>1175</v>
      </c>
      <c r="K52" s="31">
        <v>1011</v>
      </c>
      <c r="L52" s="31">
        <v>932</v>
      </c>
      <c r="M52" s="31">
        <v>789</v>
      </c>
      <c r="N52" s="31">
        <v>697</v>
      </c>
      <c r="O52" s="31">
        <v>717</v>
      </c>
      <c r="P52" s="31">
        <f>IF(ISERR(SUM(D52:O52)),"-",SUM(D52:O52))</f>
        <v>10103</v>
      </c>
      <c r="Q52" s="31">
        <f>IF(ISERR(P52/12),"-",P52/12)</f>
        <v>841.91666666666663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801</v>
      </c>
      <c r="E53" s="31">
        <v>851</v>
      </c>
      <c r="F53" s="31">
        <v>1090</v>
      </c>
      <c r="G53" s="31">
        <v>1724</v>
      </c>
      <c r="H53" s="31">
        <v>1857</v>
      </c>
      <c r="I53" s="31">
        <v>1649</v>
      </c>
      <c r="J53" s="31">
        <v>1482</v>
      </c>
      <c r="K53" s="31">
        <v>1387</v>
      </c>
      <c r="L53" s="31">
        <v>1348</v>
      </c>
      <c r="M53" s="31">
        <v>1040</v>
      </c>
      <c r="N53" s="31">
        <v>837</v>
      </c>
      <c r="O53" s="31">
        <v>669.6</v>
      </c>
      <c r="P53" s="31">
        <f>IF(ISERR(SUM(D53:O53)),"-",SUM(D53:O53))</f>
        <v>14735.6</v>
      </c>
      <c r="Q53" s="31">
        <f>IF(ISERR(P53/12),"-",P53/12)</f>
        <v>1227.9666666666667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317</v>
      </c>
      <c r="E64" s="31">
        <v>317</v>
      </c>
      <c r="F64" s="31">
        <v>317</v>
      </c>
      <c r="G64" s="31">
        <v>317</v>
      </c>
      <c r="H64" s="31">
        <v>317</v>
      </c>
      <c r="I64" s="31">
        <v>317</v>
      </c>
      <c r="J64" s="31">
        <v>317</v>
      </c>
      <c r="K64" s="31">
        <v>317</v>
      </c>
      <c r="L64" s="31">
        <v>317</v>
      </c>
      <c r="M64" s="31">
        <v>317</v>
      </c>
      <c r="N64" s="31">
        <v>317</v>
      </c>
      <c r="O64" s="31">
        <v>317</v>
      </c>
      <c r="P64" s="31">
        <f>IF(ISERR(SUM(D64:O64)),"-",SUM(D64:O64))</f>
        <v>3804</v>
      </c>
      <c r="Q64" s="31">
        <f>IF(ISERR(P64/12),"-",P64/12)</f>
        <v>317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33</v>
      </c>
      <c r="E65" s="31">
        <v>24</v>
      </c>
      <c r="F65" s="31">
        <v>29</v>
      </c>
      <c r="G65" s="31">
        <v>29</v>
      </c>
      <c r="H65" s="31">
        <v>9</v>
      </c>
      <c r="I65" s="31">
        <v>26</v>
      </c>
      <c r="J65" s="31">
        <v>28</v>
      </c>
      <c r="K65" s="31">
        <v>37</v>
      </c>
      <c r="L65" s="31">
        <v>25</v>
      </c>
      <c r="M65" s="31">
        <v>66</v>
      </c>
      <c r="N65" s="31">
        <v>67</v>
      </c>
      <c r="O65" s="31">
        <v>81</v>
      </c>
      <c r="P65" s="31">
        <f>IF(ISERR(SUM(D65:O65)),"-",SUM(D65:O65))</f>
        <v>454</v>
      </c>
      <c r="Q65" s="31">
        <f>IF(ISERR(P65/12),"-",P65/12)</f>
        <v>37.833333333333336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489</v>
      </c>
      <c r="E66" s="31">
        <v>476</v>
      </c>
      <c r="F66" s="31">
        <v>434</v>
      </c>
      <c r="G66" s="31">
        <v>471</v>
      </c>
      <c r="H66" s="31">
        <v>462</v>
      </c>
      <c r="I66" s="31">
        <v>499</v>
      </c>
      <c r="J66" s="31">
        <v>529</v>
      </c>
      <c r="K66" s="31">
        <v>463</v>
      </c>
      <c r="L66" s="31">
        <v>463</v>
      </c>
      <c r="M66" s="31">
        <v>497</v>
      </c>
      <c r="N66" s="31">
        <v>558</v>
      </c>
      <c r="O66" s="31">
        <v>488.41</v>
      </c>
      <c r="P66" s="31">
        <f>IF(ISERR(SUM(D66:O66)),"-",SUM(D66:O66))</f>
        <v>5829.41</v>
      </c>
      <c r="Q66" s="31">
        <f>IF(ISERR(P66/12),"-",P66/12)</f>
        <v>485.78416666666664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397</v>
      </c>
      <c r="E70" s="31">
        <v>415</v>
      </c>
      <c r="F70" s="31">
        <v>353</v>
      </c>
      <c r="G70" s="31">
        <v>414</v>
      </c>
      <c r="H70" s="31">
        <v>547</v>
      </c>
      <c r="I70" s="31">
        <v>638</v>
      </c>
      <c r="J70" s="31">
        <v>670</v>
      </c>
      <c r="K70" s="31">
        <v>614</v>
      </c>
      <c r="L70" s="31">
        <v>591</v>
      </c>
      <c r="M70" s="31">
        <v>666</v>
      </c>
      <c r="N70" s="31">
        <v>632</v>
      </c>
      <c r="O70" s="31">
        <v>597</v>
      </c>
      <c r="P70" s="31">
        <f>IF(ISERR(SUM(D70:O70)),"-",SUM(D70:O70))</f>
        <v>6534</v>
      </c>
      <c r="Q70" s="31">
        <f>IF(ISERR(P70/12),"-",P70/12)</f>
        <v>544.5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110</v>
      </c>
      <c r="E71" s="31">
        <v>109</v>
      </c>
      <c r="F71" s="31">
        <v>94</v>
      </c>
      <c r="G71" s="31">
        <v>78</v>
      </c>
      <c r="H71" s="31">
        <v>86</v>
      </c>
      <c r="I71" s="31">
        <v>92</v>
      </c>
      <c r="J71" s="31">
        <v>96</v>
      </c>
      <c r="K71" s="31">
        <v>135</v>
      </c>
      <c r="L71" s="31">
        <v>166</v>
      </c>
      <c r="M71" s="31">
        <v>159</v>
      </c>
      <c r="N71" s="31">
        <v>156</v>
      </c>
      <c r="O71" s="31">
        <v>405</v>
      </c>
      <c r="P71" s="31">
        <f>IF(ISERR(SUM(D71:O71)),"-",SUM(D71:O71))</f>
        <v>1686</v>
      </c>
      <c r="Q71" s="31">
        <f>IF(ISERR(P71/12),"-",P71/12)</f>
        <v>140.5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310</v>
      </c>
      <c r="E72" s="31">
        <v>267</v>
      </c>
      <c r="F72" s="31">
        <v>248</v>
      </c>
      <c r="G72" s="31">
        <v>334</v>
      </c>
      <c r="H72" s="31">
        <v>353</v>
      </c>
      <c r="I72" s="31">
        <v>438</v>
      </c>
      <c r="J72" s="31">
        <v>435</v>
      </c>
      <c r="K72" s="31">
        <v>406</v>
      </c>
      <c r="L72" s="31">
        <v>406</v>
      </c>
      <c r="M72" s="31">
        <v>378</v>
      </c>
      <c r="N72" s="31">
        <v>385</v>
      </c>
      <c r="O72" s="31">
        <v>387</v>
      </c>
      <c r="P72" s="31">
        <f>IF(ISERR(SUM(D72:O72)),"-",SUM(D72:O72))</f>
        <v>4347</v>
      </c>
      <c r="Q72" s="31">
        <f>IF(ISERR(P72/12),"-",P72/12)</f>
        <v>362.25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</v>
      </c>
      <c r="E73" s="31">
        <v>2</v>
      </c>
      <c r="F73" s="31">
        <v>2</v>
      </c>
      <c r="G73" s="31">
        <v>2</v>
      </c>
      <c r="H73" s="31">
        <v>2</v>
      </c>
      <c r="I73" s="31">
        <v>2</v>
      </c>
      <c r="J73" s="31">
        <v>2</v>
      </c>
      <c r="K73" s="31">
        <v>1</v>
      </c>
      <c r="L73" s="31">
        <v>1</v>
      </c>
      <c r="M73" s="31">
        <v>3</v>
      </c>
      <c r="N73" s="31">
        <v>5</v>
      </c>
      <c r="O73" s="31">
        <v>4</v>
      </c>
      <c r="P73" s="31">
        <f>IF(ISERR(SUM(D73:O73)),"-",SUM(D73:O73))</f>
        <v>29</v>
      </c>
      <c r="Q73" s="31">
        <f>IF(ISERR(P73/12),"-",P73/12)</f>
        <v>2.4166666666666665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480</v>
      </c>
      <c r="E76" s="31">
        <v>448</v>
      </c>
      <c r="F76" s="31">
        <v>447</v>
      </c>
      <c r="G76" s="31">
        <v>438</v>
      </c>
      <c r="H76" s="31">
        <v>430</v>
      </c>
      <c r="I76" s="31">
        <v>426</v>
      </c>
      <c r="J76" s="31">
        <v>379</v>
      </c>
      <c r="K76" s="31">
        <v>374</v>
      </c>
      <c r="L76" s="31">
        <v>375</v>
      </c>
      <c r="M76" s="31">
        <v>388</v>
      </c>
      <c r="N76" s="31">
        <v>423</v>
      </c>
      <c r="O76" s="31">
        <v>455</v>
      </c>
      <c r="P76" s="31">
        <f>IF(ISERR(SUM(D76:O76)),"-",SUM(D76:O76))</f>
        <v>5063</v>
      </c>
      <c r="Q76" s="31">
        <f>IF(ISERR(P76/12),"-",P76/12)</f>
        <v>421.91666666666669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226</v>
      </c>
      <c r="E79" s="31">
        <v>230</v>
      </c>
      <c r="F79" s="31">
        <v>453</v>
      </c>
      <c r="G79" s="31">
        <v>690</v>
      </c>
      <c r="H79" s="31">
        <v>955</v>
      </c>
      <c r="I79" s="31">
        <v>995</v>
      </c>
      <c r="J79" s="31">
        <v>894</v>
      </c>
      <c r="K79" s="31">
        <v>782</v>
      </c>
      <c r="L79" s="31">
        <v>636</v>
      </c>
      <c r="M79" s="31">
        <v>589</v>
      </c>
      <c r="N79" s="31">
        <v>491</v>
      </c>
      <c r="O79" s="31">
        <v>444</v>
      </c>
      <c r="P79" s="31">
        <f>IF(ISERR(SUM(D79:O79)),"-",SUM(D79:O79))</f>
        <v>7385</v>
      </c>
      <c r="Q79" s="31">
        <f>IF(ISERR(P79/12),"-",P79/12)</f>
        <v>615.41666666666663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2020-07-23T09:25:04Z</dcterms:created>
  <dcterms:modified xsi:type="dcterms:W3CDTF">2020-07-23T10:19:30Z</dcterms:modified>
</cp:coreProperties>
</file>