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3DFBC21C-58E8-471F-A772-0CBA980A253F}" xr6:coauthVersionLast="36" xr6:coauthVersionMax="36" xr10:uidLastSave="{00000000-0000-0000-0000-000000000000}"/>
  <bookViews>
    <workbookView xWindow="0" yWindow="0" windowWidth="21090" windowHeight="12105" xr2:uid="{88A17A81-940A-4E16-8F79-1BA2C4D4ADC1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<sst xmlns="http://schemas.openxmlformats.org/spreadsheetml/2006/main" count="82" uniqueCount="82">
  <si>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</si>
  <si>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</si>
  <si>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</si>
  <si>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</si>
  <si>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</si>
  <si>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</si>
  <si>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</si>
  <si>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</si>
  <si>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</si>
  <si>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</si>
  <si>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</si>
  <si>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</si>
  <si>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</si>
  <si>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</si>
  <si>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</si>
  <si>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</si>
  <si>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</si>
  <si>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</si>
  <si>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</si>
  <si>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</si>
  <si>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</si>
  <si>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</si>
  <si>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</si>
  <si>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</si>
  <si>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</si>
  <si>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</si>
  <si>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</si>
  <si>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</si>
  <si>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</si>
  <si>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</si>
  <si>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</si>
  <si>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</si>
  <si>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</si>
  <si>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</si>
  <si>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</si>
  <si>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</si>
  <si>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</si>
  <si>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</si>
  <si>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</si>
  <si>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</si>
  <si>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</si>
  <si>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</si>
  <si>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</si>
  <si>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</si>
  <si>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</si>
  <si>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</si>
  <si>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</si>
  <si>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</si>
  <si>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</si>
  <si>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</si>
  <si>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</si>
  <si>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</si>
  <si>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</si>
  <si>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</si>
  <si>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</si>
  <si>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</si>
  <si>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</si>
  <si>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</si>
  <si>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</si>
  <si>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</si>
  <si>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</si>
  <si>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</si>
  <si>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</si>
  <si>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</si>
  <si>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</si>
  <si>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</si>
  <si>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</si>
  <si>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</si>
  <si>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</si>
  <si>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</si>
  <si>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</si>
  <si>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</si>
  <si>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</si>
  <si>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</si>
  <si>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</si>
  <si>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</si>
  <si>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</si>
  <si>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(8)</t>
    <phoneticPr fontId="7"/>
  </si>
  <si>
    <t>かつお（冷凍品）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</si>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</sst>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D54B677D-7300-4EE5-BD6A-64E606BFB3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52E3B-B5F7-4488-9EA0-AED12CECA64E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W16" sqref="W16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45" t="s">
        <v>78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43466</v>
      </c>
      <c r="E6" s="13"/>
      <c r="F6" s="13"/>
      <c r="G6" s="13"/>
      <c r="H6" s="13" t="s">
        <v>80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2"/>
      <c r="B8" s="52"/>
      <c r="C8" s="53"/>
      <c r="D8" s="21" t="s">
        <v>17</v>
      </c>
      <c r="E8" s="22"/>
      <c r="F8" s="22"/>
      <c r="G8" s="22"/>
      <c r="H8" s="22" t="s">
        <v>81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f t="shared" ref="D10:O10" si="0">IF(ISERR(SUM(D11:D81)),"-",SUM(D11:D81))</f>
        <v>24631.039000000001</v>
      </c>
      <c r="E10" s="31">
        <f t="shared" si="0"/>
        <v>23580.406000000003</v>
      </c>
      <c r="F10" s="31">
        <f t="shared" si="0"/>
        <v>22003.303</v>
      </c>
      <c r="G10" s="31">
        <f t="shared" si="0"/>
        <v>23998.758999999998</v>
      </c>
      <c r="H10" s="31">
        <f t="shared" si="0"/>
        <v>26360.079000000002</v>
      </c>
      <c r="I10" s="31">
        <f t="shared" si="0"/>
        <v>24253.217000000001</v>
      </c>
      <c r="J10" s="31">
        <f t="shared" si="0"/>
        <v>26034.642</v>
      </c>
      <c r="K10" s="31">
        <f t="shared" si="0"/>
        <v>28154.091999999997</v>
      </c>
      <c r="L10" s="31">
        <f t="shared" si="0"/>
        <v>26411.502</v>
      </c>
      <c r="M10" s="31">
        <f t="shared" si="0"/>
        <v>27210.845999999998</v>
      </c>
      <c r="N10" s="31">
        <f t="shared" si="0"/>
        <v>23132.21</v>
      </c>
      <c r="O10" s="31">
        <f t="shared" si="0"/>
        <v>24991.403999999999</v>
      </c>
      <c r="P10" s="31">
        <f>IF(ISERR(SUM(D10:O10)),"-",SUM(D10:O10))</f>
        <v>300761.49900000001</v>
      </c>
      <c r="Q10" s="31">
        <f>IF(ISERR(P10/12),"-",P10/12)</f>
        <v>25063.45825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58</v>
      </c>
      <c r="E14" s="31">
        <v>126</v>
      </c>
      <c r="F14" s="31">
        <v>40</v>
      </c>
      <c r="G14" s="31">
        <v>47</v>
      </c>
      <c r="H14" s="31">
        <v>41</v>
      </c>
      <c r="I14" s="31">
        <v>71</v>
      </c>
      <c r="J14" s="31">
        <v>68</v>
      </c>
      <c r="K14" s="31">
        <v>56</v>
      </c>
      <c r="L14" s="31">
        <v>71</v>
      </c>
      <c r="M14" s="31">
        <v>63</v>
      </c>
      <c r="N14" s="31">
        <v>70</v>
      </c>
      <c r="O14" s="31">
        <v>63</v>
      </c>
      <c r="P14" s="31">
        <f>IF(ISERR(SUM(D14:O14)),"-",SUM(D14:O14))</f>
        <v>774</v>
      </c>
      <c r="Q14" s="31">
        <f>IF(ISERR(P14/12),"-",P14/12)</f>
        <v>64.5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18</v>
      </c>
      <c r="E15" s="31">
        <v>17</v>
      </c>
      <c r="F15" s="31">
        <v>15</v>
      </c>
      <c r="G15" s="31">
        <v>25</v>
      </c>
      <c r="H15" s="31">
        <v>19</v>
      </c>
      <c r="I15" s="31">
        <v>17</v>
      </c>
      <c r="J15" s="31">
        <v>24</v>
      </c>
      <c r="K15" s="31">
        <v>25</v>
      </c>
      <c r="L15" s="31">
        <v>18</v>
      </c>
      <c r="M15" s="31">
        <v>23</v>
      </c>
      <c r="N15" s="31">
        <v>28</v>
      </c>
      <c r="O15" s="31">
        <v>42</v>
      </c>
      <c r="P15" s="31">
        <f>IF(ISERR(SUM(D15:O15)),"-",SUM(D15:O15))</f>
        <v>271</v>
      </c>
      <c r="Q15" s="31">
        <f>IF(ISERR(P15/12),"-",P15/12)</f>
        <v>22.583333333333332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0</v>
      </c>
      <c r="E17" s="31">
        <v>1</v>
      </c>
      <c r="F17" s="31">
        <v>1</v>
      </c>
      <c r="G17" s="31">
        <v>1</v>
      </c>
      <c r="H17" s="31">
        <v>1</v>
      </c>
      <c r="I17" s="31">
        <v>1</v>
      </c>
      <c r="J17" s="31">
        <v>1</v>
      </c>
      <c r="K17" s="31">
        <v>1</v>
      </c>
      <c r="L17" s="31">
        <v>1</v>
      </c>
      <c r="M17" s="31">
        <v>1</v>
      </c>
      <c r="N17" s="31">
        <v>1</v>
      </c>
      <c r="O17" s="31">
        <v>1</v>
      </c>
      <c r="P17" s="31">
        <f>IF(ISERR(SUM(D17:O17)),"-",SUM(D17:O17))</f>
        <v>11</v>
      </c>
      <c r="Q17" s="31">
        <f>IF(ISERR(P17/12),"-",P17/12)</f>
        <v>0.91666666666666663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24</v>
      </c>
      <c r="E18" s="31">
        <v>14</v>
      </c>
      <c r="F18" s="31">
        <v>13</v>
      </c>
      <c r="G18" s="31">
        <v>20</v>
      </c>
      <c r="H18" s="31">
        <v>11</v>
      </c>
      <c r="I18" s="31">
        <v>13</v>
      </c>
      <c r="J18" s="31">
        <v>11</v>
      </c>
      <c r="K18" s="31">
        <v>9</v>
      </c>
      <c r="L18" s="31">
        <v>9</v>
      </c>
      <c r="M18" s="31">
        <v>10</v>
      </c>
      <c r="N18" s="31">
        <v>8</v>
      </c>
      <c r="O18" s="31">
        <v>9</v>
      </c>
      <c r="P18" s="31">
        <f>IF(ISERR(SUM(D18:O18)),"-",SUM(D18:O18))</f>
        <v>151</v>
      </c>
      <c r="Q18" s="31">
        <f>IF(ISERR(P18/12),"-",P18/12)</f>
        <v>12.583333333333334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1</v>
      </c>
      <c r="K20" s="31">
        <v>1</v>
      </c>
      <c r="L20" s="31">
        <v>0</v>
      </c>
      <c r="M20" s="31">
        <v>0</v>
      </c>
      <c r="N20" s="31">
        <v>1</v>
      </c>
      <c r="O20" s="31">
        <v>1</v>
      </c>
      <c r="P20" s="31">
        <f>IF(ISERR(SUM(D20:O20)),"-",SUM(D20:O20))</f>
        <v>4</v>
      </c>
      <c r="Q20" s="31">
        <f>IF(ISERR(P20/12),"-",P20/12)</f>
        <v>0.33333333333333331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39</v>
      </c>
      <c r="E21" s="31">
        <v>56</v>
      </c>
      <c r="F21" s="31">
        <v>72</v>
      </c>
      <c r="G21" s="31">
        <v>91</v>
      </c>
      <c r="H21" s="31">
        <v>59</v>
      </c>
      <c r="I21" s="31">
        <v>43</v>
      </c>
      <c r="J21" s="31">
        <v>50</v>
      </c>
      <c r="K21" s="31">
        <v>70</v>
      </c>
      <c r="L21" s="31">
        <v>53</v>
      </c>
      <c r="M21" s="31">
        <v>35</v>
      </c>
      <c r="N21" s="31">
        <v>61</v>
      </c>
      <c r="O21" s="31">
        <v>62</v>
      </c>
      <c r="P21" s="31">
        <f>IF(ISERR(SUM(D21:O21)),"-",SUM(D21:O21))</f>
        <v>691</v>
      </c>
      <c r="Q21" s="31">
        <f>IF(ISERR(P21/12),"-",P21/12)</f>
        <v>57.583333333333336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31.9</v>
      </c>
      <c r="E22" s="31">
        <v>40</v>
      </c>
      <c r="F22" s="31">
        <v>24.1</v>
      </c>
      <c r="G22" s="31">
        <v>29.3</v>
      </c>
      <c r="H22" s="31">
        <v>25.5</v>
      </c>
      <c r="I22" s="31">
        <v>21</v>
      </c>
      <c r="J22" s="31">
        <v>25.1</v>
      </c>
      <c r="K22" s="31">
        <v>21.4</v>
      </c>
      <c r="L22" s="31">
        <v>18.600000000000001</v>
      </c>
      <c r="M22" s="31">
        <v>19.600000000000001</v>
      </c>
      <c r="N22" s="31">
        <v>21.4</v>
      </c>
      <c r="O22" s="31">
        <v>18.5</v>
      </c>
      <c r="P22" s="31">
        <f>IF(ISERR(SUM(D22:O22)),"-",SUM(D22:O22))</f>
        <v>296.39999999999998</v>
      </c>
      <c r="Q22" s="31">
        <f>IF(ISERR(P22/12),"-",P22/12)</f>
        <v>24.7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2</v>
      </c>
      <c r="E24" s="31">
        <v>2</v>
      </c>
      <c r="F24" s="31">
        <v>2</v>
      </c>
      <c r="G24" s="31">
        <v>2</v>
      </c>
      <c r="H24" s="31">
        <v>2</v>
      </c>
      <c r="I24" s="31">
        <v>2</v>
      </c>
      <c r="J24" s="31">
        <v>2</v>
      </c>
      <c r="K24" s="31">
        <v>2</v>
      </c>
      <c r="L24" s="31">
        <v>2</v>
      </c>
      <c r="M24" s="31">
        <v>2</v>
      </c>
      <c r="N24" s="31">
        <v>2</v>
      </c>
      <c r="O24" s="31">
        <v>2</v>
      </c>
      <c r="P24" s="31">
        <f>IF(ISERR(SUM(D24:O24)),"-",SUM(D24:O24))</f>
        <v>24</v>
      </c>
      <c r="Q24" s="31">
        <f>IF(ISERR(P24/12),"-",P24/12)</f>
        <v>2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0</v>
      </c>
      <c r="E27" s="31">
        <v>0</v>
      </c>
      <c r="F27" s="31">
        <v>0</v>
      </c>
      <c r="G27" s="31">
        <v>3</v>
      </c>
      <c r="H27" s="31">
        <v>1</v>
      </c>
      <c r="I27" s="31">
        <v>3</v>
      </c>
      <c r="J27" s="31">
        <v>1</v>
      </c>
      <c r="K27" s="31">
        <v>2</v>
      </c>
      <c r="L27" s="31">
        <v>1</v>
      </c>
      <c r="M27" s="31">
        <v>1</v>
      </c>
      <c r="N27" s="31">
        <v>2</v>
      </c>
      <c r="O27" s="31">
        <v>2</v>
      </c>
      <c r="P27" s="31">
        <f>IF(ISERR(SUM(D27:O27)),"-",SUM(D27:O27))</f>
        <v>16</v>
      </c>
      <c r="Q27" s="31">
        <f>IF(ISERR(P27/12),"-",P27/12)</f>
        <v>1.3333333333333333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3.3</v>
      </c>
      <c r="E28" s="31">
        <v>2.1</v>
      </c>
      <c r="F28" s="31">
        <v>6</v>
      </c>
      <c r="G28" s="31">
        <v>4.3</v>
      </c>
      <c r="H28" s="31">
        <v>2.2000000000000002</v>
      </c>
      <c r="I28" s="31">
        <v>4.4000000000000004</v>
      </c>
      <c r="J28" s="31">
        <v>4.4000000000000004</v>
      </c>
      <c r="K28" s="31">
        <v>5.0999999999999996</v>
      </c>
      <c r="L28" s="31">
        <v>2.6</v>
      </c>
      <c r="M28" s="31">
        <v>3.02</v>
      </c>
      <c r="N28" s="31">
        <v>1.92</v>
      </c>
      <c r="O28" s="31">
        <v>2.92</v>
      </c>
      <c r="P28" s="31">
        <f>IF(ISERR(SUM(D28:O28)),"-",SUM(D28:O28))</f>
        <v>42.260000000000005</v>
      </c>
      <c r="Q28" s="31">
        <f>IF(ISERR(P28/12),"-",P28/12)</f>
        <v>3.5216666666666669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49</v>
      </c>
      <c r="E29" s="31">
        <v>43</v>
      </c>
      <c r="F29" s="31">
        <v>48</v>
      </c>
      <c r="G29" s="31">
        <v>37</v>
      </c>
      <c r="H29" s="31">
        <v>26</v>
      </c>
      <c r="I29" s="31">
        <v>43</v>
      </c>
      <c r="J29" s="31">
        <v>60</v>
      </c>
      <c r="K29" s="31">
        <v>82</v>
      </c>
      <c r="L29" s="31">
        <v>85</v>
      </c>
      <c r="M29" s="31">
        <v>82</v>
      </c>
      <c r="N29" s="31">
        <v>84</v>
      </c>
      <c r="O29" s="31">
        <v>84</v>
      </c>
      <c r="P29" s="31">
        <f>IF(ISERR(SUM(D29:O29)),"-",SUM(D29:O29))</f>
        <v>723</v>
      </c>
      <c r="Q29" s="31">
        <f>IF(ISERR(P29/12),"-",P29/12)</f>
        <v>60.25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27</v>
      </c>
      <c r="E33" s="31">
        <v>46</v>
      </c>
      <c r="F33" s="31">
        <v>46</v>
      </c>
      <c r="G33" s="31">
        <v>43</v>
      </c>
      <c r="H33" s="31">
        <v>43</v>
      </c>
      <c r="I33" s="31">
        <v>43</v>
      </c>
      <c r="J33" s="31">
        <v>41</v>
      </c>
      <c r="K33" s="31">
        <v>40</v>
      </c>
      <c r="L33" s="31">
        <v>39</v>
      </c>
      <c r="M33" s="31">
        <v>39</v>
      </c>
      <c r="N33" s="31">
        <v>39</v>
      </c>
      <c r="O33" s="31">
        <v>38</v>
      </c>
      <c r="P33" s="31">
        <f>IF(ISERR(SUM(D33:O33)),"-",SUM(D33:O33))</f>
        <v>484</v>
      </c>
      <c r="Q33" s="31">
        <f>IF(ISERR(P33/12),"-",P33/12)</f>
        <v>40.333333333333336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f>IF(ISERR(SUM(D37:O37)),"-",SUM(D37:O37))</f>
        <v>0</v>
      </c>
      <c r="Q37" s="31">
        <f>IF(ISERR(P37/12),"-",P37/12)</f>
        <v>0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1</v>
      </c>
      <c r="L40" s="31">
        <v>0</v>
      </c>
      <c r="M40" s="31">
        <v>0</v>
      </c>
      <c r="N40" s="31">
        <v>1</v>
      </c>
      <c r="O40" s="31">
        <v>1</v>
      </c>
      <c r="P40" s="31">
        <f>IF(ISERR(SUM(D40:O40)),"-",SUM(D40:O40))</f>
        <v>3</v>
      </c>
      <c r="Q40" s="31">
        <f>IF(ISERR(P40/12),"-",P40/12)</f>
        <v>0.25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f>IF(ISERR(SUM(D43:O43)),"-",SUM(D43:O43))</f>
        <v>0</v>
      </c>
      <c r="Q43" s="31">
        <f>IF(ISERR(P43/12),"-",P43/12)</f>
        <v>0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2</v>
      </c>
      <c r="E45" s="31">
        <v>3</v>
      </c>
      <c r="F45" s="31">
        <v>3</v>
      </c>
      <c r="G45" s="31">
        <v>4</v>
      </c>
      <c r="H45" s="31">
        <v>3</v>
      </c>
      <c r="I45" s="31">
        <v>3</v>
      </c>
      <c r="J45" s="31">
        <v>3</v>
      </c>
      <c r="K45" s="31">
        <v>3</v>
      </c>
      <c r="L45" s="31">
        <v>3</v>
      </c>
      <c r="M45" s="31">
        <v>7</v>
      </c>
      <c r="N45" s="31">
        <v>3</v>
      </c>
      <c r="O45" s="31">
        <v>4</v>
      </c>
      <c r="P45" s="31">
        <f>IF(ISERR(SUM(D45:O45)),"-",SUM(D45:O45))</f>
        <v>41</v>
      </c>
      <c r="Q45" s="31">
        <f>IF(ISERR(P45/12),"-",P45/12)</f>
        <v>3.4166666666666665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f>IF(ISERR(SUM(D46:O46)),"-",SUM(D46:O46))</f>
        <v>0</v>
      </c>
      <c r="Q46" s="31">
        <f>IF(ISERR(P46/12),"-",P46/12)</f>
        <v>0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29</v>
      </c>
      <c r="E48" s="31">
        <v>29</v>
      </c>
      <c r="F48" s="31">
        <v>26</v>
      </c>
      <c r="G48" s="31">
        <v>24</v>
      </c>
      <c r="H48" s="31">
        <v>24</v>
      </c>
      <c r="I48" s="31">
        <v>24</v>
      </c>
      <c r="J48" s="31">
        <v>24</v>
      </c>
      <c r="K48" s="31">
        <v>24</v>
      </c>
      <c r="L48" s="31">
        <v>24</v>
      </c>
      <c r="M48" s="31">
        <v>24</v>
      </c>
      <c r="N48" s="31">
        <v>24</v>
      </c>
      <c r="O48" s="31">
        <v>24</v>
      </c>
      <c r="P48" s="31">
        <f>IF(ISERR(SUM(D48:O48)),"-",SUM(D48:O48))</f>
        <v>300</v>
      </c>
      <c r="Q48" s="31">
        <f>IF(ISERR(P48/12),"-",P48/12)</f>
        <v>25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6</v>
      </c>
      <c r="E49" s="31">
        <v>5</v>
      </c>
      <c r="F49" s="31">
        <v>8</v>
      </c>
      <c r="G49" s="31">
        <v>19</v>
      </c>
      <c r="H49" s="31">
        <v>30</v>
      </c>
      <c r="I49" s="31">
        <v>25</v>
      </c>
      <c r="J49" s="31">
        <v>21</v>
      </c>
      <c r="K49" s="31">
        <v>19</v>
      </c>
      <c r="L49" s="31">
        <v>15</v>
      </c>
      <c r="M49" s="31">
        <v>14</v>
      </c>
      <c r="N49" s="31">
        <v>16</v>
      </c>
      <c r="O49" s="31">
        <v>12</v>
      </c>
      <c r="P49" s="31">
        <f>IF(ISERR(SUM(D49:O49)),"-",SUM(D49:O49))</f>
        <v>190</v>
      </c>
      <c r="Q49" s="31">
        <f>IF(ISERR(P49/12),"-",P49/12)</f>
        <v>15.833333333333334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192</v>
      </c>
      <c r="E51" s="31">
        <v>134</v>
      </c>
      <c r="F51" s="31">
        <v>84</v>
      </c>
      <c r="G51" s="31">
        <v>50</v>
      </c>
      <c r="H51" s="31">
        <v>644</v>
      </c>
      <c r="I51" s="31">
        <v>271</v>
      </c>
      <c r="J51" s="31">
        <v>813</v>
      </c>
      <c r="K51" s="31">
        <v>1011</v>
      </c>
      <c r="L51" s="31">
        <v>1233</v>
      </c>
      <c r="M51" s="31">
        <v>1332</v>
      </c>
      <c r="N51" s="31">
        <v>1131</v>
      </c>
      <c r="O51" s="31">
        <v>924</v>
      </c>
      <c r="P51" s="31">
        <f>IF(ISERR(SUM(D51:O51)),"-",SUM(D51:O51))</f>
        <v>7819</v>
      </c>
      <c r="Q51" s="31">
        <f>IF(ISERR(P51/12),"-",P51/12)</f>
        <v>651.58333333333337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f>IF(ISERR(SUM(D52:O52)),"-",SUM(D52:O52))</f>
        <v>0</v>
      </c>
      <c r="Q52" s="31">
        <f>IF(ISERR(P52/12),"-",P52/12)</f>
        <v>0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618.29999999999995</v>
      </c>
      <c r="E53" s="31">
        <v>474.3</v>
      </c>
      <c r="F53" s="31">
        <v>372.9</v>
      </c>
      <c r="G53" s="31">
        <v>302.5</v>
      </c>
      <c r="H53" s="31">
        <v>256.5</v>
      </c>
      <c r="I53" s="31">
        <v>242</v>
      </c>
      <c r="J53" s="31">
        <v>679.5</v>
      </c>
      <c r="K53" s="31">
        <v>939.6</v>
      </c>
      <c r="L53" s="31">
        <v>1200.9000000000001</v>
      </c>
      <c r="M53" s="31">
        <v>1350.7</v>
      </c>
      <c r="N53" s="31">
        <v>1191.0999999999999</v>
      </c>
      <c r="O53" s="31">
        <v>1146</v>
      </c>
      <c r="P53" s="31">
        <f>IF(ISERR(SUM(D53:O53)),"-",SUM(D53:O53))</f>
        <v>8774.2999999999993</v>
      </c>
      <c r="Q53" s="31">
        <f>IF(ISERR(P53/12),"-",P53/12)</f>
        <v>731.19166666666661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3.758</v>
      </c>
      <c r="E54" s="31">
        <v>3.758</v>
      </c>
      <c r="F54" s="31">
        <v>3.758</v>
      </c>
      <c r="G54" s="31">
        <v>3.758</v>
      </c>
      <c r="H54" s="31">
        <v>28.757999999999999</v>
      </c>
      <c r="I54" s="31">
        <v>3.758</v>
      </c>
      <c r="J54" s="31">
        <v>3.758</v>
      </c>
      <c r="K54" s="31">
        <v>3.758</v>
      </c>
      <c r="L54" s="31">
        <v>3.758</v>
      </c>
      <c r="M54" s="31">
        <v>3.758</v>
      </c>
      <c r="N54" s="31">
        <v>3.758</v>
      </c>
      <c r="O54" s="31">
        <v>3.758</v>
      </c>
      <c r="P54" s="31">
        <f>IF(ISERR(SUM(D54:O54)),"-",SUM(D54:O54))</f>
        <v>70.096000000000004</v>
      </c>
      <c r="Q54" s="31">
        <f>IF(ISERR(P54/12),"-",P54/12)</f>
        <v>5.8413333333333339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4</v>
      </c>
      <c r="I59" s="31">
        <v>6</v>
      </c>
      <c r="J59" s="31">
        <v>6</v>
      </c>
      <c r="K59" s="31">
        <v>18</v>
      </c>
      <c r="L59" s="31">
        <v>15</v>
      </c>
      <c r="M59" s="31">
        <v>14</v>
      </c>
      <c r="N59" s="31">
        <v>12</v>
      </c>
      <c r="O59" s="31">
        <v>12</v>
      </c>
      <c r="P59" s="31">
        <f>IF(ISERR(SUM(D59:O59)),"-",SUM(D59:O59))</f>
        <v>87</v>
      </c>
      <c r="Q59" s="31">
        <f>IF(ISERR(P59/12),"-",P59/12)</f>
        <v>7.25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168</v>
      </c>
      <c r="E63" s="31">
        <v>134</v>
      </c>
      <c r="F63" s="31">
        <v>58</v>
      </c>
      <c r="G63" s="31">
        <v>57</v>
      </c>
      <c r="H63" s="31">
        <v>66</v>
      </c>
      <c r="I63" s="31">
        <v>40</v>
      </c>
      <c r="J63" s="31">
        <v>11</v>
      </c>
      <c r="K63" s="31">
        <v>20</v>
      </c>
      <c r="L63" s="31">
        <v>61</v>
      </c>
      <c r="M63" s="31">
        <v>56</v>
      </c>
      <c r="N63" s="31">
        <v>61</v>
      </c>
      <c r="O63" s="31">
        <v>73</v>
      </c>
      <c r="P63" s="31">
        <f>IF(ISERR(SUM(D63:O63)),"-",SUM(D63:O63))</f>
        <v>805</v>
      </c>
      <c r="Q63" s="31">
        <f>IF(ISERR(P63/12),"-",P63/12)</f>
        <v>67.083333333333329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12799.021000000001</v>
      </c>
      <c r="E64" s="31">
        <v>12526.808000000001</v>
      </c>
      <c r="F64" s="31">
        <v>11266.105</v>
      </c>
      <c r="G64" s="31">
        <v>11521.911</v>
      </c>
      <c r="H64" s="31">
        <v>12789.501</v>
      </c>
      <c r="I64" s="31">
        <v>11482.379000000001</v>
      </c>
      <c r="J64" s="31">
        <v>11236.424000000001</v>
      </c>
      <c r="K64" s="31">
        <v>12472.353999999999</v>
      </c>
      <c r="L64" s="31">
        <v>13033.034</v>
      </c>
      <c r="M64" s="31">
        <v>13323.758</v>
      </c>
      <c r="N64" s="31">
        <v>11953.162</v>
      </c>
      <c r="O64" s="31">
        <v>10240.016</v>
      </c>
      <c r="P64" s="31">
        <f>IF(ISERR(SUM(D64:O64)),"-",SUM(D64:O64))</f>
        <v>144644.473</v>
      </c>
      <c r="Q64" s="31">
        <f>IF(ISERR(P64/12),"-",P64/12)</f>
        <v>12053.706083333333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1</v>
      </c>
      <c r="E65" s="31">
        <v>1</v>
      </c>
      <c r="F65" s="31">
        <v>1</v>
      </c>
      <c r="G65" s="31">
        <v>1</v>
      </c>
      <c r="H65" s="31">
        <v>1</v>
      </c>
      <c r="I65" s="31">
        <v>1</v>
      </c>
      <c r="J65" s="31">
        <v>1</v>
      </c>
      <c r="K65" s="31">
        <v>1</v>
      </c>
      <c r="L65" s="31">
        <v>1</v>
      </c>
      <c r="M65" s="31">
        <v>1</v>
      </c>
      <c r="N65" s="31">
        <v>1</v>
      </c>
      <c r="O65" s="31">
        <v>1</v>
      </c>
      <c r="P65" s="31">
        <f>IF(ISERR(SUM(D65:O65)),"-",SUM(D65:O65))</f>
        <v>12</v>
      </c>
      <c r="Q65" s="31">
        <f>IF(ISERR(P65/12),"-",P65/12)</f>
        <v>1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0.76</v>
      </c>
      <c r="E66" s="31">
        <v>1.44</v>
      </c>
      <c r="F66" s="31">
        <v>1.44</v>
      </c>
      <c r="G66" s="31">
        <v>6.99</v>
      </c>
      <c r="H66" s="31">
        <v>4.62</v>
      </c>
      <c r="I66" s="31">
        <v>4.68</v>
      </c>
      <c r="J66" s="31">
        <v>3.46</v>
      </c>
      <c r="K66" s="31">
        <v>3.88</v>
      </c>
      <c r="L66" s="31">
        <v>3.61</v>
      </c>
      <c r="M66" s="31">
        <v>3.01</v>
      </c>
      <c r="N66" s="31">
        <v>2.87</v>
      </c>
      <c r="O66" s="31">
        <v>3.21</v>
      </c>
      <c r="P66" s="31">
        <f>IF(ISERR(SUM(D66:O66)),"-",SUM(D66:O66))</f>
        <v>39.97</v>
      </c>
      <c r="Q66" s="31">
        <f>IF(ISERR(P66/12),"-",P66/12)</f>
        <v>3.3308333333333331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69</v>
      </c>
      <c r="E67" s="31">
        <v>56</v>
      </c>
      <c r="F67" s="31">
        <v>54</v>
      </c>
      <c r="G67" s="31">
        <v>52</v>
      </c>
      <c r="H67" s="31">
        <v>50</v>
      </c>
      <c r="I67" s="31">
        <v>49</v>
      </c>
      <c r="J67" s="31">
        <v>43</v>
      </c>
      <c r="K67" s="31">
        <v>44</v>
      </c>
      <c r="L67" s="31">
        <v>44</v>
      </c>
      <c r="M67" s="31">
        <v>60</v>
      </c>
      <c r="N67" s="31">
        <v>59</v>
      </c>
      <c r="O67" s="31">
        <v>84</v>
      </c>
      <c r="P67" s="31">
        <f>IF(ISERR(SUM(D67:O67)),"-",SUM(D67:O67))</f>
        <v>664</v>
      </c>
      <c r="Q67" s="31">
        <f>IF(ISERR(P67/12),"-",P67/12)</f>
        <v>55.333333333333336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26</v>
      </c>
      <c r="E70" s="31">
        <v>26</v>
      </c>
      <c r="F70" s="31">
        <v>26</v>
      </c>
      <c r="G70" s="31">
        <v>49</v>
      </c>
      <c r="H70" s="31">
        <v>47</v>
      </c>
      <c r="I70" s="31">
        <v>48</v>
      </c>
      <c r="J70" s="31">
        <v>41</v>
      </c>
      <c r="K70" s="31">
        <v>34</v>
      </c>
      <c r="L70" s="31">
        <v>37</v>
      </c>
      <c r="M70" s="31">
        <v>37</v>
      </c>
      <c r="N70" s="31">
        <v>42</v>
      </c>
      <c r="O70" s="31">
        <v>42</v>
      </c>
      <c r="P70" s="31">
        <f>IF(ISERR(SUM(D70:O70)),"-",SUM(D70:O70))</f>
        <v>455</v>
      </c>
      <c r="Q70" s="31">
        <f>IF(ISERR(P70/12),"-",P70/12)</f>
        <v>37.916666666666664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3</v>
      </c>
      <c r="E71" s="31">
        <v>2</v>
      </c>
      <c r="F71" s="31">
        <v>2</v>
      </c>
      <c r="G71" s="31">
        <v>2</v>
      </c>
      <c r="H71" s="31">
        <v>2</v>
      </c>
      <c r="I71" s="31">
        <v>2</v>
      </c>
      <c r="J71" s="31">
        <v>2</v>
      </c>
      <c r="K71" s="31">
        <v>3</v>
      </c>
      <c r="L71" s="31">
        <v>3</v>
      </c>
      <c r="M71" s="31">
        <v>5</v>
      </c>
      <c r="N71" s="31">
        <v>7</v>
      </c>
      <c r="O71" s="31">
        <v>8</v>
      </c>
      <c r="P71" s="31">
        <f>IF(ISERR(SUM(D71:O71)),"-",SUM(D71:O71))</f>
        <v>41</v>
      </c>
      <c r="Q71" s="31">
        <f>IF(ISERR(P71/12),"-",P71/12)</f>
        <v>3.4166666666666665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43</v>
      </c>
      <c r="E72" s="31">
        <v>40</v>
      </c>
      <c r="F72" s="31">
        <v>40</v>
      </c>
      <c r="G72" s="31">
        <v>24</v>
      </c>
      <c r="H72" s="31">
        <v>23</v>
      </c>
      <c r="I72" s="31">
        <v>30</v>
      </c>
      <c r="J72" s="31">
        <v>110</v>
      </c>
      <c r="K72" s="31">
        <v>157</v>
      </c>
      <c r="L72" s="31">
        <v>49</v>
      </c>
      <c r="M72" s="31">
        <v>19</v>
      </c>
      <c r="N72" s="31">
        <v>36</v>
      </c>
      <c r="O72" s="31">
        <v>25</v>
      </c>
      <c r="P72" s="31">
        <f>IF(ISERR(SUM(D72:O72)),"-",SUM(D72:O72))</f>
        <v>596</v>
      </c>
      <c r="Q72" s="31">
        <f>IF(ISERR(P72/12),"-",P72/12)</f>
        <v>49.666666666666664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19</v>
      </c>
      <c r="E73" s="31">
        <v>19</v>
      </c>
      <c r="F73" s="31">
        <v>14</v>
      </c>
      <c r="G73" s="31">
        <v>12</v>
      </c>
      <c r="H73" s="31">
        <v>11</v>
      </c>
      <c r="I73" s="31">
        <v>10</v>
      </c>
      <c r="J73" s="31">
        <v>8</v>
      </c>
      <c r="K73" s="31">
        <v>10</v>
      </c>
      <c r="L73" s="31">
        <v>15</v>
      </c>
      <c r="M73" s="31">
        <v>13</v>
      </c>
      <c r="N73" s="31">
        <v>20</v>
      </c>
      <c r="O73" s="31">
        <v>17</v>
      </c>
      <c r="P73" s="31">
        <f>IF(ISERR(SUM(D73:O73)),"-",SUM(D73:O73))</f>
        <v>168</v>
      </c>
      <c r="Q73" s="31">
        <f>IF(ISERR(P73/12),"-",P73/12)</f>
        <v>14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0</v>
      </c>
      <c r="E76" s="31">
        <v>0</v>
      </c>
      <c r="F76" s="31">
        <v>1</v>
      </c>
      <c r="G76" s="31">
        <v>1</v>
      </c>
      <c r="H76" s="31">
        <v>1</v>
      </c>
      <c r="I76" s="31">
        <v>1</v>
      </c>
      <c r="J76" s="31">
        <v>3</v>
      </c>
      <c r="K76" s="31">
        <v>4</v>
      </c>
      <c r="L76" s="31">
        <v>5</v>
      </c>
      <c r="M76" s="31">
        <v>4</v>
      </c>
      <c r="N76" s="31">
        <v>4</v>
      </c>
      <c r="O76" s="31">
        <v>3</v>
      </c>
      <c r="P76" s="31">
        <f>IF(ISERR(SUM(D76:O76)),"-",SUM(D76:O76))</f>
        <v>27</v>
      </c>
      <c r="Q76" s="31">
        <f>IF(ISERR(P76/12),"-",P76/12)</f>
        <v>2.25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7263</v>
      </c>
      <c r="E77" s="31">
        <v>6812</v>
      </c>
      <c r="F77" s="31">
        <v>6933</v>
      </c>
      <c r="G77" s="31">
        <v>6913</v>
      </c>
      <c r="H77" s="31">
        <v>7332</v>
      </c>
      <c r="I77" s="31">
        <v>6995</v>
      </c>
      <c r="J77" s="31">
        <v>8483</v>
      </c>
      <c r="K77" s="31">
        <v>8296</v>
      </c>
      <c r="L77" s="31">
        <v>7022</v>
      </c>
      <c r="M77" s="31">
        <v>7155</v>
      </c>
      <c r="N77" s="31">
        <v>5411</v>
      </c>
      <c r="O77" s="31">
        <v>7829</v>
      </c>
      <c r="P77" s="31">
        <f>IF(ISERR(SUM(D77:O77)),"-",SUM(D77:O77))</f>
        <v>86444</v>
      </c>
      <c r="Q77" s="31">
        <f>IF(ISERR(P77/12),"-",P77/12)</f>
        <v>7203.666666666667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3136</v>
      </c>
      <c r="E78" s="31">
        <v>2966</v>
      </c>
      <c r="F78" s="31">
        <v>2842</v>
      </c>
      <c r="G78" s="31">
        <v>4653</v>
      </c>
      <c r="H78" s="31">
        <v>4812</v>
      </c>
      <c r="I78" s="31">
        <v>4754</v>
      </c>
      <c r="J78" s="31">
        <v>4254</v>
      </c>
      <c r="K78" s="31">
        <v>4775</v>
      </c>
      <c r="L78" s="31">
        <v>3343</v>
      </c>
      <c r="M78" s="31">
        <v>3510</v>
      </c>
      <c r="N78" s="31">
        <v>2834</v>
      </c>
      <c r="O78" s="31">
        <v>4214</v>
      </c>
      <c r="P78" s="31">
        <f>IF(ISERR(SUM(D78:O78)),"-",SUM(D78:O78))</f>
        <v>46093</v>
      </c>
      <c r="Q78" s="31">
        <f>IF(ISERR(P78/12),"-",P78/12)</f>
        <v>3841.0833333333335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2020-12-24T04:26:13Z</cp:lastPrinted>
  <dcterms:created xsi:type="dcterms:W3CDTF">2020-09-17T00:42:47Z</dcterms:created>
  <dcterms:modified xsi:type="dcterms:W3CDTF">2020-12-24T04:26:24Z</dcterms:modified>
</cp:coreProperties>
</file>