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89B9CBA2-8E49-49EB-B77E-24AA13AA3FF5}" xr6:coauthVersionLast="36" xr6:coauthVersionMax="36" xr10:uidLastSave="{00000000-0000-0000-0000-000000000000}"/>
  <bookViews>
    <workbookView xWindow="0" yWindow="0" windowWidth="21090" windowHeight="12105" xr2:uid="{8DF4C352-EEE0-48ED-8904-32FBE78EEA04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<sst xmlns="http://schemas.openxmlformats.org/spreadsheetml/2006/main" count="152" uniqueCount="83">
  <si>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</si>
  <si>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</si>
  <si>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</si>
  <si>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</si>
  <si>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</si>
  <si>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</si>
  <si>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</si>
  <si>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</si>
  <si>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</si>
  <si>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</si>
  <si>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</si>
  <si>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</si>
  <si>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</si>
  <si>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</si>
  <si>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</si>
  <si>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</si>
  <si>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</si>
  <si>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</si>
  <si>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</si>
  <si>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</si>
  <si>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</si>
  <si>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</si>
  <si>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</si>
  <si>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</si>
  <si>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</si>
  <si>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</si>
  <si>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</si>
  <si>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</si>
  <si>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</si>
  <si>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</si>
  <si>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</si>
  <si>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</si>
  <si>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</si>
  <si>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</si>
  <si>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</si>
  <si>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</si>
  <si>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</si>
  <si>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</si>
  <si>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</si>
  <si>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</si>
  <si>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</si>
  <si>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</si>
  <si>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</si>
  <si>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</si>
  <si>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</si>
  <si>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</si>
  <si>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</si>
  <si>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</si>
  <si>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</si>
  <si>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</si>
  <si>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</si>
  <si>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</si>
  <si>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</si>
  <si>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</si>
  <si>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</si>
  <si>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</si>
  <si>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</si>
  <si>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</si>
  <si>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</si>
  <si>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</si>
  <si>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</si>
  <si>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</si>
  <si>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</si>
  <si>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</si>
  <si>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</si>
  <si>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</si>
  <si>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</si>
  <si>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</si>
  <si>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</si>
  <si>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</si>
  <si>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</si>
  <si>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</si>
  <si>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</si>
  <si>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</si>
  <si>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</si>
  <si>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</si>
  <si>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</si>
  <si>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(9)</t>
    <phoneticPr fontId="7"/>
  </si>
  <si>
    <t>さけ類（冷凍品）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</si>
  <si>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</si>
  <si>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X</t>
    <phoneticPr fontId="3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</si>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</sst>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C149CF5A-BBBA-4BFC-B5E0-CEE8A4412F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B598A-818C-49C9-8191-B3FBB07F58F5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W15" sqref="W15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45" t="s">
        <v>78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43466</v>
      </c>
      <c r="E6" s="13"/>
      <c r="F6" s="13"/>
      <c r="G6" s="13"/>
      <c r="H6" s="13" t="s">
        <v>81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2"/>
      <c r="B8" s="52"/>
      <c r="C8" s="53"/>
      <c r="D8" s="21" t="s">
        <v>17</v>
      </c>
      <c r="E8" s="22"/>
      <c r="F8" s="22"/>
      <c r="G8" s="22"/>
      <c r="H8" s="22" t="s">
        <v>82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v>78634.906000000003</v>
      </c>
      <c r="E10" s="31">
        <v>84767.936000000002</v>
      </c>
      <c r="F10" s="31">
        <v>88097.002000000008</v>
      </c>
      <c r="G10" s="31">
        <v>84277.242000000013</v>
      </c>
      <c r="H10" s="31">
        <v>78127.269</v>
      </c>
      <c r="I10" s="31">
        <v>72315.034999999989</v>
      </c>
      <c r="J10" s="31">
        <v>68662.698999999993</v>
      </c>
      <c r="K10" s="31">
        <v>67791.609000000011</v>
      </c>
      <c r="L10" s="31">
        <v>70509.63900000001</v>
      </c>
      <c r="M10" s="31">
        <v>74342.595000000001</v>
      </c>
      <c r="N10" s="31">
        <v>73617.804000000004</v>
      </c>
      <c r="O10" s="31">
        <v>73150.474000000002</v>
      </c>
      <c r="P10" s="31">
        <v>914294.21</v>
      </c>
      <c r="Q10" s="31">
        <v>76191.184166666659</v>
      </c>
    </row>
    <row r="11" spans="1:17" ht="13.5" customHeight="1" x14ac:dyDescent="0.15">
      <c r="A11" s="34"/>
      <c r="B11" s="34"/>
      <c r="C11" s="30"/>
      <c r="D11" s="33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3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4"/>
      <c r="B13" s="34"/>
      <c r="C13" s="30"/>
      <c r="D13" s="33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1948</v>
      </c>
      <c r="E14" s="31">
        <v>1468</v>
      </c>
      <c r="F14" s="31">
        <v>1902</v>
      </c>
      <c r="G14" s="31">
        <v>1591</v>
      </c>
      <c r="H14" s="31">
        <v>1334</v>
      </c>
      <c r="I14" s="31">
        <v>1112</v>
      </c>
      <c r="J14" s="31">
        <v>1155</v>
      </c>
      <c r="K14" s="31">
        <v>1232</v>
      </c>
      <c r="L14" s="31">
        <v>1557</v>
      </c>
      <c r="M14" s="31">
        <v>1872</v>
      </c>
      <c r="N14" s="31">
        <v>1729</v>
      </c>
      <c r="O14" s="31">
        <v>1636</v>
      </c>
      <c r="P14" s="31">
        <f>IF(ISERR(SUM(D14:O14)),"-",SUM(D14:O14))</f>
        <v>18536</v>
      </c>
      <c r="Q14" s="31">
        <f>IF(ISERR(P14/12),"-",P14/12)</f>
        <v>1544.6666666666667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9105</v>
      </c>
      <c r="E15" s="31">
        <v>9221</v>
      </c>
      <c r="F15" s="31">
        <v>8899</v>
      </c>
      <c r="G15" s="31">
        <v>8154</v>
      </c>
      <c r="H15" s="31">
        <v>7038</v>
      </c>
      <c r="I15" s="31">
        <v>6600</v>
      </c>
      <c r="J15" s="31">
        <v>6443</v>
      </c>
      <c r="K15" s="31">
        <v>10501</v>
      </c>
      <c r="L15" s="31">
        <v>13070</v>
      </c>
      <c r="M15" s="31">
        <v>12613</v>
      </c>
      <c r="N15" s="31">
        <v>11675</v>
      </c>
      <c r="O15" s="31">
        <v>11963</v>
      </c>
      <c r="P15" s="31">
        <f>IF(ISERR(SUM(D15:O15)),"-",SUM(D15:O15))</f>
        <v>115282</v>
      </c>
      <c r="Q15" s="31">
        <f>IF(ISERR(P15/12),"-",P15/12)</f>
        <v>9606.8333333333339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 t="s">
        <v>80</v>
      </c>
      <c r="E16" s="31" t="s">
        <v>80</v>
      </c>
      <c r="F16" s="31" t="s">
        <v>80</v>
      </c>
      <c r="G16" s="31" t="s">
        <v>80</v>
      </c>
      <c r="H16" s="31" t="s">
        <v>80</v>
      </c>
      <c r="I16" s="31" t="s">
        <v>80</v>
      </c>
      <c r="J16" s="31" t="s">
        <v>80</v>
      </c>
      <c r="K16" s="31" t="s">
        <v>80</v>
      </c>
      <c r="L16" s="31" t="s">
        <v>80</v>
      </c>
      <c r="M16" s="31" t="s">
        <v>80</v>
      </c>
      <c r="N16" s="31" t="s">
        <v>80</v>
      </c>
      <c r="O16" s="31" t="s">
        <v>80</v>
      </c>
      <c r="P16" s="31" t="s">
        <v>80</v>
      </c>
      <c r="Q16" s="31" t="s">
        <v>80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4127</v>
      </c>
      <c r="E17" s="31">
        <v>5153</v>
      </c>
      <c r="F17" s="31">
        <v>4975</v>
      </c>
      <c r="G17" s="31">
        <v>4252</v>
      </c>
      <c r="H17" s="31">
        <v>3701</v>
      </c>
      <c r="I17" s="31">
        <v>3203</v>
      </c>
      <c r="J17" s="31">
        <v>2900</v>
      </c>
      <c r="K17" s="31">
        <v>2453</v>
      </c>
      <c r="L17" s="31">
        <v>2267</v>
      </c>
      <c r="M17" s="31">
        <v>3258</v>
      </c>
      <c r="N17" s="31">
        <v>3908</v>
      </c>
      <c r="O17" s="31">
        <v>4046</v>
      </c>
      <c r="P17" s="31">
        <f>IF(ISERR(SUM(D17:O17)),"-",SUM(D17:O17))</f>
        <v>44243</v>
      </c>
      <c r="Q17" s="31">
        <f>IF(ISERR(P17/12),"-",P17/12)</f>
        <v>3686.9166666666665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28310</v>
      </c>
      <c r="E18" s="31">
        <v>32012</v>
      </c>
      <c r="F18" s="31">
        <v>34531.726000000002</v>
      </c>
      <c r="G18" s="31">
        <v>33412.326000000001</v>
      </c>
      <c r="H18" s="31">
        <v>31112.683000000001</v>
      </c>
      <c r="I18" s="31">
        <v>27474.438999999998</v>
      </c>
      <c r="J18" s="31">
        <v>23907.672999999999</v>
      </c>
      <c r="K18" s="31">
        <v>21400.573</v>
      </c>
      <c r="L18" s="31">
        <v>20936.073</v>
      </c>
      <c r="M18" s="31">
        <v>22246.879000000001</v>
      </c>
      <c r="N18" s="31">
        <v>23796.907999999999</v>
      </c>
      <c r="O18" s="31">
        <v>23821.468000000001</v>
      </c>
      <c r="P18" s="31">
        <f>IF(ISERR(SUM(D18:O18)),"-",SUM(D18:O18))</f>
        <v>322962.74800000002</v>
      </c>
      <c r="Q18" s="31">
        <f>IF(ISERR(P18/12),"-",P18/12)</f>
        <v>26913.562333333335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106</v>
      </c>
      <c r="E20" s="31">
        <v>105</v>
      </c>
      <c r="F20" s="31">
        <v>103</v>
      </c>
      <c r="G20" s="31">
        <v>113</v>
      </c>
      <c r="H20" s="31">
        <v>99</v>
      </c>
      <c r="I20" s="31">
        <v>111</v>
      </c>
      <c r="J20" s="31">
        <v>97</v>
      </c>
      <c r="K20" s="31">
        <v>108</v>
      </c>
      <c r="L20" s="31">
        <v>103</v>
      </c>
      <c r="M20" s="31">
        <v>116</v>
      </c>
      <c r="N20" s="31">
        <v>98</v>
      </c>
      <c r="O20" s="31">
        <v>100</v>
      </c>
      <c r="P20" s="31">
        <f>IF(ISERR(SUM(D20:O20)),"-",SUM(D20:O20))</f>
        <v>1259</v>
      </c>
      <c r="Q20" s="31">
        <f>IF(ISERR(P20/12),"-",P20/12)</f>
        <v>104.91666666666667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5106</v>
      </c>
      <c r="E21" s="31">
        <v>5754</v>
      </c>
      <c r="F21" s="31">
        <v>5965</v>
      </c>
      <c r="G21" s="31">
        <v>5545</v>
      </c>
      <c r="H21" s="31">
        <v>5374.1</v>
      </c>
      <c r="I21" s="31">
        <v>5010.1000000000004</v>
      </c>
      <c r="J21" s="31">
        <v>5732.1</v>
      </c>
      <c r="K21" s="31">
        <v>5504.1</v>
      </c>
      <c r="L21" s="31">
        <v>4749.1000000000004</v>
      </c>
      <c r="M21" s="31">
        <v>4937.1000000000004</v>
      </c>
      <c r="N21" s="31">
        <v>5016.1000000000004</v>
      </c>
      <c r="O21" s="31">
        <v>4931.1000000000004</v>
      </c>
      <c r="P21" s="31">
        <f>IF(ISERR(SUM(D21:O21)),"-",SUM(D21:O21))</f>
        <v>63623.799999999988</v>
      </c>
      <c r="Q21" s="31">
        <f>IF(ISERR(P21/12),"-",P21/12)</f>
        <v>5301.9833333333327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782.7</v>
      </c>
      <c r="E22" s="31">
        <v>872.6</v>
      </c>
      <c r="F22" s="31">
        <v>989.5</v>
      </c>
      <c r="G22" s="31">
        <v>1016.9</v>
      </c>
      <c r="H22" s="31">
        <v>1032.3</v>
      </c>
      <c r="I22" s="31">
        <v>997.1</v>
      </c>
      <c r="J22" s="31">
        <v>903.3</v>
      </c>
      <c r="K22" s="31">
        <v>827.1</v>
      </c>
      <c r="L22" s="31">
        <v>697.7</v>
      </c>
      <c r="M22" s="31">
        <v>636.79999999999995</v>
      </c>
      <c r="N22" s="31">
        <v>697.6</v>
      </c>
      <c r="O22" s="31">
        <v>652.20000000000005</v>
      </c>
      <c r="P22" s="31">
        <f>IF(ISERR(SUM(D22:O22)),"-",SUM(D22:O22))</f>
        <v>10105.800000000001</v>
      </c>
      <c r="Q22" s="31">
        <f>IF(ISERR(P22/12),"-",P22/12)</f>
        <v>842.15000000000009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 t="s">
        <v>80</v>
      </c>
      <c r="E23" s="31" t="s">
        <v>80</v>
      </c>
      <c r="F23" s="31" t="s">
        <v>80</v>
      </c>
      <c r="G23" s="31" t="s">
        <v>80</v>
      </c>
      <c r="H23" s="31" t="s">
        <v>80</v>
      </c>
      <c r="I23" s="31" t="s">
        <v>80</v>
      </c>
      <c r="J23" s="31" t="s">
        <v>80</v>
      </c>
      <c r="K23" s="31" t="s">
        <v>80</v>
      </c>
      <c r="L23" s="31" t="s">
        <v>80</v>
      </c>
      <c r="M23" s="31" t="s">
        <v>80</v>
      </c>
      <c r="N23" s="31" t="s">
        <v>80</v>
      </c>
      <c r="O23" s="31" t="s">
        <v>80</v>
      </c>
      <c r="P23" s="31" t="s">
        <v>80</v>
      </c>
      <c r="Q23" s="31" t="s">
        <v>80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1539</v>
      </c>
      <c r="E24" s="31">
        <v>1851</v>
      </c>
      <c r="F24" s="31">
        <v>2057</v>
      </c>
      <c r="G24" s="31">
        <v>1892</v>
      </c>
      <c r="H24" s="31">
        <v>1704</v>
      </c>
      <c r="I24" s="31">
        <v>1496</v>
      </c>
      <c r="J24" s="31">
        <v>1350</v>
      </c>
      <c r="K24" s="31">
        <v>1183</v>
      </c>
      <c r="L24" s="31">
        <v>817</v>
      </c>
      <c r="M24" s="31">
        <v>672</v>
      </c>
      <c r="N24" s="31">
        <v>687</v>
      </c>
      <c r="O24" s="31">
        <v>825</v>
      </c>
      <c r="P24" s="31">
        <f>IF(ISERR(SUM(D24:O24)),"-",SUM(D24:O24))</f>
        <v>16073</v>
      </c>
      <c r="Q24" s="31">
        <f>IF(ISERR(P24/12),"-",P24/12)</f>
        <v>1339.4166666666667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610.23599999999999</v>
      </c>
      <c r="E26" s="31">
        <v>583.23599999999999</v>
      </c>
      <c r="F26" s="31">
        <v>586.23599999999999</v>
      </c>
      <c r="G26" s="31">
        <v>618.23599999999999</v>
      </c>
      <c r="H26" s="31">
        <v>649.23599999999999</v>
      </c>
      <c r="I26" s="31">
        <v>672.23599999999999</v>
      </c>
      <c r="J26" s="31">
        <v>703.23599999999999</v>
      </c>
      <c r="K26" s="31">
        <v>614.23599999999999</v>
      </c>
      <c r="L26" s="31">
        <v>639.23599999999999</v>
      </c>
      <c r="M26" s="31">
        <v>713.73599999999999</v>
      </c>
      <c r="N26" s="31">
        <v>648.73599999999999</v>
      </c>
      <c r="O26" s="31">
        <v>562.73599999999999</v>
      </c>
      <c r="P26" s="31">
        <f>IF(ISERR(SUM(D26:O26)),"-",SUM(D26:O26))</f>
        <v>7601.3319999999994</v>
      </c>
      <c r="Q26" s="31">
        <f>IF(ISERR(P26/12),"-",P26/12)</f>
        <v>633.44433333333325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68</v>
      </c>
      <c r="E27" s="31">
        <v>89</v>
      </c>
      <c r="F27" s="31">
        <v>106</v>
      </c>
      <c r="G27" s="31">
        <v>123</v>
      </c>
      <c r="H27" s="31">
        <v>80</v>
      </c>
      <c r="I27" s="31">
        <v>59</v>
      </c>
      <c r="J27" s="31">
        <v>39</v>
      </c>
      <c r="K27" s="31">
        <v>59</v>
      </c>
      <c r="L27" s="31">
        <v>57</v>
      </c>
      <c r="M27" s="31">
        <v>64</v>
      </c>
      <c r="N27" s="31">
        <v>83</v>
      </c>
      <c r="O27" s="31">
        <v>124</v>
      </c>
      <c r="P27" s="31">
        <f>IF(ISERR(SUM(D27:O27)),"-",SUM(D27:O27))</f>
        <v>951</v>
      </c>
      <c r="Q27" s="31">
        <f>IF(ISERR(P27/12),"-",P27/12)</f>
        <v>79.25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44.2</v>
      </c>
      <c r="E28" s="31">
        <v>61.1</v>
      </c>
      <c r="F28" s="31">
        <v>44.5</v>
      </c>
      <c r="G28" s="31">
        <v>27.4</v>
      </c>
      <c r="H28" s="31">
        <v>44.9</v>
      </c>
      <c r="I28" s="31">
        <v>19.5</v>
      </c>
      <c r="J28" s="31">
        <v>7</v>
      </c>
      <c r="K28" s="31">
        <v>5.8</v>
      </c>
      <c r="L28" s="31">
        <v>6.7</v>
      </c>
      <c r="M28" s="31">
        <v>3.77</v>
      </c>
      <c r="N28" s="31">
        <v>1.67</v>
      </c>
      <c r="O28" s="31">
        <v>2.67</v>
      </c>
      <c r="P28" s="31">
        <f>IF(ISERR(SUM(D28:O28)),"-",SUM(D28:O28))</f>
        <v>269.21000000000004</v>
      </c>
      <c r="Q28" s="31">
        <f>IF(ISERR(P28/12),"-",P28/12)</f>
        <v>22.43416666666667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1857.72</v>
      </c>
      <c r="E29" s="31">
        <v>2530.54</v>
      </c>
      <c r="F29" s="31">
        <v>3089.88</v>
      </c>
      <c r="G29" s="31">
        <v>2936.55</v>
      </c>
      <c r="H29" s="31">
        <v>2593.5500000000002</v>
      </c>
      <c r="I29" s="31">
        <v>2417.37</v>
      </c>
      <c r="J29" s="31">
        <v>2011.15</v>
      </c>
      <c r="K29" s="31">
        <v>1643.49</v>
      </c>
      <c r="L29" s="31">
        <v>1394.74</v>
      </c>
      <c r="M29" s="31">
        <v>1101.5</v>
      </c>
      <c r="N29" s="31">
        <v>983.25</v>
      </c>
      <c r="O29" s="31">
        <v>1121.74</v>
      </c>
      <c r="P29" s="31">
        <f>IF(ISERR(SUM(D29:O29)),"-",SUM(D29:O29))</f>
        <v>23681.480000000007</v>
      </c>
      <c r="Q29" s="31">
        <f>IF(ISERR(P29/12),"-",P29/12)</f>
        <v>1973.4566666666672</v>
      </c>
    </row>
    <row r="30" spans="1:17" ht="13.5" customHeight="1" x14ac:dyDescent="0.15">
      <c r="A30" s="34"/>
      <c r="B30" s="34"/>
      <c r="C30" s="30"/>
      <c r="D30" s="3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4"/>
      <c r="B32" s="34"/>
      <c r="C32" s="30"/>
      <c r="D32" s="3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1042</v>
      </c>
      <c r="E33" s="31">
        <v>775</v>
      </c>
      <c r="F33" s="31">
        <v>624</v>
      </c>
      <c r="G33" s="31">
        <v>508</v>
      </c>
      <c r="H33" s="31">
        <v>457</v>
      </c>
      <c r="I33" s="31">
        <v>399</v>
      </c>
      <c r="J33" s="31">
        <v>342</v>
      </c>
      <c r="K33" s="31">
        <v>403</v>
      </c>
      <c r="L33" s="31">
        <v>1296</v>
      </c>
      <c r="M33" s="31">
        <v>1427</v>
      </c>
      <c r="N33" s="31">
        <v>1357</v>
      </c>
      <c r="O33" s="31">
        <v>1182</v>
      </c>
      <c r="P33" s="31">
        <f>IF(ISERR(SUM(D33:O33)),"-",SUM(D33:O33))</f>
        <v>9812</v>
      </c>
      <c r="Q33" s="31">
        <f>IF(ISERR(P33/12),"-",P33/12)</f>
        <v>817.66666666666663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 t="s">
        <v>80</v>
      </c>
      <c r="E34" s="31" t="s">
        <v>80</v>
      </c>
      <c r="F34" s="31" t="s">
        <v>80</v>
      </c>
      <c r="G34" s="31" t="s">
        <v>80</v>
      </c>
      <c r="H34" s="31" t="s">
        <v>80</v>
      </c>
      <c r="I34" s="31" t="s">
        <v>80</v>
      </c>
      <c r="J34" s="31" t="s">
        <v>80</v>
      </c>
      <c r="K34" s="31" t="s">
        <v>80</v>
      </c>
      <c r="L34" s="31" t="s">
        <v>80</v>
      </c>
      <c r="M34" s="31" t="s">
        <v>80</v>
      </c>
      <c r="N34" s="31" t="s">
        <v>80</v>
      </c>
      <c r="O34" s="31" t="s">
        <v>80</v>
      </c>
      <c r="P34" s="31" t="s">
        <v>80</v>
      </c>
      <c r="Q34" s="31" t="s">
        <v>80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1555</v>
      </c>
      <c r="E35" s="31">
        <v>1698</v>
      </c>
      <c r="F35" s="31">
        <v>1590</v>
      </c>
      <c r="G35" s="31">
        <v>1575</v>
      </c>
      <c r="H35" s="31">
        <v>1527</v>
      </c>
      <c r="I35" s="31">
        <v>1511</v>
      </c>
      <c r="J35" s="31">
        <v>1490</v>
      </c>
      <c r="K35" s="31">
        <v>1465</v>
      </c>
      <c r="L35" s="31">
        <v>1550</v>
      </c>
      <c r="M35" s="31">
        <v>1638</v>
      </c>
      <c r="N35" s="31">
        <v>1628</v>
      </c>
      <c r="O35" s="31">
        <v>1633</v>
      </c>
      <c r="P35" s="31">
        <f>IF(ISERR(SUM(D35:O35)),"-",SUM(D35:O35))</f>
        <v>18860</v>
      </c>
      <c r="Q35" s="31">
        <f>IF(ISERR(P35/12),"-",P35/12)</f>
        <v>1571.6666666666667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652</v>
      </c>
      <c r="E36" s="31">
        <v>675</v>
      </c>
      <c r="F36" s="31">
        <v>629</v>
      </c>
      <c r="G36" s="31">
        <v>587</v>
      </c>
      <c r="H36" s="31">
        <v>512</v>
      </c>
      <c r="I36" s="31">
        <v>433</v>
      </c>
      <c r="J36" s="31">
        <v>368</v>
      </c>
      <c r="K36" s="31">
        <v>256</v>
      </c>
      <c r="L36" s="31">
        <v>304</v>
      </c>
      <c r="M36" s="31">
        <v>578</v>
      </c>
      <c r="N36" s="31">
        <v>465</v>
      </c>
      <c r="O36" s="31">
        <v>388</v>
      </c>
      <c r="P36" s="31">
        <f>IF(ISERR(SUM(D36:O36)),"-",SUM(D36:O36))</f>
        <v>5847</v>
      </c>
      <c r="Q36" s="31">
        <f>IF(ISERR(P36/12),"-",P36/12)</f>
        <v>487.25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2009</v>
      </c>
      <c r="E37" s="31">
        <v>1997</v>
      </c>
      <c r="F37" s="31">
        <v>1944</v>
      </c>
      <c r="G37" s="31">
        <v>1923</v>
      </c>
      <c r="H37" s="31">
        <v>1502</v>
      </c>
      <c r="I37" s="31">
        <v>1426</v>
      </c>
      <c r="J37" s="31">
        <v>1295</v>
      </c>
      <c r="K37" s="31">
        <v>1181</v>
      </c>
      <c r="L37" s="31">
        <v>1217</v>
      </c>
      <c r="M37" s="31">
        <v>1236</v>
      </c>
      <c r="N37" s="31">
        <v>690</v>
      </c>
      <c r="O37" s="31">
        <v>575</v>
      </c>
      <c r="P37" s="31">
        <f>IF(ISERR(SUM(D37:O37)),"-",SUM(D37:O37))</f>
        <v>16995</v>
      </c>
      <c r="Q37" s="31">
        <f>IF(ISERR(P37/12),"-",P37/12)</f>
        <v>1416.25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 t="s">
        <v>80</v>
      </c>
      <c r="E39" s="31" t="s">
        <v>80</v>
      </c>
      <c r="F39" s="31" t="s">
        <v>80</v>
      </c>
      <c r="G39" s="31" t="s">
        <v>80</v>
      </c>
      <c r="H39" s="31" t="s">
        <v>80</v>
      </c>
      <c r="I39" s="31" t="s">
        <v>80</v>
      </c>
      <c r="J39" s="31" t="s">
        <v>80</v>
      </c>
      <c r="K39" s="31" t="s">
        <v>80</v>
      </c>
      <c r="L39" s="31" t="s">
        <v>80</v>
      </c>
      <c r="M39" s="31" t="s">
        <v>80</v>
      </c>
      <c r="N39" s="31" t="s">
        <v>80</v>
      </c>
      <c r="O39" s="31" t="s">
        <v>80</v>
      </c>
      <c r="P39" s="31" t="s">
        <v>80</v>
      </c>
      <c r="Q39" s="31" t="s">
        <v>80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1729</v>
      </c>
      <c r="E40" s="31">
        <v>1776</v>
      </c>
      <c r="F40" s="31">
        <v>1729</v>
      </c>
      <c r="G40" s="31">
        <v>1758</v>
      </c>
      <c r="H40" s="31">
        <v>1712</v>
      </c>
      <c r="I40" s="31">
        <v>1703</v>
      </c>
      <c r="J40" s="31">
        <v>1689</v>
      </c>
      <c r="K40" s="31">
        <v>1733</v>
      </c>
      <c r="L40" s="31">
        <v>1867</v>
      </c>
      <c r="M40" s="31">
        <v>1956</v>
      </c>
      <c r="N40" s="31">
        <v>1987</v>
      </c>
      <c r="O40" s="31">
        <v>1978</v>
      </c>
      <c r="P40" s="31">
        <f>IF(ISERR(SUM(D40:O40)),"-",SUM(D40:O40))</f>
        <v>21617</v>
      </c>
      <c r="Q40" s="31">
        <f>IF(ISERR(P40/12),"-",P40/12)</f>
        <v>1801.4166666666667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 t="s">
        <v>80</v>
      </c>
      <c r="E41" s="31" t="s">
        <v>80</v>
      </c>
      <c r="F41" s="31" t="s">
        <v>80</v>
      </c>
      <c r="G41" s="31" t="s">
        <v>80</v>
      </c>
      <c r="H41" s="31" t="s">
        <v>80</v>
      </c>
      <c r="I41" s="31" t="s">
        <v>80</v>
      </c>
      <c r="J41" s="31" t="s">
        <v>80</v>
      </c>
      <c r="K41" s="31" t="s">
        <v>80</v>
      </c>
      <c r="L41" s="31" t="s">
        <v>80</v>
      </c>
      <c r="M41" s="31" t="s">
        <v>80</v>
      </c>
      <c r="N41" s="31" t="s">
        <v>80</v>
      </c>
      <c r="O41" s="31" t="s">
        <v>80</v>
      </c>
      <c r="P41" s="31" t="s">
        <v>80</v>
      </c>
      <c r="Q41" s="31" t="s">
        <v>80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248</v>
      </c>
      <c r="E42" s="31">
        <v>230</v>
      </c>
      <c r="F42" s="31">
        <v>220</v>
      </c>
      <c r="G42" s="31">
        <v>222</v>
      </c>
      <c r="H42" s="31">
        <v>196</v>
      </c>
      <c r="I42" s="31">
        <v>184</v>
      </c>
      <c r="J42" s="31">
        <v>171</v>
      </c>
      <c r="K42" s="31">
        <v>156</v>
      </c>
      <c r="L42" s="31">
        <v>153</v>
      </c>
      <c r="M42" s="31">
        <v>151</v>
      </c>
      <c r="N42" s="31">
        <v>138</v>
      </c>
      <c r="O42" s="31">
        <v>127</v>
      </c>
      <c r="P42" s="31">
        <f>IF(ISERR(SUM(D42:O42)),"-",SUM(D42:O42))</f>
        <v>2196</v>
      </c>
      <c r="Q42" s="31">
        <f>IF(ISERR(P42/12),"-",P42/12)</f>
        <v>183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6479</v>
      </c>
      <c r="E43" s="31">
        <v>5771</v>
      </c>
      <c r="F43" s="31">
        <v>4991</v>
      </c>
      <c r="G43" s="31">
        <v>4235</v>
      </c>
      <c r="H43" s="31">
        <v>4277</v>
      </c>
      <c r="I43" s="31">
        <v>3958</v>
      </c>
      <c r="J43" s="31">
        <v>4113</v>
      </c>
      <c r="K43" s="31">
        <v>4120</v>
      </c>
      <c r="L43" s="31">
        <v>5307</v>
      </c>
      <c r="M43" s="31">
        <v>7096</v>
      </c>
      <c r="N43" s="31">
        <v>6921</v>
      </c>
      <c r="O43" s="31">
        <v>7233</v>
      </c>
      <c r="P43" s="31">
        <f>IF(ISERR(SUM(D43:O43)),"-",SUM(D43:O43))</f>
        <v>64501</v>
      </c>
      <c r="Q43" s="31">
        <f>IF(ISERR(P43/12),"-",P43/12)</f>
        <v>5375.083333333333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100</v>
      </c>
      <c r="E45" s="31">
        <v>86</v>
      </c>
      <c r="F45" s="31">
        <v>94</v>
      </c>
      <c r="G45" s="31">
        <v>108</v>
      </c>
      <c r="H45" s="31">
        <v>100</v>
      </c>
      <c r="I45" s="31">
        <v>114</v>
      </c>
      <c r="J45" s="31">
        <v>112</v>
      </c>
      <c r="K45" s="31">
        <v>102</v>
      </c>
      <c r="L45" s="31">
        <v>109</v>
      </c>
      <c r="M45" s="31">
        <v>105</v>
      </c>
      <c r="N45" s="31">
        <v>127</v>
      </c>
      <c r="O45" s="31">
        <v>152</v>
      </c>
      <c r="P45" s="31">
        <f>IF(ISERR(SUM(D45:O45)),"-",SUM(D45:O45))</f>
        <v>1309</v>
      </c>
      <c r="Q45" s="31">
        <f>IF(ISERR(P45/12),"-",P45/12)</f>
        <v>109.08333333333333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1512</v>
      </c>
      <c r="E46" s="31">
        <v>1474</v>
      </c>
      <c r="F46" s="31">
        <v>1200</v>
      </c>
      <c r="G46" s="31">
        <v>1211</v>
      </c>
      <c r="H46" s="31">
        <v>1198</v>
      </c>
      <c r="I46" s="31">
        <v>1219</v>
      </c>
      <c r="J46" s="31">
        <v>1151</v>
      </c>
      <c r="K46" s="31">
        <v>1073</v>
      </c>
      <c r="L46" s="31">
        <v>986</v>
      </c>
      <c r="M46" s="31">
        <v>927</v>
      </c>
      <c r="N46" s="31">
        <v>751</v>
      </c>
      <c r="O46" s="31">
        <v>644</v>
      </c>
      <c r="P46" s="31">
        <f>IF(ISERR(SUM(D46:O46)),"-",SUM(D46:O46))</f>
        <v>13346</v>
      </c>
      <c r="Q46" s="31">
        <f>IF(ISERR(P46/12),"-",P46/12)</f>
        <v>1112.1666666666667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128</v>
      </c>
      <c r="E47" s="31">
        <v>120</v>
      </c>
      <c r="F47" s="31">
        <v>59</v>
      </c>
      <c r="G47" s="31">
        <v>27</v>
      </c>
      <c r="H47" s="31">
        <v>35</v>
      </c>
      <c r="I47" s="31">
        <v>39</v>
      </c>
      <c r="J47" s="31">
        <v>26</v>
      </c>
      <c r="K47" s="31">
        <v>22</v>
      </c>
      <c r="L47" s="31">
        <v>21</v>
      </c>
      <c r="M47" s="31">
        <v>21</v>
      </c>
      <c r="N47" s="31">
        <v>20</v>
      </c>
      <c r="O47" s="31">
        <v>18</v>
      </c>
      <c r="P47" s="31">
        <f>IF(ISERR(SUM(D47:O47)),"-",SUM(D47:O47))</f>
        <v>536</v>
      </c>
      <c r="Q47" s="31">
        <f>IF(ISERR(P47/12),"-",P47/12)</f>
        <v>44.666666666666664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14</v>
      </c>
      <c r="E48" s="31">
        <v>13</v>
      </c>
      <c r="F48" s="31">
        <v>29</v>
      </c>
      <c r="G48" s="31">
        <v>27</v>
      </c>
      <c r="H48" s="31">
        <v>6</v>
      </c>
      <c r="I48" s="31">
        <v>8</v>
      </c>
      <c r="J48" s="31">
        <v>11</v>
      </c>
      <c r="K48" s="31">
        <v>7</v>
      </c>
      <c r="L48" s="31">
        <v>22</v>
      </c>
      <c r="M48" s="31">
        <v>6</v>
      </c>
      <c r="N48" s="31">
        <v>7</v>
      </c>
      <c r="O48" s="31">
        <v>26</v>
      </c>
      <c r="P48" s="31">
        <f>IF(ISERR(SUM(D48:O48)),"-",SUM(D48:O48))</f>
        <v>176</v>
      </c>
      <c r="Q48" s="31">
        <f>IF(ISERR(P48/12),"-",P48/12)</f>
        <v>14.666666666666666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590</v>
      </c>
      <c r="E49" s="31">
        <v>692</v>
      </c>
      <c r="F49" s="31">
        <v>690</v>
      </c>
      <c r="G49" s="31">
        <v>788</v>
      </c>
      <c r="H49" s="31">
        <v>766</v>
      </c>
      <c r="I49" s="31">
        <v>753</v>
      </c>
      <c r="J49" s="31">
        <v>729</v>
      </c>
      <c r="K49" s="31">
        <v>696</v>
      </c>
      <c r="L49" s="31">
        <v>667</v>
      </c>
      <c r="M49" s="31">
        <v>597</v>
      </c>
      <c r="N49" s="31">
        <v>629</v>
      </c>
      <c r="O49" s="31">
        <v>582</v>
      </c>
      <c r="P49" s="31">
        <f>IF(ISERR(SUM(D49:O49)),"-",SUM(D49:O49))</f>
        <v>8179</v>
      </c>
      <c r="Q49" s="31">
        <f>IF(ISERR(P49/12),"-",P49/12)</f>
        <v>681.58333333333337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1037</v>
      </c>
      <c r="E51" s="31">
        <v>1016</v>
      </c>
      <c r="F51" s="31">
        <v>823</v>
      </c>
      <c r="G51" s="31">
        <v>731</v>
      </c>
      <c r="H51" s="31">
        <v>709</v>
      </c>
      <c r="I51" s="31">
        <v>1182</v>
      </c>
      <c r="J51" s="31">
        <v>1636</v>
      </c>
      <c r="K51" s="31">
        <v>1642</v>
      </c>
      <c r="L51" s="31">
        <v>1580</v>
      </c>
      <c r="M51" s="31">
        <v>1573</v>
      </c>
      <c r="N51" s="31">
        <v>1628</v>
      </c>
      <c r="O51" s="31">
        <v>1535</v>
      </c>
      <c r="P51" s="31">
        <f>IF(ISERR(SUM(D51:O51)),"-",SUM(D51:O51))</f>
        <v>15092</v>
      </c>
      <c r="Q51" s="31">
        <f>IF(ISERR(P51/12),"-",P51/12)</f>
        <v>1257.6666666666667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1329</v>
      </c>
      <c r="E52" s="31">
        <v>1620</v>
      </c>
      <c r="F52" s="31">
        <v>1680</v>
      </c>
      <c r="G52" s="31">
        <v>1669</v>
      </c>
      <c r="H52" s="31">
        <v>1594</v>
      </c>
      <c r="I52" s="31">
        <v>1384</v>
      </c>
      <c r="J52" s="31">
        <v>1387</v>
      </c>
      <c r="K52" s="31">
        <v>1434</v>
      </c>
      <c r="L52" s="31">
        <v>1434</v>
      </c>
      <c r="M52" s="31">
        <v>1548</v>
      </c>
      <c r="N52" s="31">
        <v>1555</v>
      </c>
      <c r="O52" s="31">
        <v>1452</v>
      </c>
      <c r="P52" s="31">
        <f>IF(ISERR(SUM(D52:O52)),"-",SUM(D52:O52))</f>
        <v>18086</v>
      </c>
      <c r="Q52" s="31">
        <f>IF(ISERR(P52/12),"-",P52/12)</f>
        <v>1507.1666666666667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730.1</v>
      </c>
      <c r="E53" s="31">
        <v>662.2</v>
      </c>
      <c r="F53" s="31">
        <v>668.9</v>
      </c>
      <c r="G53" s="31">
        <v>624.4</v>
      </c>
      <c r="H53" s="31">
        <v>563.70000000000005</v>
      </c>
      <c r="I53" s="31">
        <v>820.2</v>
      </c>
      <c r="J53" s="31">
        <v>1340.3</v>
      </c>
      <c r="K53" s="31">
        <v>1245.5999999999999</v>
      </c>
      <c r="L53" s="31">
        <v>1194.3</v>
      </c>
      <c r="M53" s="31">
        <v>1090.9000000000001</v>
      </c>
      <c r="N53" s="31">
        <v>1049</v>
      </c>
      <c r="O53" s="31">
        <v>1390.8</v>
      </c>
      <c r="P53" s="31">
        <f>IF(ISERR(SUM(D53:O53)),"-",SUM(D53:O53))</f>
        <v>11380.4</v>
      </c>
      <c r="Q53" s="31">
        <f>IF(ISERR(P53/12),"-",P53/12)</f>
        <v>948.36666666666667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85.55</v>
      </c>
      <c r="E54" s="31">
        <v>55.55</v>
      </c>
      <c r="F54" s="31">
        <v>62.55</v>
      </c>
      <c r="G54" s="31">
        <v>13.55</v>
      </c>
      <c r="H54" s="31">
        <v>12.55</v>
      </c>
      <c r="I54" s="31">
        <v>68.55</v>
      </c>
      <c r="J54" s="31">
        <v>223.55</v>
      </c>
      <c r="K54" s="31">
        <v>162.55000000000001</v>
      </c>
      <c r="L54" s="31">
        <v>150.55000000000001</v>
      </c>
      <c r="M54" s="31">
        <v>179.55</v>
      </c>
      <c r="N54" s="31">
        <v>160.55000000000001</v>
      </c>
      <c r="O54" s="31">
        <v>122.55</v>
      </c>
      <c r="P54" s="31">
        <f>IF(ISERR(SUM(D54:O54)),"-",SUM(D54:O54))</f>
        <v>1297.5999999999999</v>
      </c>
      <c r="Q54" s="31">
        <f>IF(ISERR(P54/12),"-",P54/12)</f>
        <v>108.13333333333333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134</v>
      </c>
      <c r="E55" s="31">
        <v>164</v>
      </c>
      <c r="F55" s="31">
        <v>139</v>
      </c>
      <c r="G55" s="31">
        <v>94</v>
      </c>
      <c r="H55" s="31">
        <v>80</v>
      </c>
      <c r="I55" s="31">
        <v>86</v>
      </c>
      <c r="J55" s="31">
        <v>105</v>
      </c>
      <c r="K55" s="31">
        <v>87</v>
      </c>
      <c r="L55" s="31">
        <v>87</v>
      </c>
      <c r="M55" s="31">
        <v>112</v>
      </c>
      <c r="N55" s="31">
        <v>102</v>
      </c>
      <c r="O55" s="31">
        <v>93</v>
      </c>
      <c r="P55" s="31">
        <f>IF(ISERR(SUM(D55:O55)),"-",SUM(D55:O55))</f>
        <v>1283</v>
      </c>
      <c r="Q55" s="31">
        <f>IF(ISERR(P55/12),"-",P55/12)</f>
        <v>106.91666666666667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11</v>
      </c>
      <c r="E57" s="31">
        <v>11</v>
      </c>
      <c r="F57" s="31">
        <v>11</v>
      </c>
      <c r="G57" s="31">
        <v>11</v>
      </c>
      <c r="H57" s="31">
        <v>10</v>
      </c>
      <c r="I57" s="31">
        <v>12</v>
      </c>
      <c r="J57" s="31">
        <v>18</v>
      </c>
      <c r="K57" s="31">
        <v>18</v>
      </c>
      <c r="L57" s="31">
        <v>21</v>
      </c>
      <c r="M57" s="31">
        <v>35</v>
      </c>
      <c r="N57" s="31">
        <v>32</v>
      </c>
      <c r="O57" s="31">
        <v>17</v>
      </c>
      <c r="P57" s="31">
        <f>IF(ISERR(SUM(D57:O57)),"-",SUM(D57:O57))</f>
        <v>207</v>
      </c>
      <c r="Q57" s="31">
        <f>IF(ISERR(P57/12),"-",P57/12)</f>
        <v>17.25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90</v>
      </c>
      <c r="E58" s="31">
        <v>103</v>
      </c>
      <c r="F58" s="31">
        <v>146</v>
      </c>
      <c r="G58" s="31">
        <v>140</v>
      </c>
      <c r="H58" s="31">
        <v>126</v>
      </c>
      <c r="I58" s="31">
        <v>124</v>
      </c>
      <c r="J58" s="31">
        <v>117</v>
      </c>
      <c r="K58" s="31">
        <v>113</v>
      </c>
      <c r="L58" s="31">
        <v>216</v>
      </c>
      <c r="M58" s="31">
        <v>215</v>
      </c>
      <c r="N58" s="31">
        <v>164</v>
      </c>
      <c r="O58" s="31">
        <v>189</v>
      </c>
      <c r="P58" s="31">
        <f>IF(ISERR(SUM(D58:O58)),"-",SUM(D58:O58))</f>
        <v>1743</v>
      </c>
      <c r="Q58" s="31">
        <f>IF(ISERR(P58/12),"-",P58/12)</f>
        <v>145.25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12</v>
      </c>
      <c r="E61" s="31">
        <v>12</v>
      </c>
      <c r="F61" s="31">
        <v>12</v>
      </c>
      <c r="G61" s="31">
        <v>12</v>
      </c>
      <c r="H61" s="31">
        <v>9</v>
      </c>
      <c r="I61" s="31">
        <v>9</v>
      </c>
      <c r="J61" s="31">
        <v>10</v>
      </c>
      <c r="K61" s="31">
        <v>7</v>
      </c>
      <c r="L61" s="31">
        <v>6</v>
      </c>
      <c r="M61" s="31">
        <v>8</v>
      </c>
      <c r="N61" s="31">
        <v>8</v>
      </c>
      <c r="O61" s="31">
        <v>15</v>
      </c>
      <c r="P61" s="31">
        <f>IF(ISERR(SUM(D61:O61)),"-",SUM(D61:O61))</f>
        <v>120</v>
      </c>
      <c r="Q61" s="31">
        <f>IF(ISERR(P61/12),"-",P61/12)</f>
        <v>10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4</v>
      </c>
      <c r="E64" s="31">
        <v>3</v>
      </c>
      <c r="F64" s="31">
        <v>4</v>
      </c>
      <c r="G64" s="31">
        <v>5</v>
      </c>
      <c r="H64" s="31">
        <v>3</v>
      </c>
      <c r="I64" s="31">
        <v>3</v>
      </c>
      <c r="J64" s="31">
        <v>2</v>
      </c>
      <c r="K64" s="31">
        <v>2</v>
      </c>
      <c r="L64" s="31">
        <v>2</v>
      </c>
      <c r="M64" s="31">
        <v>2</v>
      </c>
      <c r="N64" s="31">
        <v>6</v>
      </c>
      <c r="O64" s="31">
        <v>5</v>
      </c>
      <c r="P64" s="31">
        <f>IF(ISERR(SUM(D64:O64)),"-",SUM(D64:O64))</f>
        <v>41</v>
      </c>
      <c r="Q64" s="31">
        <f>IF(ISERR(P64/12),"-",P64/12)</f>
        <v>3.4166666666666665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89</v>
      </c>
      <c r="E65" s="31">
        <v>117</v>
      </c>
      <c r="F65" s="31">
        <v>111</v>
      </c>
      <c r="G65" s="31">
        <v>91</v>
      </c>
      <c r="H65" s="31">
        <v>85</v>
      </c>
      <c r="I65" s="31">
        <v>122</v>
      </c>
      <c r="J65" s="31">
        <v>116</v>
      </c>
      <c r="K65" s="31">
        <v>109</v>
      </c>
      <c r="L65" s="31">
        <v>115</v>
      </c>
      <c r="M65" s="31">
        <v>132</v>
      </c>
      <c r="N65" s="31">
        <v>140</v>
      </c>
      <c r="O65" s="31">
        <v>152</v>
      </c>
      <c r="P65" s="31">
        <f>IF(ISERR(SUM(D65:O65)),"-",SUM(D65:O65))</f>
        <v>1379</v>
      </c>
      <c r="Q65" s="31">
        <f>IF(ISERR(P65/12),"-",P65/12)</f>
        <v>114.91666666666667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289.39999999999998</v>
      </c>
      <c r="E66" s="31">
        <v>305.70999999999998</v>
      </c>
      <c r="F66" s="31">
        <v>309.70999999999998</v>
      </c>
      <c r="G66" s="31">
        <v>300.88</v>
      </c>
      <c r="H66" s="31">
        <v>262.25</v>
      </c>
      <c r="I66" s="31">
        <v>253.54</v>
      </c>
      <c r="J66" s="31">
        <v>239.39</v>
      </c>
      <c r="K66" s="31">
        <v>185.16</v>
      </c>
      <c r="L66" s="31">
        <v>142.24</v>
      </c>
      <c r="M66" s="31">
        <v>120.36</v>
      </c>
      <c r="N66" s="31">
        <v>139.99</v>
      </c>
      <c r="O66" s="31">
        <v>189.21</v>
      </c>
      <c r="P66" s="31">
        <f>IF(ISERR(SUM(D66:O66)),"-",SUM(D66:O66))</f>
        <v>2737.84</v>
      </c>
      <c r="Q66" s="31">
        <f>IF(ISERR(P66/12),"-",P66/12)</f>
        <v>228.15333333333334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435</v>
      </c>
      <c r="E67" s="31">
        <v>414</v>
      </c>
      <c r="F67" s="31">
        <v>552</v>
      </c>
      <c r="G67" s="31">
        <v>574</v>
      </c>
      <c r="H67" s="31">
        <v>588</v>
      </c>
      <c r="I67" s="31">
        <v>727</v>
      </c>
      <c r="J67" s="31">
        <v>774</v>
      </c>
      <c r="K67" s="31">
        <v>706</v>
      </c>
      <c r="L67" s="31">
        <v>692</v>
      </c>
      <c r="M67" s="31">
        <v>663</v>
      </c>
      <c r="N67" s="31">
        <v>467</v>
      </c>
      <c r="O67" s="31">
        <v>306</v>
      </c>
      <c r="P67" s="31">
        <f>IF(ISERR(SUM(D67:O67)),"-",SUM(D67:O67))</f>
        <v>6898</v>
      </c>
      <c r="Q67" s="31">
        <f>IF(ISERR(P67/12),"-",P67/12)</f>
        <v>574.83333333333337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379</v>
      </c>
      <c r="E70" s="31">
        <v>354</v>
      </c>
      <c r="F70" s="31">
        <v>327</v>
      </c>
      <c r="G70" s="31">
        <v>300</v>
      </c>
      <c r="H70" s="31">
        <v>280</v>
      </c>
      <c r="I70" s="31">
        <v>258</v>
      </c>
      <c r="J70" s="31">
        <v>241</v>
      </c>
      <c r="K70" s="31">
        <v>215</v>
      </c>
      <c r="L70" s="31">
        <v>206</v>
      </c>
      <c r="M70" s="31">
        <v>234</v>
      </c>
      <c r="N70" s="31">
        <v>416</v>
      </c>
      <c r="O70" s="31">
        <v>433</v>
      </c>
      <c r="P70" s="31">
        <f>IF(ISERR(SUM(D70:O70)),"-",SUM(D70:O70))</f>
        <v>3643</v>
      </c>
      <c r="Q70" s="31">
        <f>IF(ISERR(P70/12),"-",P70/12)</f>
        <v>303.58333333333331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0</v>
      </c>
      <c r="E71" s="31">
        <v>0</v>
      </c>
      <c r="F71" s="31">
        <v>4</v>
      </c>
      <c r="G71" s="31">
        <v>4</v>
      </c>
      <c r="H71" s="31">
        <v>2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10</v>
      </c>
      <c r="Q71" s="31">
        <f>IF(ISERR(P71/12),"-",P71/12)</f>
        <v>0.83333333333333337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12</v>
      </c>
      <c r="E72" s="31">
        <v>14</v>
      </c>
      <c r="F72" s="31">
        <v>17</v>
      </c>
      <c r="G72" s="31">
        <v>19</v>
      </c>
      <c r="H72" s="31">
        <v>13</v>
      </c>
      <c r="I72" s="31">
        <v>11</v>
      </c>
      <c r="J72" s="31">
        <v>13</v>
      </c>
      <c r="K72" s="31">
        <v>16</v>
      </c>
      <c r="L72" s="31">
        <v>16</v>
      </c>
      <c r="M72" s="31">
        <v>18</v>
      </c>
      <c r="N72" s="31">
        <v>13</v>
      </c>
      <c r="O72" s="31">
        <v>15</v>
      </c>
      <c r="P72" s="31">
        <f>IF(ISERR(SUM(D72:O72)),"-",SUM(D72:O72))</f>
        <v>177</v>
      </c>
      <c r="Q72" s="31">
        <f>IF(ISERR(P72/12),"-",P72/12)</f>
        <v>14.75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1</v>
      </c>
      <c r="N73" s="31">
        <v>1</v>
      </c>
      <c r="O73" s="31">
        <v>1</v>
      </c>
      <c r="P73" s="31">
        <f>IF(ISERR(SUM(D73:O73)),"-",SUM(D73:O73))</f>
        <v>3</v>
      </c>
      <c r="Q73" s="31">
        <f>IF(ISERR(P73/12),"-",P73/12)</f>
        <v>0.25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13</v>
      </c>
      <c r="E76" s="31">
        <v>14</v>
      </c>
      <c r="F76" s="31">
        <v>16</v>
      </c>
      <c r="G76" s="31">
        <v>19</v>
      </c>
      <c r="H76" s="31">
        <v>11</v>
      </c>
      <c r="I76" s="31">
        <v>10</v>
      </c>
      <c r="J76" s="31">
        <v>19</v>
      </c>
      <c r="K76" s="31">
        <v>15</v>
      </c>
      <c r="L76" s="31">
        <v>14</v>
      </c>
      <c r="M76" s="31">
        <v>22</v>
      </c>
      <c r="N76" s="31">
        <v>20</v>
      </c>
      <c r="O76" s="31">
        <v>22</v>
      </c>
      <c r="P76" s="31">
        <f>IF(ISERR(SUM(D76:O76)),"-",SUM(D76:O76))</f>
        <v>195</v>
      </c>
      <c r="Q76" s="31">
        <f>IF(ISERR(P76/12),"-",P76/12)</f>
        <v>16.25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56</v>
      </c>
      <c r="E79" s="31">
        <v>44</v>
      </c>
      <c r="F79" s="31">
        <v>55</v>
      </c>
      <c r="G79" s="31">
        <v>47</v>
      </c>
      <c r="H79" s="31">
        <v>31</v>
      </c>
      <c r="I79" s="31">
        <v>35</v>
      </c>
      <c r="J79" s="31">
        <v>32</v>
      </c>
      <c r="K79" s="31">
        <v>41</v>
      </c>
      <c r="L79" s="31">
        <v>95</v>
      </c>
      <c r="M79" s="31">
        <v>104</v>
      </c>
      <c r="N79" s="31">
        <v>99</v>
      </c>
      <c r="O79" s="31">
        <v>115</v>
      </c>
      <c r="P79" s="31">
        <f>IF(ISERR(SUM(D79:O79)),"-",SUM(D79:O79))</f>
        <v>754</v>
      </c>
      <c r="Q79" s="31">
        <f>IF(ISERR(P79/12),"-",P79/12)</f>
        <v>62.833333333333336</v>
      </c>
    </row>
    <row r="80" spans="1:17" ht="13.5" customHeight="1" x14ac:dyDescent="0.15">
      <c r="A80" s="34"/>
      <c r="B80" s="34"/>
      <c r="C80" s="30"/>
      <c r="D80" s="33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4"/>
      <c r="B81" s="34"/>
      <c r="C81" s="30"/>
      <c r="D81" s="33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2020-12-24T04:28:54Z</cp:lastPrinted>
  <dcterms:created xsi:type="dcterms:W3CDTF">2020-09-17T00:42:50Z</dcterms:created>
  <dcterms:modified xsi:type="dcterms:W3CDTF">2020-12-24T04:28:56Z</dcterms:modified>
</cp:coreProperties>
</file>