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公表用\2019年速報版（yymmdd公表）\"/>
    </mc:Choice>
  </mc:AlternateContent>
  <xr:revisionPtr revIDLastSave="0" documentId="13_ncr:1_{C312225D-27CD-4D10-8873-E04341E0199C}" xr6:coauthVersionLast="36" xr6:coauthVersionMax="36" xr10:uidLastSave="{00000000-0000-0000-0000-000000000000}"/>
  <bookViews>
    <workbookView xWindow="0" yWindow="0" windowWidth="21090" windowHeight="12105" xr2:uid="{36BFCF37-81F0-470A-AD20-7BAF9D4154DB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<sst xmlns="http://schemas.openxmlformats.org/spreadsheetml/2006/main" count="110" uniqueCount="83">
  <si>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</si>
  <si>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</si>
  <si>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</si>
  <si>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</si>
  <si>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</si>
  <si>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</si>
  <si>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</si>
  <si>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</si>
  <si>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</si>
  <si>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</si>
  <si>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</si>
  <si>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</si>
  <si>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</si>
  <si>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</si>
  <si>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</si>
  <si>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</si>
  <si>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</si>
  <si>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</si>
  <si>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</si>
  <si>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</si>
  <si>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</si>
  <si>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</si>
  <si>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</si>
  <si>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</si>
  <si>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</si>
  <si>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</si>
  <si>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</si>
  <si>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</si>
  <si>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</si>
  <si>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</si>
  <si>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</si>
  <si>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</si>
  <si>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</si>
  <si>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</si>
  <si>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</si>
  <si>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</si>
  <si>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</si>
  <si>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</si>
  <si>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</si>
  <si>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</si>
  <si>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</si>
  <si>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</si>
  <si>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</si>
  <si>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</si>
  <si>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</si>
  <si>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</si>
  <si>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</si>
  <si>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</si>
  <si>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</si>
  <si>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</si>
  <si>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</si>
  <si>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</si>
  <si>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</si>
  <si>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</si>
  <si>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</si>
  <si>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</si>
  <si>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</si>
  <si>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</si>
  <si>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</si>
  <si>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</si>
  <si>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</si>
  <si>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</si>
  <si>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</si>
  <si>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</si>
  <si>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</si>
  <si>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</si>
  <si>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</si>
  <si>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</si>
  <si>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</si>
  <si>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</si>
  <si>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</si>
  <si>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</si>
  <si>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</si>
  <si>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</si>
  <si>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</si>
  <si>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</si>
  <si>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</si>
  <si>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(11)</t>
    <phoneticPr fontId="7"/>
  </si>
  <si>
    <t>にしん（冷凍品）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</si>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</sst>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4AD1B66E-47B9-4CF4-8054-B614B1E2B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B3BB9-AEF7-467A-8B3F-924560EB7815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V13" sqref="V13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7463.98</v>
      </c>
      <c r="E10" s="31">
        <v>6572.97</v>
      </c>
      <c r="F10" s="31">
        <v>5700.97</v>
      </c>
      <c r="G10" s="31">
        <v>5261.09</v>
      </c>
      <c r="H10" s="31">
        <v>8397.2200000000012</v>
      </c>
      <c r="I10" s="31">
        <v>11654.400000000001</v>
      </c>
      <c r="J10" s="31">
        <v>11194.56</v>
      </c>
      <c r="K10" s="31">
        <v>11850.17</v>
      </c>
      <c r="L10" s="31">
        <v>11316.99</v>
      </c>
      <c r="M10" s="31">
        <v>10649.93</v>
      </c>
      <c r="N10" s="31">
        <v>9515.02</v>
      </c>
      <c r="O10" s="31">
        <v>8402.0400000000009</v>
      </c>
      <c r="P10" s="31">
        <v>107979.34</v>
      </c>
      <c r="Q10" s="31">
        <v>8998.2783333333336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440</v>
      </c>
      <c r="E14" s="31">
        <v>472</v>
      </c>
      <c r="F14" s="31">
        <v>380</v>
      </c>
      <c r="G14" s="31">
        <v>358</v>
      </c>
      <c r="H14" s="31">
        <v>561</v>
      </c>
      <c r="I14" s="31">
        <v>694</v>
      </c>
      <c r="J14" s="31">
        <v>549</v>
      </c>
      <c r="K14" s="31">
        <v>475</v>
      </c>
      <c r="L14" s="31">
        <v>467</v>
      </c>
      <c r="M14" s="31">
        <v>437</v>
      </c>
      <c r="N14" s="31">
        <v>432</v>
      </c>
      <c r="O14" s="31">
        <v>417</v>
      </c>
      <c r="P14" s="31">
        <f>IF(ISERR(SUM(D14:O14)),"-",SUM(D14:O14))</f>
        <v>5682</v>
      </c>
      <c r="Q14" s="31">
        <f>IF(ISERR(P14/12),"-",P14/12)</f>
        <v>473.5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159</v>
      </c>
      <c r="E15" s="31">
        <v>231</v>
      </c>
      <c r="F15" s="31">
        <v>150</v>
      </c>
      <c r="G15" s="31">
        <v>380</v>
      </c>
      <c r="H15" s="31">
        <v>435</v>
      </c>
      <c r="I15" s="31">
        <v>399</v>
      </c>
      <c r="J15" s="31">
        <v>350</v>
      </c>
      <c r="K15" s="31">
        <v>300</v>
      </c>
      <c r="L15" s="31">
        <v>268</v>
      </c>
      <c r="M15" s="31">
        <v>236</v>
      </c>
      <c r="N15" s="31">
        <v>215</v>
      </c>
      <c r="O15" s="31">
        <v>189</v>
      </c>
      <c r="P15" s="31">
        <f>IF(ISERR(SUM(D15:O15)),"-",SUM(D15:O15))</f>
        <v>3312</v>
      </c>
      <c r="Q15" s="31">
        <f>IF(ISERR(P15/12),"-",P15/12)</f>
        <v>276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86</v>
      </c>
      <c r="E17" s="31">
        <v>93</v>
      </c>
      <c r="F17" s="31">
        <v>106</v>
      </c>
      <c r="G17" s="31">
        <v>111</v>
      </c>
      <c r="H17" s="31">
        <v>107</v>
      </c>
      <c r="I17" s="31">
        <v>125</v>
      </c>
      <c r="J17" s="31">
        <v>121</v>
      </c>
      <c r="K17" s="31">
        <v>100</v>
      </c>
      <c r="L17" s="31">
        <v>83</v>
      </c>
      <c r="M17" s="31">
        <v>41</v>
      </c>
      <c r="N17" s="31">
        <v>38</v>
      </c>
      <c r="O17" s="31">
        <v>34</v>
      </c>
      <c r="P17" s="31">
        <f>IF(ISERR(SUM(D17:O17)),"-",SUM(D17:O17))</f>
        <v>1045</v>
      </c>
      <c r="Q17" s="31">
        <f>IF(ISERR(P17/12),"-",P17/12)</f>
        <v>87.083333333333329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1401</v>
      </c>
      <c r="E18" s="31">
        <v>1588</v>
      </c>
      <c r="F18" s="31">
        <v>1461</v>
      </c>
      <c r="G18" s="31">
        <v>1399</v>
      </c>
      <c r="H18" s="31">
        <v>1202</v>
      </c>
      <c r="I18" s="31">
        <v>1201</v>
      </c>
      <c r="J18" s="31">
        <v>1130</v>
      </c>
      <c r="K18" s="31">
        <v>1128</v>
      </c>
      <c r="L18" s="31">
        <v>1065</v>
      </c>
      <c r="M18" s="31">
        <v>1050</v>
      </c>
      <c r="N18" s="31">
        <v>994</v>
      </c>
      <c r="O18" s="31">
        <v>1036</v>
      </c>
      <c r="P18" s="31">
        <f>IF(ISERR(SUM(D18:O18)),"-",SUM(D18:O18))</f>
        <v>14655</v>
      </c>
      <c r="Q18" s="31">
        <f>IF(ISERR(P18/12),"-",P18/12)</f>
        <v>1221.25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6</v>
      </c>
      <c r="E20" s="31">
        <v>5</v>
      </c>
      <c r="F20" s="31">
        <v>3</v>
      </c>
      <c r="G20" s="31">
        <v>2</v>
      </c>
      <c r="H20" s="31">
        <v>1</v>
      </c>
      <c r="I20" s="31">
        <v>1</v>
      </c>
      <c r="J20" s="31">
        <v>1</v>
      </c>
      <c r="K20" s="31">
        <v>1</v>
      </c>
      <c r="L20" s="31">
        <v>0</v>
      </c>
      <c r="M20" s="31">
        <v>0</v>
      </c>
      <c r="N20" s="31">
        <v>2</v>
      </c>
      <c r="O20" s="31">
        <v>2</v>
      </c>
      <c r="P20" s="31">
        <f>IF(ISERR(SUM(D20:O20)),"-",SUM(D20:O20))</f>
        <v>24</v>
      </c>
      <c r="Q20" s="31">
        <f>IF(ISERR(P20/12),"-",P20/12)</f>
        <v>2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9</v>
      </c>
      <c r="E21" s="31">
        <v>10</v>
      </c>
      <c r="F21" s="31">
        <v>10</v>
      </c>
      <c r="G21" s="31">
        <v>10</v>
      </c>
      <c r="H21" s="31">
        <v>10</v>
      </c>
      <c r="I21" s="31">
        <v>9</v>
      </c>
      <c r="J21" s="31">
        <v>9</v>
      </c>
      <c r="K21" s="31">
        <v>5</v>
      </c>
      <c r="L21" s="31">
        <v>3</v>
      </c>
      <c r="M21" s="31">
        <v>1</v>
      </c>
      <c r="N21" s="31">
        <v>1</v>
      </c>
      <c r="O21" s="31">
        <v>0</v>
      </c>
      <c r="P21" s="31">
        <f>IF(ISERR(SUM(D21:O21)),"-",SUM(D21:O21))</f>
        <v>77</v>
      </c>
      <c r="Q21" s="31">
        <f>IF(ISERR(P21/12),"-",P21/12)</f>
        <v>6.416666666666667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19</v>
      </c>
      <c r="E22" s="31">
        <v>16</v>
      </c>
      <c r="F22" s="31">
        <v>19</v>
      </c>
      <c r="G22" s="31">
        <v>23.2</v>
      </c>
      <c r="H22" s="31">
        <v>15.2</v>
      </c>
      <c r="I22" s="31">
        <v>12.2</v>
      </c>
      <c r="J22" s="31">
        <v>9.1999999999999993</v>
      </c>
      <c r="K22" s="31">
        <v>19.2</v>
      </c>
      <c r="L22" s="31">
        <v>14.4</v>
      </c>
      <c r="M22" s="31">
        <v>10.5</v>
      </c>
      <c r="N22" s="31">
        <v>5.4</v>
      </c>
      <c r="O22" s="31">
        <v>11.6</v>
      </c>
      <c r="P22" s="31">
        <f>IF(ISERR(SUM(D22:O22)),"-",SUM(D22:O22))</f>
        <v>174.9</v>
      </c>
      <c r="Q22" s="31">
        <f>IF(ISERR(P22/12),"-",P22/12)</f>
        <v>14.575000000000001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7</v>
      </c>
      <c r="E24" s="31">
        <v>6</v>
      </c>
      <c r="F24" s="31">
        <v>4</v>
      </c>
      <c r="G24" s="31">
        <v>5</v>
      </c>
      <c r="H24" s="31">
        <v>5</v>
      </c>
      <c r="I24" s="31">
        <v>5</v>
      </c>
      <c r="J24" s="31">
        <v>3</v>
      </c>
      <c r="K24" s="31">
        <v>3</v>
      </c>
      <c r="L24" s="31">
        <v>3</v>
      </c>
      <c r="M24" s="31">
        <v>3</v>
      </c>
      <c r="N24" s="31">
        <v>3</v>
      </c>
      <c r="O24" s="31">
        <v>3</v>
      </c>
      <c r="P24" s="31">
        <f>IF(ISERR(SUM(D24:O24)),"-",SUM(D24:O24))</f>
        <v>50</v>
      </c>
      <c r="Q24" s="31">
        <f>IF(ISERR(P24/12),"-",P24/12)</f>
        <v>4.166666666666667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0</v>
      </c>
      <c r="E26" s="31">
        <v>0</v>
      </c>
      <c r="F26" s="31">
        <v>0</v>
      </c>
      <c r="G26" s="31">
        <v>2</v>
      </c>
      <c r="H26" s="31">
        <v>0</v>
      </c>
      <c r="I26" s="31">
        <v>50</v>
      </c>
      <c r="J26" s="31">
        <v>24</v>
      </c>
      <c r="K26" s="31">
        <v>4</v>
      </c>
      <c r="L26" s="31">
        <v>2</v>
      </c>
      <c r="M26" s="31">
        <v>2</v>
      </c>
      <c r="N26" s="31">
        <v>2</v>
      </c>
      <c r="O26" s="31">
        <v>3</v>
      </c>
      <c r="P26" s="31">
        <f>IF(ISERR(SUM(D26:O26)),"-",SUM(D26:O26))</f>
        <v>89</v>
      </c>
      <c r="Q26" s="31">
        <f>IF(ISERR(P26/12),"-",P26/12)</f>
        <v>7.416666666666667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1</v>
      </c>
      <c r="M27" s="31">
        <v>0</v>
      </c>
      <c r="N27" s="31">
        <v>0</v>
      </c>
      <c r="O27" s="31">
        <v>0</v>
      </c>
      <c r="P27" s="31">
        <f>IF(ISERR(SUM(D27:O27)),"-",SUM(D27:O27))</f>
        <v>1</v>
      </c>
      <c r="Q27" s="31">
        <f>IF(ISERR(P27/12),"-",P27/12)</f>
        <v>8.3333333333333329E-2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24.98</v>
      </c>
      <c r="K28" s="31">
        <v>49.98</v>
      </c>
      <c r="L28" s="31">
        <v>46.68</v>
      </c>
      <c r="M28" s="31">
        <v>36.979999999999997</v>
      </c>
      <c r="N28" s="31">
        <v>29.78</v>
      </c>
      <c r="O28" s="31">
        <v>23.78</v>
      </c>
      <c r="P28" s="31">
        <f>IF(ISERR(SUM(D28:O28)),"-",SUM(D28:O28))</f>
        <v>212.17999999999998</v>
      </c>
      <c r="Q28" s="31">
        <f>IF(ISERR(P28/12),"-",P28/12)</f>
        <v>17.681666666666665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8</v>
      </c>
      <c r="E29" s="31">
        <v>8</v>
      </c>
      <c r="F29" s="31">
        <v>7</v>
      </c>
      <c r="G29" s="31">
        <v>2</v>
      </c>
      <c r="H29" s="31">
        <v>3</v>
      </c>
      <c r="I29" s="31">
        <v>9</v>
      </c>
      <c r="J29" s="31">
        <v>8</v>
      </c>
      <c r="K29" s="31">
        <v>5</v>
      </c>
      <c r="L29" s="31">
        <v>4</v>
      </c>
      <c r="M29" s="31">
        <v>11</v>
      </c>
      <c r="N29" s="31">
        <v>8</v>
      </c>
      <c r="O29" s="31">
        <v>10</v>
      </c>
      <c r="P29" s="31">
        <f>IF(ISERR(SUM(D29:O29)),"-",SUM(D29:O29))</f>
        <v>83</v>
      </c>
      <c r="Q29" s="31">
        <f>IF(ISERR(P29/12),"-",P29/12)</f>
        <v>6.916666666666667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62</v>
      </c>
      <c r="E33" s="31">
        <v>61</v>
      </c>
      <c r="F33" s="31">
        <v>60</v>
      </c>
      <c r="G33" s="31">
        <v>59</v>
      </c>
      <c r="H33" s="31">
        <v>60</v>
      </c>
      <c r="I33" s="31">
        <v>60</v>
      </c>
      <c r="J33" s="31">
        <v>59</v>
      </c>
      <c r="K33" s="31">
        <v>58</v>
      </c>
      <c r="L33" s="31">
        <v>56</v>
      </c>
      <c r="M33" s="31">
        <v>55</v>
      </c>
      <c r="N33" s="31">
        <v>54</v>
      </c>
      <c r="O33" s="31">
        <v>53</v>
      </c>
      <c r="P33" s="31">
        <f>IF(ISERR(SUM(D33:O33)),"-",SUM(D33:O33))</f>
        <v>697</v>
      </c>
      <c r="Q33" s="31">
        <f>IF(ISERR(P33/12),"-",P33/12)</f>
        <v>58.083333333333336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 t="s">
        <v>80</v>
      </c>
      <c r="E34" s="31" t="s">
        <v>80</v>
      </c>
      <c r="F34" s="31" t="s">
        <v>80</v>
      </c>
      <c r="G34" s="31" t="s">
        <v>80</v>
      </c>
      <c r="H34" s="31" t="s">
        <v>80</v>
      </c>
      <c r="I34" s="31" t="s">
        <v>80</v>
      </c>
      <c r="J34" s="31" t="s">
        <v>80</v>
      </c>
      <c r="K34" s="31" t="s">
        <v>80</v>
      </c>
      <c r="L34" s="31" t="s">
        <v>80</v>
      </c>
      <c r="M34" s="31" t="s">
        <v>80</v>
      </c>
      <c r="N34" s="31" t="s">
        <v>80</v>
      </c>
      <c r="O34" s="31" t="s">
        <v>80</v>
      </c>
      <c r="P34" s="31" t="s">
        <v>80</v>
      </c>
      <c r="Q34" s="31" t="s">
        <v>80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19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19</v>
      </c>
      <c r="Q36" s="31">
        <f>IF(ISERR(P36/12),"-",P36/12)</f>
        <v>1.5833333333333333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531</v>
      </c>
      <c r="E37" s="31">
        <v>317</v>
      </c>
      <c r="F37" s="31">
        <v>66</v>
      </c>
      <c r="G37" s="31">
        <v>120</v>
      </c>
      <c r="H37" s="31">
        <v>213</v>
      </c>
      <c r="I37" s="31">
        <v>426</v>
      </c>
      <c r="J37" s="31">
        <v>368</v>
      </c>
      <c r="K37" s="31">
        <v>296</v>
      </c>
      <c r="L37" s="31">
        <v>299</v>
      </c>
      <c r="M37" s="31">
        <v>292</v>
      </c>
      <c r="N37" s="31">
        <v>271</v>
      </c>
      <c r="O37" s="31">
        <v>270</v>
      </c>
      <c r="P37" s="31">
        <f>IF(ISERR(SUM(D37:O37)),"-",SUM(D37:O37))</f>
        <v>3469</v>
      </c>
      <c r="Q37" s="31">
        <f>IF(ISERR(P37/12),"-",P37/12)</f>
        <v>289.08333333333331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 t="s">
        <v>80</v>
      </c>
      <c r="E39" s="31" t="s">
        <v>80</v>
      </c>
      <c r="F39" s="31" t="s">
        <v>80</v>
      </c>
      <c r="G39" s="31" t="s">
        <v>80</v>
      </c>
      <c r="H39" s="31" t="s">
        <v>80</v>
      </c>
      <c r="I39" s="31" t="s">
        <v>80</v>
      </c>
      <c r="J39" s="31" t="s">
        <v>80</v>
      </c>
      <c r="K39" s="31" t="s">
        <v>80</v>
      </c>
      <c r="L39" s="31" t="s">
        <v>80</v>
      </c>
      <c r="M39" s="31" t="s">
        <v>80</v>
      </c>
      <c r="N39" s="31" t="s">
        <v>80</v>
      </c>
      <c r="O39" s="31" t="s">
        <v>80</v>
      </c>
      <c r="P39" s="31" t="s">
        <v>80</v>
      </c>
      <c r="Q39" s="31" t="s">
        <v>80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903</v>
      </c>
      <c r="E40" s="31">
        <v>831</v>
      </c>
      <c r="F40" s="31">
        <v>894</v>
      </c>
      <c r="G40" s="31">
        <v>829</v>
      </c>
      <c r="H40" s="31">
        <v>1291</v>
      </c>
      <c r="I40" s="31">
        <v>1933</v>
      </c>
      <c r="J40" s="31">
        <v>1820</v>
      </c>
      <c r="K40" s="31">
        <v>1754</v>
      </c>
      <c r="L40" s="31">
        <v>1676</v>
      </c>
      <c r="M40" s="31">
        <v>1600</v>
      </c>
      <c r="N40" s="31">
        <v>1521</v>
      </c>
      <c r="O40" s="31">
        <v>1437</v>
      </c>
      <c r="P40" s="31">
        <f>IF(ISERR(SUM(D40:O40)),"-",SUM(D40:O40))</f>
        <v>16489</v>
      </c>
      <c r="Q40" s="31">
        <f>IF(ISERR(P40/12),"-",P40/12)</f>
        <v>1374.0833333333333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477</v>
      </c>
      <c r="E42" s="31">
        <v>433</v>
      </c>
      <c r="F42" s="31">
        <v>425</v>
      </c>
      <c r="G42" s="31">
        <v>185</v>
      </c>
      <c r="H42" s="31">
        <v>644</v>
      </c>
      <c r="I42" s="31">
        <v>901</v>
      </c>
      <c r="J42" s="31">
        <v>1061</v>
      </c>
      <c r="K42" s="31">
        <v>2163</v>
      </c>
      <c r="L42" s="31">
        <v>2220</v>
      </c>
      <c r="M42" s="31">
        <v>2155</v>
      </c>
      <c r="N42" s="31">
        <v>1828</v>
      </c>
      <c r="O42" s="31">
        <v>1437</v>
      </c>
      <c r="P42" s="31">
        <f>IF(ISERR(SUM(D42:O42)),"-",SUM(D42:O42))</f>
        <v>13929</v>
      </c>
      <c r="Q42" s="31">
        <f>IF(ISERR(P42/12),"-",P42/12)</f>
        <v>1160.75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2983</v>
      </c>
      <c r="E43" s="31">
        <v>2118</v>
      </c>
      <c r="F43" s="31">
        <v>1661</v>
      </c>
      <c r="G43" s="31">
        <v>1324</v>
      </c>
      <c r="H43" s="31">
        <v>3211</v>
      </c>
      <c r="I43" s="31">
        <v>5035</v>
      </c>
      <c r="J43" s="31">
        <v>4685</v>
      </c>
      <c r="K43" s="31">
        <v>4580</v>
      </c>
      <c r="L43" s="31">
        <v>4328</v>
      </c>
      <c r="M43" s="31">
        <v>4184</v>
      </c>
      <c r="N43" s="31">
        <v>3793</v>
      </c>
      <c r="O43" s="31">
        <v>3202</v>
      </c>
      <c r="P43" s="31">
        <f>IF(ISERR(SUM(D43:O43)),"-",SUM(D43:O43))</f>
        <v>41104</v>
      </c>
      <c r="Q43" s="31">
        <f>IF(ISERR(P43/12),"-",P43/12)</f>
        <v>3425.3333333333335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106</v>
      </c>
      <c r="E45" s="31">
        <v>100</v>
      </c>
      <c r="F45" s="31">
        <v>110</v>
      </c>
      <c r="G45" s="31">
        <v>118</v>
      </c>
      <c r="H45" s="31">
        <v>122</v>
      </c>
      <c r="I45" s="31">
        <v>108</v>
      </c>
      <c r="J45" s="31">
        <v>98</v>
      </c>
      <c r="K45" s="31">
        <v>111</v>
      </c>
      <c r="L45" s="31">
        <v>130</v>
      </c>
      <c r="M45" s="31">
        <v>109</v>
      </c>
      <c r="N45" s="31">
        <v>87</v>
      </c>
      <c r="O45" s="31">
        <v>69</v>
      </c>
      <c r="P45" s="31">
        <f>IF(ISERR(SUM(D45:O45)),"-",SUM(D45:O45))</f>
        <v>1268</v>
      </c>
      <c r="Q45" s="31">
        <f>IF(ISERR(P45/12),"-",P45/12)</f>
        <v>105.66666666666667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76</v>
      </c>
      <c r="E46" s="31">
        <v>100</v>
      </c>
      <c r="F46" s="31">
        <v>184</v>
      </c>
      <c r="G46" s="31">
        <v>156</v>
      </c>
      <c r="H46" s="31">
        <v>203</v>
      </c>
      <c r="I46" s="31">
        <v>178</v>
      </c>
      <c r="J46" s="31">
        <v>204</v>
      </c>
      <c r="K46" s="31">
        <v>190</v>
      </c>
      <c r="L46" s="31">
        <v>164</v>
      </c>
      <c r="M46" s="31">
        <v>160</v>
      </c>
      <c r="N46" s="31">
        <v>127</v>
      </c>
      <c r="O46" s="31">
        <v>118</v>
      </c>
      <c r="P46" s="31">
        <f>IF(ISERR(SUM(D46:O46)),"-",SUM(D46:O46))</f>
        <v>1860</v>
      </c>
      <c r="Q46" s="31">
        <f>IF(ISERR(P46/12),"-",P46/12)</f>
        <v>155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1</v>
      </c>
      <c r="E48" s="31">
        <v>3</v>
      </c>
      <c r="F48" s="31">
        <v>2</v>
      </c>
      <c r="G48" s="31">
        <v>1</v>
      </c>
      <c r="H48" s="31">
        <v>1</v>
      </c>
      <c r="I48" s="31">
        <v>4</v>
      </c>
      <c r="J48" s="31">
        <v>4</v>
      </c>
      <c r="K48" s="31">
        <v>3</v>
      </c>
      <c r="L48" s="31">
        <v>4</v>
      </c>
      <c r="M48" s="31">
        <v>3</v>
      </c>
      <c r="N48" s="31">
        <v>2</v>
      </c>
      <c r="O48" s="31">
        <v>4</v>
      </c>
      <c r="P48" s="31">
        <f>IF(ISERR(SUM(D48:O48)),"-",SUM(D48:O48))</f>
        <v>32</v>
      </c>
      <c r="Q48" s="31">
        <f>IF(ISERR(P48/12),"-",P48/12)</f>
        <v>2.6666666666666665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3</v>
      </c>
      <c r="E51" s="31">
        <v>2</v>
      </c>
      <c r="F51" s="31">
        <v>2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7</v>
      </c>
      <c r="Q51" s="31">
        <f>IF(ISERR(P51/12),"-",P51/12)</f>
        <v>0.58333333333333337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20</v>
      </c>
      <c r="E52" s="31">
        <v>16</v>
      </c>
      <c r="F52" s="31">
        <v>12</v>
      </c>
      <c r="G52" s="31">
        <v>8</v>
      </c>
      <c r="H52" s="31">
        <v>6</v>
      </c>
      <c r="I52" s="31">
        <v>5</v>
      </c>
      <c r="J52" s="31">
        <v>4</v>
      </c>
      <c r="K52" s="31">
        <v>4</v>
      </c>
      <c r="L52" s="31">
        <v>3</v>
      </c>
      <c r="M52" s="31">
        <v>2</v>
      </c>
      <c r="N52" s="31">
        <v>2</v>
      </c>
      <c r="O52" s="31">
        <v>2</v>
      </c>
      <c r="P52" s="31">
        <f>IF(ISERR(SUM(D52:O52)),"-",SUM(D52:O52))</f>
        <v>84</v>
      </c>
      <c r="Q52" s="31">
        <f>IF(ISERR(P52/12),"-",P52/12)</f>
        <v>7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73</v>
      </c>
      <c r="E58" s="31">
        <v>67</v>
      </c>
      <c r="F58" s="31">
        <v>62</v>
      </c>
      <c r="G58" s="31">
        <v>52</v>
      </c>
      <c r="H58" s="31">
        <v>56</v>
      </c>
      <c r="I58" s="31">
        <v>68</v>
      </c>
      <c r="J58" s="31">
        <v>63</v>
      </c>
      <c r="K58" s="31">
        <v>58</v>
      </c>
      <c r="L58" s="31">
        <v>53</v>
      </c>
      <c r="M58" s="31">
        <v>45</v>
      </c>
      <c r="N58" s="31">
        <v>43</v>
      </c>
      <c r="O58" s="31">
        <v>32</v>
      </c>
      <c r="P58" s="31">
        <f>IF(ISERR(SUM(D58:O58)),"-",SUM(D58:O58))</f>
        <v>672</v>
      </c>
      <c r="Q58" s="31">
        <f>IF(ISERR(P58/12),"-",P58/12)</f>
        <v>56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1</v>
      </c>
      <c r="E61" s="31">
        <v>1</v>
      </c>
      <c r="F61" s="31">
        <v>1</v>
      </c>
      <c r="G61" s="31">
        <v>1</v>
      </c>
      <c r="H61" s="31">
        <v>1</v>
      </c>
      <c r="I61" s="31">
        <v>1</v>
      </c>
      <c r="J61" s="31">
        <v>1</v>
      </c>
      <c r="K61" s="31">
        <v>1</v>
      </c>
      <c r="L61" s="31">
        <v>1</v>
      </c>
      <c r="M61" s="31">
        <v>1</v>
      </c>
      <c r="N61" s="31">
        <v>1</v>
      </c>
      <c r="O61" s="31">
        <v>1</v>
      </c>
      <c r="P61" s="31">
        <f>IF(ISERR(SUM(D61:O61)),"-",SUM(D61:O61))</f>
        <v>12</v>
      </c>
      <c r="Q61" s="31">
        <f>IF(ISERR(P61/12),"-",P61/12)</f>
        <v>1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0.98</v>
      </c>
      <c r="E66" s="31">
        <v>0.97</v>
      </c>
      <c r="F66" s="31">
        <v>0.97</v>
      </c>
      <c r="G66" s="31">
        <v>0.89</v>
      </c>
      <c r="H66" s="31">
        <v>1.02</v>
      </c>
      <c r="I66" s="31">
        <v>1.2</v>
      </c>
      <c r="J66" s="31">
        <v>1.38</v>
      </c>
      <c r="K66" s="31">
        <v>0.99</v>
      </c>
      <c r="L66" s="31">
        <v>0.91</v>
      </c>
      <c r="M66" s="31">
        <v>0.45</v>
      </c>
      <c r="N66" s="31">
        <v>0.84</v>
      </c>
      <c r="O66" s="31">
        <v>0.66</v>
      </c>
      <c r="P66" s="31">
        <f>IF(ISERR(SUM(D66:O66)),"-",SUM(D66:O66))</f>
        <v>11.26</v>
      </c>
      <c r="Q66" s="31">
        <f>IF(ISERR(P66/12),"-",P66/12)</f>
        <v>0.93833333333333335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18</v>
      </c>
      <c r="E70" s="31">
        <v>12</v>
      </c>
      <c r="F70" s="31">
        <v>17</v>
      </c>
      <c r="G70" s="31">
        <v>16</v>
      </c>
      <c r="H70" s="31">
        <v>13</v>
      </c>
      <c r="I70" s="31">
        <v>13</v>
      </c>
      <c r="J70" s="31">
        <v>18</v>
      </c>
      <c r="K70" s="31">
        <v>20</v>
      </c>
      <c r="L70" s="31">
        <v>17</v>
      </c>
      <c r="M70" s="31">
        <v>15</v>
      </c>
      <c r="N70" s="31">
        <v>12</v>
      </c>
      <c r="O70" s="31">
        <v>9</v>
      </c>
      <c r="P70" s="31">
        <f>IF(ISERR(SUM(D70:O70)),"-",SUM(D70:O70))</f>
        <v>180</v>
      </c>
      <c r="Q70" s="31">
        <f>IF(ISERR(P70/12),"-",P70/12)</f>
        <v>15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49</v>
      </c>
      <c r="E71" s="31">
        <v>0</v>
      </c>
      <c r="F71" s="31">
        <v>18</v>
      </c>
      <c r="G71" s="31">
        <v>7</v>
      </c>
      <c r="H71" s="31">
        <v>62</v>
      </c>
      <c r="I71" s="31">
        <v>47</v>
      </c>
      <c r="J71" s="31">
        <v>157</v>
      </c>
      <c r="K71" s="31">
        <v>114</v>
      </c>
      <c r="L71" s="31">
        <v>88</v>
      </c>
      <c r="M71" s="31">
        <v>69</v>
      </c>
      <c r="N71" s="31">
        <v>0</v>
      </c>
      <c r="O71" s="31">
        <v>35</v>
      </c>
      <c r="P71" s="31">
        <f>IF(ISERR(SUM(D71:O71)),"-",SUM(D71:O71))</f>
        <v>646</v>
      </c>
      <c r="Q71" s="31">
        <f>IF(ISERR(P71/12),"-",P71/12)</f>
        <v>53.833333333333336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0</v>
      </c>
      <c r="E72" s="31">
        <v>69</v>
      </c>
      <c r="F72" s="31">
        <v>33</v>
      </c>
      <c r="G72" s="31">
        <v>40</v>
      </c>
      <c r="H72" s="31">
        <v>28</v>
      </c>
      <c r="I72" s="31">
        <v>53</v>
      </c>
      <c r="J72" s="31">
        <v>53</v>
      </c>
      <c r="K72" s="31">
        <v>52</v>
      </c>
      <c r="L72" s="31">
        <v>52</v>
      </c>
      <c r="M72" s="31">
        <v>41</v>
      </c>
      <c r="N72" s="31">
        <v>41</v>
      </c>
      <c r="O72" s="31">
        <v>1</v>
      </c>
      <c r="P72" s="31">
        <f>IF(ISERR(SUM(D72:O72)),"-",SUM(D72:O72))</f>
        <v>463</v>
      </c>
      <c r="Q72" s="31">
        <f>IF(ISERR(P72/12),"-",P72/12)</f>
        <v>38.583333333333336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12</v>
      </c>
      <c r="E73" s="31">
        <v>12</v>
      </c>
      <c r="F73" s="31">
        <v>12</v>
      </c>
      <c r="G73" s="31">
        <v>9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45</v>
      </c>
      <c r="Q73" s="31">
        <f>IF(ISERR(P73/12),"-",P73/12)</f>
        <v>3.75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104</v>
      </c>
      <c r="I76" s="31">
        <v>197</v>
      </c>
      <c r="J76" s="31">
        <v>148</v>
      </c>
      <c r="K76" s="31">
        <v>41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490</v>
      </c>
      <c r="Q76" s="31">
        <f>IF(ISERR(P76/12),"-",P76/12)</f>
        <v>40.833333333333336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22</v>
      </c>
      <c r="I77" s="31">
        <v>116</v>
      </c>
      <c r="J77" s="31">
        <v>218</v>
      </c>
      <c r="K77" s="31">
        <v>311</v>
      </c>
      <c r="L77" s="31">
        <v>265</v>
      </c>
      <c r="M77" s="31">
        <v>88</v>
      </c>
      <c r="N77" s="31">
        <v>0</v>
      </c>
      <c r="O77" s="31">
        <v>0</v>
      </c>
      <c r="P77" s="31">
        <f>IF(ISERR(SUM(D77:O77)),"-",SUM(D77:O77))</f>
        <v>1020</v>
      </c>
      <c r="Q77" s="31">
        <f>IF(ISERR(P77/12),"-",P77/12)</f>
        <v>85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2020-11-02T05:43:33Z</cp:lastPrinted>
  <dcterms:created xsi:type="dcterms:W3CDTF">2020-09-17T00:42:57Z</dcterms:created>
  <dcterms:modified xsi:type="dcterms:W3CDTF">2020-11-02T05:43:35Z</dcterms:modified>
</cp:coreProperties>
</file>