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A12548C1-C9BE-4C4B-99A8-C12847A56556}" xr6:coauthVersionLast="36" xr6:coauthVersionMax="36" xr10:uidLastSave="{00000000-0000-0000-0000-000000000000}"/>
  <bookViews>
    <workbookView xWindow="0" yWindow="0" windowWidth="21090" windowHeight="12105" xr2:uid="{8A0F9B1E-246A-452A-BF28-B6B0B29033F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<sst xmlns="http://schemas.openxmlformats.org/spreadsheetml/2006/main" count="138" uniqueCount="83">
  <si>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</si>
  <si>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</si>
  <si>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</si>
  <si>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</si>
  <si>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</si>
  <si>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</si>
  <si>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</si>
  <si>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</si>
  <si>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</si>
  <si>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</si>
  <si>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</si>
  <si>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</si>
  <si>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</si>
  <si>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</si>
  <si>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</si>
  <si>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</si>
  <si>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</si>
  <si>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</si>
  <si>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</si>
  <si>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</si>
  <si>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</si>
  <si>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</si>
  <si>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</si>
  <si>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</si>
  <si>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</si>
  <si>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</si>
  <si>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</si>
  <si>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</si>
  <si>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</si>
  <si>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</si>
  <si>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</si>
  <si>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</si>
  <si>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</si>
  <si>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</si>
  <si>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</si>
  <si>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</si>
  <si>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</si>
  <si>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</si>
  <si>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</si>
  <si>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</si>
  <si>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</si>
  <si>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</si>
  <si>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</si>
  <si>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</si>
  <si>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</si>
  <si>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</si>
  <si>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</si>
  <si>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</si>
  <si>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</si>
  <si>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</si>
  <si>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</si>
  <si>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</si>
  <si>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</si>
  <si>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</si>
  <si>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</si>
  <si>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</si>
  <si>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</si>
  <si>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</si>
  <si>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</si>
  <si>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</si>
  <si>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</si>
  <si>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</si>
  <si>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</si>
  <si>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</si>
  <si>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</si>
  <si>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</si>
  <si>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</si>
  <si>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</si>
  <si>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</si>
  <si>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</si>
  <si>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</si>
  <si>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</si>
  <si>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</si>
  <si>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</si>
  <si>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</si>
  <si>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</si>
  <si>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</si>
  <si>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(15)</t>
    <phoneticPr fontId="7"/>
  </si>
  <si>
    <t>さば類（冷凍品）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</si>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</sst>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7E445CE1-8140-4B82-BAB1-AE16DF5880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BD34-E5E2-468F-B54F-800B26BBD44D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5" width="7.625" style="9" customWidth="1"/>
    <col min="16" max="16" width="8.75" style="9" bestFit="1" customWidth="1"/>
    <col min="17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104570.798</v>
      </c>
      <c r="E10" s="31">
        <v>108694.73300000001</v>
      </c>
      <c r="F10" s="31">
        <v>106838.217</v>
      </c>
      <c r="G10" s="31">
        <v>100146.412</v>
      </c>
      <c r="H10" s="31">
        <v>97715.001000000018</v>
      </c>
      <c r="I10" s="31">
        <v>88100.915999999997</v>
      </c>
      <c r="J10" s="31">
        <v>79636.245999999999</v>
      </c>
      <c r="K10" s="31">
        <v>75103.625</v>
      </c>
      <c r="L10" s="31">
        <v>69946.93299999999</v>
      </c>
      <c r="M10" s="31">
        <v>62527.782000000007</v>
      </c>
      <c r="N10" s="31">
        <v>64077.704000000005</v>
      </c>
      <c r="O10" s="31">
        <v>81385.839000000022</v>
      </c>
      <c r="P10" s="31">
        <v>1038744.2060000001</v>
      </c>
      <c r="Q10" s="31">
        <v>86562.017166666672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207</v>
      </c>
      <c r="E14" s="31">
        <v>555</v>
      </c>
      <c r="F14" s="31">
        <v>194</v>
      </c>
      <c r="G14" s="31">
        <v>160</v>
      </c>
      <c r="H14" s="31">
        <v>160</v>
      </c>
      <c r="I14" s="31">
        <v>142</v>
      </c>
      <c r="J14" s="31">
        <v>135</v>
      </c>
      <c r="K14" s="31">
        <v>115</v>
      </c>
      <c r="L14" s="31">
        <v>108</v>
      </c>
      <c r="M14" s="31">
        <v>113</v>
      </c>
      <c r="N14" s="31">
        <v>106</v>
      </c>
      <c r="O14" s="31">
        <v>141</v>
      </c>
      <c r="P14" s="31">
        <f>IF(ISERR(SUM(D14:O14)),"-",SUM(D14:O14))</f>
        <v>2136</v>
      </c>
      <c r="Q14" s="31">
        <f>IF(ISERR(P14/12),"-",P14/12)</f>
        <v>178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428</v>
      </c>
      <c r="E15" s="31">
        <v>1005</v>
      </c>
      <c r="F15" s="31">
        <v>942</v>
      </c>
      <c r="G15" s="31">
        <v>591</v>
      </c>
      <c r="H15" s="31">
        <v>745</v>
      </c>
      <c r="I15" s="31">
        <v>574</v>
      </c>
      <c r="J15" s="31">
        <v>420</v>
      </c>
      <c r="K15" s="31">
        <v>423</v>
      </c>
      <c r="L15" s="31">
        <v>384</v>
      </c>
      <c r="M15" s="31">
        <v>390</v>
      </c>
      <c r="N15" s="31">
        <v>399</v>
      </c>
      <c r="O15" s="31">
        <v>898</v>
      </c>
      <c r="P15" s="31">
        <f>IF(ISERR(SUM(D15:O15)),"-",SUM(D15:O15))</f>
        <v>7199</v>
      </c>
      <c r="Q15" s="31">
        <f>IF(ISERR(P15/12),"-",P15/12)</f>
        <v>599.91666666666663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221</v>
      </c>
      <c r="E17" s="31">
        <v>314</v>
      </c>
      <c r="F17" s="31">
        <v>274</v>
      </c>
      <c r="G17" s="31">
        <v>255</v>
      </c>
      <c r="H17" s="31">
        <v>236</v>
      </c>
      <c r="I17" s="31">
        <v>223</v>
      </c>
      <c r="J17" s="31">
        <v>190</v>
      </c>
      <c r="K17" s="31">
        <v>236</v>
      </c>
      <c r="L17" s="31">
        <v>240</v>
      </c>
      <c r="M17" s="31">
        <v>185</v>
      </c>
      <c r="N17" s="31">
        <v>171</v>
      </c>
      <c r="O17" s="31">
        <v>247</v>
      </c>
      <c r="P17" s="31">
        <f>IF(ISERR(SUM(D17:O17)),"-",SUM(D17:O17))</f>
        <v>2792</v>
      </c>
      <c r="Q17" s="31">
        <f>IF(ISERR(P17/12),"-",P17/12)</f>
        <v>232.66666666666666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7345</v>
      </c>
      <c r="E18" s="31">
        <v>6827</v>
      </c>
      <c r="F18" s="31">
        <v>6286</v>
      </c>
      <c r="G18" s="31">
        <v>5987</v>
      </c>
      <c r="H18" s="31">
        <v>6146</v>
      </c>
      <c r="I18" s="31">
        <v>6274</v>
      </c>
      <c r="J18" s="31">
        <v>6233</v>
      </c>
      <c r="K18" s="31">
        <v>5969</v>
      </c>
      <c r="L18" s="31">
        <v>5634</v>
      </c>
      <c r="M18" s="31">
        <v>5646</v>
      </c>
      <c r="N18" s="31">
        <v>5733</v>
      </c>
      <c r="O18" s="31">
        <v>7095</v>
      </c>
      <c r="P18" s="31">
        <f>IF(ISERR(SUM(D18:O18)),"-",SUM(D18:O18))</f>
        <v>75175</v>
      </c>
      <c r="Q18" s="31">
        <f>IF(ISERR(P18/12),"-",P18/12)</f>
        <v>6264.583333333333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27</v>
      </c>
      <c r="E20" s="31">
        <v>26</v>
      </c>
      <c r="F20" s="31">
        <v>22</v>
      </c>
      <c r="G20" s="31">
        <v>24</v>
      </c>
      <c r="H20" s="31">
        <v>19</v>
      </c>
      <c r="I20" s="31">
        <v>16</v>
      </c>
      <c r="J20" s="31">
        <v>21</v>
      </c>
      <c r="K20" s="31">
        <v>25</v>
      </c>
      <c r="L20" s="31">
        <v>23</v>
      </c>
      <c r="M20" s="31">
        <v>26</v>
      </c>
      <c r="N20" s="31">
        <v>27</v>
      </c>
      <c r="O20" s="31">
        <v>25</v>
      </c>
      <c r="P20" s="31">
        <f>IF(ISERR(SUM(D20:O20)),"-",SUM(D20:O20))</f>
        <v>281</v>
      </c>
      <c r="Q20" s="31">
        <f>IF(ISERR(P20/12),"-",P20/12)</f>
        <v>23.416666666666668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505</v>
      </c>
      <c r="E21" s="31">
        <v>458</v>
      </c>
      <c r="F21" s="31">
        <v>513</v>
      </c>
      <c r="G21" s="31">
        <v>500</v>
      </c>
      <c r="H21" s="31">
        <v>532</v>
      </c>
      <c r="I21" s="31">
        <v>460</v>
      </c>
      <c r="J21" s="31">
        <v>506</v>
      </c>
      <c r="K21" s="31">
        <v>480</v>
      </c>
      <c r="L21" s="31">
        <v>489</v>
      </c>
      <c r="M21" s="31">
        <v>424</v>
      </c>
      <c r="N21" s="31">
        <v>484</v>
      </c>
      <c r="O21" s="31">
        <v>536</v>
      </c>
      <c r="P21" s="31">
        <f>IF(ISERR(SUM(D21:O21)),"-",SUM(D21:O21))</f>
        <v>5887</v>
      </c>
      <c r="Q21" s="31">
        <f>IF(ISERR(P21/12),"-",P21/12)</f>
        <v>490.58333333333331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2698</v>
      </c>
      <c r="E22" s="31">
        <v>2327.6999999999998</v>
      </c>
      <c r="F22" s="31">
        <v>2076.6999999999998</v>
      </c>
      <c r="G22" s="31">
        <v>1821</v>
      </c>
      <c r="H22" s="31">
        <v>1935.8</v>
      </c>
      <c r="I22" s="31">
        <v>1758</v>
      </c>
      <c r="J22" s="31">
        <v>1655.7</v>
      </c>
      <c r="K22" s="31">
        <v>1432</v>
      </c>
      <c r="L22" s="31">
        <v>1164</v>
      </c>
      <c r="M22" s="31">
        <v>754</v>
      </c>
      <c r="N22" s="31">
        <v>808.3</v>
      </c>
      <c r="O22" s="31">
        <v>1417.2</v>
      </c>
      <c r="P22" s="31">
        <f>IF(ISERR(SUM(D22:O22)),"-",SUM(D22:O22))</f>
        <v>19848.400000000001</v>
      </c>
      <c r="Q22" s="31">
        <f>IF(ISERR(P22/12),"-",P22/12)</f>
        <v>1654.0333333333335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1286</v>
      </c>
      <c r="E24" s="31">
        <v>1142</v>
      </c>
      <c r="F24" s="31">
        <v>1019</v>
      </c>
      <c r="G24" s="31">
        <v>932</v>
      </c>
      <c r="H24" s="31">
        <v>988</v>
      </c>
      <c r="I24" s="31">
        <v>906</v>
      </c>
      <c r="J24" s="31">
        <v>838</v>
      </c>
      <c r="K24" s="31">
        <v>714</v>
      </c>
      <c r="L24" s="31">
        <v>576</v>
      </c>
      <c r="M24" s="31">
        <v>489</v>
      </c>
      <c r="N24" s="31">
        <v>398</v>
      </c>
      <c r="O24" s="31">
        <v>849</v>
      </c>
      <c r="P24" s="31">
        <f>IF(ISERR(SUM(D24:O24)),"-",SUM(D24:O24))</f>
        <v>10137</v>
      </c>
      <c r="Q24" s="31">
        <f>IF(ISERR(P24/12),"-",P24/12)</f>
        <v>844.75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509</v>
      </c>
      <c r="E26" s="31">
        <v>515</v>
      </c>
      <c r="F26" s="31">
        <v>443</v>
      </c>
      <c r="G26" s="31">
        <v>442</v>
      </c>
      <c r="H26" s="31">
        <v>509</v>
      </c>
      <c r="I26" s="31">
        <v>532</v>
      </c>
      <c r="J26" s="31">
        <v>527</v>
      </c>
      <c r="K26" s="31">
        <v>551</v>
      </c>
      <c r="L26" s="31">
        <v>540</v>
      </c>
      <c r="M26" s="31">
        <v>466</v>
      </c>
      <c r="N26" s="31">
        <v>445</v>
      </c>
      <c r="O26" s="31">
        <v>581</v>
      </c>
      <c r="P26" s="31">
        <f>IF(ISERR(SUM(D26:O26)),"-",SUM(D26:O26))</f>
        <v>6060</v>
      </c>
      <c r="Q26" s="31">
        <f>IF(ISERR(P26/12),"-",P26/12)</f>
        <v>505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62</v>
      </c>
      <c r="E27" s="31">
        <v>52</v>
      </c>
      <c r="F27" s="31">
        <v>36</v>
      </c>
      <c r="G27" s="31">
        <v>68</v>
      </c>
      <c r="H27" s="31">
        <v>40</v>
      </c>
      <c r="I27" s="31">
        <v>52</v>
      </c>
      <c r="J27" s="31">
        <v>40</v>
      </c>
      <c r="K27" s="31">
        <v>35</v>
      </c>
      <c r="L27" s="31">
        <v>46</v>
      </c>
      <c r="M27" s="31">
        <v>46</v>
      </c>
      <c r="N27" s="31">
        <v>39</v>
      </c>
      <c r="O27" s="31">
        <v>60</v>
      </c>
      <c r="P27" s="31">
        <f>IF(ISERR(SUM(D27:O27)),"-",SUM(D27:O27))</f>
        <v>576</v>
      </c>
      <c r="Q27" s="31">
        <f>IF(ISERR(P27/12),"-",P27/12)</f>
        <v>48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14.3</v>
      </c>
      <c r="E28" s="31">
        <v>18.5</v>
      </c>
      <c r="F28" s="31">
        <v>11.9</v>
      </c>
      <c r="G28" s="31">
        <v>13.6</v>
      </c>
      <c r="H28" s="31">
        <v>10.6</v>
      </c>
      <c r="I28" s="31">
        <v>5.7</v>
      </c>
      <c r="J28" s="31">
        <v>13.4</v>
      </c>
      <c r="K28" s="31">
        <v>10.1</v>
      </c>
      <c r="L28" s="31">
        <v>12.1</v>
      </c>
      <c r="M28" s="31">
        <v>13.15</v>
      </c>
      <c r="N28" s="31">
        <v>22.35</v>
      </c>
      <c r="O28" s="31">
        <v>22.35</v>
      </c>
      <c r="P28" s="31">
        <f>IF(ISERR(SUM(D28:O28)),"-",SUM(D28:O28))</f>
        <v>168.04999999999998</v>
      </c>
      <c r="Q28" s="31">
        <f>IF(ISERR(P28/12),"-",P28/12)</f>
        <v>14.004166666666665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3548.42</v>
      </c>
      <c r="E29" s="31">
        <v>3071.4949999999999</v>
      </c>
      <c r="F29" s="31">
        <v>3311.8789999999999</v>
      </c>
      <c r="G29" s="31">
        <v>3559.7440000000001</v>
      </c>
      <c r="H29" s="31">
        <v>3460.7330000000002</v>
      </c>
      <c r="I29" s="31">
        <v>3192.4180000000001</v>
      </c>
      <c r="J29" s="31">
        <v>3179.2280000000001</v>
      </c>
      <c r="K29" s="31">
        <v>3108.1770000000001</v>
      </c>
      <c r="L29" s="31">
        <v>3020.375</v>
      </c>
      <c r="M29" s="31">
        <v>2712.0940000000001</v>
      </c>
      <c r="N29" s="31">
        <v>2636.3409999999999</v>
      </c>
      <c r="O29" s="31">
        <v>2815.201</v>
      </c>
      <c r="P29" s="31">
        <f>IF(ISERR(SUM(D29:O29)),"-",SUM(D29:O29))</f>
        <v>37616.105000000003</v>
      </c>
      <c r="Q29" s="31">
        <f>IF(ISERR(P29/12),"-",P29/12)</f>
        <v>3134.6754166666669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31</v>
      </c>
      <c r="E33" s="31">
        <v>28</v>
      </c>
      <c r="F33" s="31">
        <v>23</v>
      </c>
      <c r="G33" s="31">
        <v>17</v>
      </c>
      <c r="H33" s="31">
        <v>17</v>
      </c>
      <c r="I33" s="31">
        <v>17</v>
      </c>
      <c r="J33" s="31">
        <v>8</v>
      </c>
      <c r="K33" s="31">
        <v>31</v>
      </c>
      <c r="L33" s="31">
        <v>25</v>
      </c>
      <c r="M33" s="31">
        <v>23</v>
      </c>
      <c r="N33" s="31">
        <v>21</v>
      </c>
      <c r="O33" s="31">
        <v>18</v>
      </c>
      <c r="P33" s="31">
        <f>IF(ISERR(SUM(D33:O33)),"-",SUM(D33:O33))</f>
        <v>259</v>
      </c>
      <c r="Q33" s="31">
        <f>IF(ISERR(P33/12),"-",P33/12)</f>
        <v>21.583333333333332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37</v>
      </c>
      <c r="E36" s="31">
        <v>37</v>
      </c>
      <c r="F36" s="31">
        <v>60</v>
      </c>
      <c r="G36" s="31">
        <v>58</v>
      </c>
      <c r="H36" s="31">
        <v>33</v>
      </c>
      <c r="I36" s="31">
        <v>59</v>
      </c>
      <c r="J36" s="31">
        <v>36</v>
      </c>
      <c r="K36" s="31">
        <v>36</v>
      </c>
      <c r="L36" s="31">
        <v>63</v>
      </c>
      <c r="M36" s="31">
        <v>63</v>
      </c>
      <c r="N36" s="31">
        <v>38</v>
      </c>
      <c r="O36" s="31">
        <v>39</v>
      </c>
      <c r="P36" s="31">
        <f>IF(ISERR(SUM(D36:O36)),"-",SUM(D36:O36))</f>
        <v>559</v>
      </c>
      <c r="Q36" s="31">
        <f>IF(ISERR(P36/12),"-",P36/12)</f>
        <v>46.583333333333336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613</v>
      </c>
      <c r="E37" s="31">
        <v>560</v>
      </c>
      <c r="F37" s="31">
        <v>435</v>
      </c>
      <c r="G37" s="31">
        <v>342</v>
      </c>
      <c r="H37" s="31">
        <v>258</v>
      </c>
      <c r="I37" s="31">
        <v>283</v>
      </c>
      <c r="J37" s="31">
        <v>507</v>
      </c>
      <c r="K37" s="31">
        <v>374</v>
      </c>
      <c r="L37" s="31">
        <v>339</v>
      </c>
      <c r="M37" s="31">
        <v>309</v>
      </c>
      <c r="N37" s="31">
        <v>244</v>
      </c>
      <c r="O37" s="31">
        <v>195</v>
      </c>
      <c r="P37" s="31">
        <f>IF(ISERR(SUM(D37:O37)),"-",SUM(D37:O37))</f>
        <v>4459</v>
      </c>
      <c r="Q37" s="31">
        <f>IF(ISERR(P37/12),"-",P37/12)</f>
        <v>371.58333333333331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631</v>
      </c>
      <c r="E40" s="31">
        <v>498</v>
      </c>
      <c r="F40" s="31">
        <v>451</v>
      </c>
      <c r="G40" s="31">
        <v>413</v>
      </c>
      <c r="H40" s="31">
        <v>380</v>
      </c>
      <c r="I40" s="31">
        <v>331</v>
      </c>
      <c r="J40" s="31">
        <v>286</v>
      </c>
      <c r="K40" s="31">
        <v>248</v>
      </c>
      <c r="L40" s="31">
        <v>200</v>
      </c>
      <c r="M40" s="31">
        <v>166</v>
      </c>
      <c r="N40" s="31">
        <v>141</v>
      </c>
      <c r="O40" s="31">
        <v>310</v>
      </c>
      <c r="P40" s="31">
        <f>IF(ISERR(SUM(D40:O40)),"-",SUM(D40:O40))</f>
        <v>4055</v>
      </c>
      <c r="Q40" s="31">
        <f>IF(ISERR(P40/12),"-",P40/12)</f>
        <v>337.91666666666669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158</v>
      </c>
      <c r="E43" s="31">
        <v>129</v>
      </c>
      <c r="F43" s="31">
        <v>131</v>
      </c>
      <c r="G43" s="31">
        <v>102</v>
      </c>
      <c r="H43" s="31">
        <v>122</v>
      </c>
      <c r="I43" s="31">
        <v>105</v>
      </c>
      <c r="J43" s="31">
        <v>96</v>
      </c>
      <c r="K43" s="31">
        <v>59</v>
      </c>
      <c r="L43" s="31">
        <v>65</v>
      </c>
      <c r="M43" s="31">
        <v>48</v>
      </c>
      <c r="N43" s="31">
        <v>83</v>
      </c>
      <c r="O43" s="31">
        <v>96</v>
      </c>
      <c r="P43" s="31">
        <f>IF(ISERR(SUM(D43:O43)),"-",SUM(D43:O43))</f>
        <v>1194</v>
      </c>
      <c r="Q43" s="31">
        <f>IF(ISERR(P43/12),"-",P43/12)</f>
        <v>99.5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284</v>
      </c>
      <c r="E45" s="31">
        <v>365</v>
      </c>
      <c r="F45" s="31">
        <v>504</v>
      </c>
      <c r="G45" s="31">
        <v>440</v>
      </c>
      <c r="H45" s="31">
        <v>493</v>
      </c>
      <c r="I45" s="31">
        <v>456</v>
      </c>
      <c r="J45" s="31">
        <v>479</v>
      </c>
      <c r="K45" s="31">
        <v>398</v>
      </c>
      <c r="L45" s="31">
        <v>466</v>
      </c>
      <c r="M45" s="31">
        <v>415</v>
      </c>
      <c r="N45" s="31">
        <v>462</v>
      </c>
      <c r="O45" s="31">
        <v>384</v>
      </c>
      <c r="P45" s="31">
        <f>IF(ISERR(SUM(D45:O45)),"-",SUM(D45:O45))</f>
        <v>5146</v>
      </c>
      <c r="Q45" s="31">
        <f>IF(ISERR(P45/12),"-",P45/12)</f>
        <v>428.83333333333331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18271</v>
      </c>
      <c r="E46" s="31">
        <v>20356</v>
      </c>
      <c r="F46" s="31">
        <v>19468</v>
      </c>
      <c r="G46" s="31">
        <v>15923</v>
      </c>
      <c r="H46" s="31">
        <v>14397</v>
      </c>
      <c r="I46" s="31">
        <v>12975</v>
      </c>
      <c r="J46" s="31">
        <v>11145</v>
      </c>
      <c r="K46" s="31">
        <v>10236</v>
      </c>
      <c r="L46" s="31">
        <v>8779</v>
      </c>
      <c r="M46" s="31">
        <v>7775</v>
      </c>
      <c r="N46" s="31">
        <v>10084</v>
      </c>
      <c r="O46" s="31">
        <v>14561</v>
      </c>
      <c r="P46" s="31">
        <f>IF(ISERR(SUM(D46:O46)),"-",SUM(D46:O46))</f>
        <v>163970</v>
      </c>
      <c r="Q46" s="31">
        <f>IF(ISERR(P46/12),"-",P46/12)</f>
        <v>13664.166666666666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1</v>
      </c>
      <c r="E47" s="31">
        <v>1</v>
      </c>
      <c r="F47" s="31">
        <v>1</v>
      </c>
      <c r="G47" s="31">
        <v>1</v>
      </c>
      <c r="H47" s="31">
        <v>1</v>
      </c>
      <c r="I47" s="31">
        <v>1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15</v>
      </c>
      <c r="P47" s="31">
        <f>IF(ISERR(SUM(D47:O47)),"-",SUM(D47:O47))</f>
        <v>21</v>
      </c>
      <c r="Q47" s="31">
        <f>IF(ISERR(P47/12),"-",P47/12)</f>
        <v>1.75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350</v>
      </c>
      <c r="E48" s="31">
        <v>325</v>
      </c>
      <c r="F48" s="31">
        <v>393</v>
      </c>
      <c r="G48" s="31">
        <v>301</v>
      </c>
      <c r="H48" s="31">
        <v>533</v>
      </c>
      <c r="I48" s="31">
        <v>357</v>
      </c>
      <c r="J48" s="31">
        <v>327</v>
      </c>
      <c r="K48" s="31">
        <v>194</v>
      </c>
      <c r="L48" s="31">
        <v>115</v>
      </c>
      <c r="M48" s="31">
        <v>11</v>
      </c>
      <c r="N48" s="31">
        <v>27</v>
      </c>
      <c r="O48" s="31">
        <v>79</v>
      </c>
      <c r="P48" s="31">
        <f>IF(ISERR(SUM(D48:O48)),"-",SUM(D48:O48))</f>
        <v>3012</v>
      </c>
      <c r="Q48" s="31">
        <f>IF(ISERR(P48/12),"-",P48/12)</f>
        <v>251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772</v>
      </c>
      <c r="E49" s="31">
        <v>700</v>
      </c>
      <c r="F49" s="31">
        <v>627</v>
      </c>
      <c r="G49" s="31">
        <v>421</v>
      </c>
      <c r="H49" s="31">
        <v>1077</v>
      </c>
      <c r="I49" s="31">
        <v>570</v>
      </c>
      <c r="J49" s="31">
        <v>481</v>
      </c>
      <c r="K49" s="31">
        <v>332</v>
      </c>
      <c r="L49" s="31">
        <v>212</v>
      </c>
      <c r="M49" s="31">
        <v>255</v>
      </c>
      <c r="N49" s="31">
        <v>462</v>
      </c>
      <c r="O49" s="31">
        <v>1505</v>
      </c>
      <c r="P49" s="31">
        <f>IF(ISERR(SUM(D49:O49)),"-",SUM(D49:O49))</f>
        <v>7414</v>
      </c>
      <c r="Q49" s="31">
        <f>IF(ISERR(P49/12),"-",P49/12)</f>
        <v>617.83333333333337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10521</v>
      </c>
      <c r="E51" s="31">
        <v>11022.6</v>
      </c>
      <c r="F51" s="31">
        <v>9936.2000000000007</v>
      </c>
      <c r="G51" s="31">
        <v>9670.2999999999993</v>
      </c>
      <c r="H51" s="31">
        <v>11845.8</v>
      </c>
      <c r="I51" s="31">
        <v>9287.7999999999993</v>
      </c>
      <c r="J51" s="31">
        <v>8756.7000000000007</v>
      </c>
      <c r="K51" s="31">
        <v>8034</v>
      </c>
      <c r="L51" s="31">
        <v>7450.2</v>
      </c>
      <c r="M51" s="31">
        <v>7046.7</v>
      </c>
      <c r="N51" s="31">
        <v>7678.7</v>
      </c>
      <c r="O51" s="31">
        <v>9799.6</v>
      </c>
      <c r="P51" s="31">
        <f>IF(ISERR(SUM(D51:O51)),"-",SUM(D51:O51))</f>
        <v>111049.59999999999</v>
      </c>
      <c r="Q51" s="31">
        <f>IF(ISERR(P51/12),"-",P51/12)</f>
        <v>9254.1333333333332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1078</v>
      </c>
      <c r="E52" s="31">
        <v>1056</v>
      </c>
      <c r="F52" s="31">
        <v>1138</v>
      </c>
      <c r="G52" s="31">
        <v>916</v>
      </c>
      <c r="H52" s="31">
        <v>894</v>
      </c>
      <c r="I52" s="31">
        <v>867</v>
      </c>
      <c r="J52" s="31">
        <v>866</v>
      </c>
      <c r="K52" s="31">
        <v>868</v>
      </c>
      <c r="L52" s="31">
        <v>744</v>
      </c>
      <c r="M52" s="31">
        <v>722</v>
      </c>
      <c r="N52" s="31">
        <v>681</v>
      </c>
      <c r="O52" s="31">
        <v>622</v>
      </c>
      <c r="P52" s="31">
        <f>IF(ISERR(SUM(D52:O52)),"-",SUM(D52:O52))</f>
        <v>10452</v>
      </c>
      <c r="Q52" s="31">
        <f>IF(ISERR(P52/12),"-",P52/12)</f>
        <v>871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3982.7</v>
      </c>
      <c r="E53" s="31">
        <v>4581.2</v>
      </c>
      <c r="F53" s="31">
        <v>4047.2</v>
      </c>
      <c r="G53" s="31">
        <v>3796.2</v>
      </c>
      <c r="H53" s="31">
        <v>4049.4</v>
      </c>
      <c r="I53" s="31">
        <v>3772.6</v>
      </c>
      <c r="J53" s="31">
        <v>3445.6</v>
      </c>
      <c r="K53" s="31">
        <v>3193.9</v>
      </c>
      <c r="L53" s="31">
        <v>3180.9</v>
      </c>
      <c r="M53" s="31">
        <v>2831.4</v>
      </c>
      <c r="N53" s="31">
        <v>2472.5</v>
      </c>
      <c r="O53" s="31">
        <v>3356.5</v>
      </c>
      <c r="P53" s="31">
        <f>IF(ISERR(SUM(D53:O53)),"-",SUM(D53:O53))</f>
        <v>42710.1</v>
      </c>
      <c r="Q53" s="31">
        <f>IF(ISERR(P53/12),"-",P53/12)</f>
        <v>3559.1749999999997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1609.578</v>
      </c>
      <c r="E54" s="31">
        <v>1665.578</v>
      </c>
      <c r="F54" s="31">
        <v>1632.578</v>
      </c>
      <c r="G54" s="31">
        <v>1497.578</v>
      </c>
      <c r="H54" s="31">
        <v>1772.578</v>
      </c>
      <c r="I54" s="31">
        <v>2121.578</v>
      </c>
      <c r="J54" s="31">
        <v>1780.578</v>
      </c>
      <c r="K54" s="31">
        <v>2051.578</v>
      </c>
      <c r="L54" s="31">
        <v>1813.578</v>
      </c>
      <c r="M54" s="31">
        <v>1430.578</v>
      </c>
      <c r="N54" s="31">
        <v>1535.578</v>
      </c>
      <c r="O54" s="31">
        <v>2023.578</v>
      </c>
      <c r="P54" s="31">
        <f>IF(ISERR(SUM(D54:O54)),"-",SUM(D54:O54))</f>
        <v>20934.936000000002</v>
      </c>
      <c r="Q54" s="31">
        <f>IF(ISERR(P54/12),"-",P54/12)</f>
        <v>1744.5780000000002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366</v>
      </c>
      <c r="E55" s="31">
        <v>278</v>
      </c>
      <c r="F55" s="31">
        <v>250</v>
      </c>
      <c r="G55" s="31">
        <v>217</v>
      </c>
      <c r="H55" s="31">
        <v>155</v>
      </c>
      <c r="I55" s="31">
        <v>149</v>
      </c>
      <c r="J55" s="31">
        <v>94</v>
      </c>
      <c r="K55" s="31">
        <v>84</v>
      </c>
      <c r="L55" s="31">
        <v>67</v>
      </c>
      <c r="M55" s="31">
        <v>64</v>
      </c>
      <c r="N55" s="31">
        <v>120</v>
      </c>
      <c r="O55" s="31">
        <v>250</v>
      </c>
      <c r="P55" s="31">
        <f>IF(ISERR(SUM(D55:O55)),"-",SUM(D55:O55))</f>
        <v>2094</v>
      </c>
      <c r="Q55" s="31">
        <f>IF(ISERR(P55/12),"-",P55/12)</f>
        <v>174.5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52</v>
      </c>
      <c r="E57" s="31">
        <v>70</v>
      </c>
      <c r="F57" s="31">
        <v>85</v>
      </c>
      <c r="G57" s="31">
        <v>87</v>
      </c>
      <c r="H57" s="31">
        <v>81</v>
      </c>
      <c r="I57" s="31">
        <v>81</v>
      </c>
      <c r="J57" s="31">
        <v>84</v>
      </c>
      <c r="K57" s="31">
        <v>78</v>
      </c>
      <c r="L57" s="31">
        <v>40</v>
      </c>
      <c r="M57" s="31">
        <v>23</v>
      </c>
      <c r="N57" s="31">
        <v>19</v>
      </c>
      <c r="O57" s="31">
        <v>21</v>
      </c>
      <c r="P57" s="31">
        <f>IF(ISERR(SUM(D57:O57)),"-",SUM(D57:O57))</f>
        <v>721</v>
      </c>
      <c r="Q57" s="31">
        <f>IF(ISERR(P57/12),"-",P57/12)</f>
        <v>60.083333333333336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5705</v>
      </c>
      <c r="E58" s="31">
        <v>6893</v>
      </c>
      <c r="F58" s="31">
        <v>7421</v>
      </c>
      <c r="G58" s="31">
        <v>7103</v>
      </c>
      <c r="H58" s="31">
        <v>6642</v>
      </c>
      <c r="I58" s="31">
        <v>6184</v>
      </c>
      <c r="J58" s="31">
        <v>4957</v>
      </c>
      <c r="K58" s="31">
        <v>4634</v>
      </c>
      <c r="L58" s="31">
        <v>3975</v>
      </c>
      <c r="M58" s="31">
        <v>3335</v>
      </c>
      <c r="N58" s="31">
        <v>3311</v>
      </c>
      <c r="O58" s="31">
        <v>4891</v>
      </c>
      <c r="P58" s="31">
        <f>IF(ISERR(SUM(D58:O58)),"-",SUM(D58:O58))</f>
        <v>65051</v>
      </c>
      <c r="Q58" s="31">
        <f>IF(ISERR(P58/12),"-",P58/12)</f>
        <v>5420.916666666667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14111</v>
      </c>
      <c r="E59" s="31">
        <v>14258</v>
      </c>
      <c r="F59" s="31">
        <v>14147</v>
      </c>
      <c r="G59" s="31">
        <v>13380</v>
      </c>
      <c r="H59" s="31">
        <v>12358</v>
      </c>
      <c r="I59" s="31">
        <v>11350</v>
      </c>
      <c r="J59" s="31">
        <v>10555</v>
      </c>
      <c r="K59" s="31">
        <v>9857</v>
      </c>
      <c r="L59" s="31">
        <v>9261</v>
      </c>
      <c r="M59" s="31">
        <v>8502</v>
      </c>
      <c r="N59" s="31">
        <v>8788</v>
      </c>
      <c r="O59" s="31">
        <v>11383</v>
      </c>
      <c r="P59" s="31">
        <f>IF(ISERR(SUM(D59:O59)),"-",SUM(D59:O59))</f>
        <v>137950</v>
      </c>
      <c r="Q59" s="31">
        <f>IF(ISERR(P59/12),"-",P59/12)</f>
        <v>11495.833333333334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904</v>
      </c>
      <c r="E61" s="31">
        <v>919</v>
      </c>
      <c r="F61" s="31">
        <v>843</v>
      </c>
      <c r="G61" s="31">
        <v>763</v>
      </c>
      <c r="H61" s="31">
        <v>698</v>
      </c>
      <c r="I61" s="31">
        <v>644</v>
      </c>
      <c r="J61" s="31">
        <v>558</v>
      </c>
      <c r="K61" s="31">
        <v>510</v>
      </c>
      <c r="L61" s="31">
        <v>458</v>
      </c>
      <c r="M61" s="31">
        <v>361</v>
      </c>
      <c r="N61" s="31">
        <v>423</v>
      </c>
      <c r="O61" s="31">
        <v>893</v>
      </c>
      <c r="P61" s="31">
        <f>IF(ISERR(SUM(D61:O61)),"-",SUM(D61:O61))</f>
        <v>7974</v>
      </c>
      <c r="Q61" s="31">
        <f>IF(ISERR(P61/12),"-",P61/12)</f>
        <v>664.5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6</v>
      </c>
      <c r="G63" s="31">
        <v>4</v>
      </c>
      <c r="H63" s="31">
        <v>0</v>
      </c>
      <c r="I63" s="31">
        <v>0</v>
      </c>
      <c r="J63" s="31">
        <v>0</v>
      </c>
      <c r="K63" s="31">
        <v>1</v>
      </c>
      <c r="L63" s="31">
        <v>1</v>
      </c>
      <c r="M63" s="31">
        <v>1</v>
      </c>
      <c r="N63" s="31">
        <v>0</v>
      </c>
      <c r="O63" s="31">
        <v>0</v>
      </c>
      <c r="P63" s="31">
        <f>IF(ISERR(SUM(D63:O63)),"-",SUM(D63:O63))</f>
        <v>13</v>
      </c>
      <c r="Q63" s="31">
        <f>IF(ISERR(P63/12),"-",P63/12)</f>
        <v>1.0833333333333333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871</v>
      </c>
      <c r="E64" s="31">
        <v>971</v>
      </c>
      <c r="F64" s="31">
        <v>862</v>
      </c>
      <c r="G64" s="31">
        <v>949</v>
      </c>
      <c r="H64" s="31">
        <v>882</v>
      </c>
      <c r="I64" s="31">
        <v>838</v>
      </c>
      <c r="J64" s="31">
        <v>780</v>
      </c>
      <c r="K64" s="31">
        <v>704.15</v>
      </c>
      <c r="L64" s="31">
        <v>627.15</v>
      </c>
      <c r="M64" s="31">
        <v>597.15</v>
      </c>
      <c r="N64" s="31">
        <v>502.21499999999997</v>
      </c>
      <c r="O64" s="31">
        <v>697.07</v>
      </c>
      <c r="P64" s="31">
        <f>IF(ISERR(SUM(D64:O64)),"-",SUM(D64:O64))</f>
        <v>9280.7349999999988</v>
      </c>
      <c r="Q64" s="31">
        <f>IF(ISERR(P64/12),"-",P64/12)</f>
        <v>773.39458333333323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72.099999999999994</v>
      </c>
      <c r="E66" s="31">
        <v>74.959999999999994</v>
      </c>
      <c r="F66" s="31">
        <v>71.959999999999994</v>
      </c>
      <c r="G66" s="31">
        <v>77.89</v>
      </c>
      <c r="H66" s="31">
        <v>69.989999999999995</v>
      </c>
      <c r="I66" s="31">
        <v>54.92</v>
      </c>
      <c r="J66" s="31">
        <v>50.64</v>
      </c>
      <c r="K66" s="31">
        <v>42.52</v>
      </c>
      <c r="L66" s="31">
        <v>34.229999999999997</v>
      </c>
      <c r="M66" s="31">
        <v>31.51</v>
      </c>
      <c r="N66" s="31">
        <v>26.82</v>
      </c>
      <c r="O66" s="31">
        <v>31.24</v>
      </c>
      <c r="P66" s="31">
        <f>IF(ISERR(SUM(D66:O66)),"-",SUM(D66:O66))</f>
        <v>638.78000000000009</v>
      </c>
      <c r="Q66" s="31">
        <f>IF(ISERR(P66/12),"-",P66/12)</f>
        <v>53.231666666666676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2797</v>
      </c>
      <c r="E67" s="31">
        <v>3119</v>
      </c>
      <c r="F67" s="31">
        <v>3344</v>
      </c>
      <c r="G67" s="31">
        <v>2989</v>
      </c>
      <c r="H67" s="31">
        <v>2755</v>
      </c>
      <c r="I67" s="31">
        <v>2600</v>
      </c>
      <c r="J67" s="31">
        <v>2317</v>
      </c>
      <c r="K67" s="31">
        <v>2148</v>
      </c>
      <c r="L67" s="31">
        <v>2408</v>
      </c>
      <c r="M67" s="31">
        <v>1724</v>
      </c>
      <c r="N67" s="31">
        <v>1344</v>
      </c>
      <c r="O67" s="31">
        <v>1008</v>
      </c>
      <c r="P67" s="31">
        <f>IF(ISERR(SUM(D67:O67)),"-",SUM(D67:O67))</f>
        <v>28553</v>
      </c>
      <c r="Q67" s="31">
        <f>IF(ISERR(P67/12),"-",P67/12)</f>
        <v>2379.4166666666665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614</v>
      </c>
      <c r="E69" s="31">
        <v>694</v>
      </c>
      <c r="F69" s="31">
        <v>480</v>
      </c>
      <c r="G69" s="31">
        <v>482</v>
      </c>
      <c r="H69" s="31">
        <v>280</v>
      </c>
      <c r="I69" s="31">
        <v>279</v>
      </c>
      <c r="J69" s="31">
        <v>297</v>
      </c>
      <c r="K69" s="31">
        <v>295</v>
      </c>
      <c r="L69" s="31">
        <v>498</v>
      </c>
      <c r="M69" s="31">
        <v>379</v>
      </c>
      <c r="N69" s="31">
        <v>211</v>
      </c>
      <c r="O69" s="31">
        <v>188</v>
      </c>
      <c r="P69" s="31">
        <f>IF(ISERR(SUM(D69:O69)),"-",SUM(D69:O69))</f>
        <v>4697</v>
      </c>
      <c r="Q69" s="31">
        <f>IF(ISERR(P69/12),"-",P69/12)</f>
        <v>391.41666666666669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1431</v>
      </c>
      <c r="E70" s="31">
        <v>1931</v>
      </c>
      <c r="F70" s="31">
        <v>1824</v>
      </c>
      <c r="G70" s="31">
        <v>2197</v>
      </c>
      <c r="H70" s="31">
        <v>1972</v>
      </c>
      <c r="I70" s="31">
        <v>1868</v>
      </c>
      <c r="J70" s="31">
        <v>1873</v>
      </c>
      <c r="K70" s="31">
        <v>1825</v>
      </c>
      <c r="L70" s="31">
        <v>1624</v>
      </c>
      <c r="M70" s="31">
        <v>1137</v>
      </c>
      <c r="N70" s="31">
        <v>1082</v>
      </c>
      <c r="O70" s="31">
        <v>997</v>
      </c>
      <c r="P70" s="31">
        <f>IF(ISERR(SUM(D70:O70)),"-",SUM(D70:O70))</f>
        <v>19761</v>
      </c>
      <c r="Q70" s="31">
        <f>IF(ISERR(P70/12),"-",P70/12)</f>
        <v>1646.75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11031</v>
      </c>
      <c r="E71" s="31">
        <v>10907</v>
      </c>
      <c r="F71" s="31">
        <v>10148</v>
      </c>
      <c r="G71" s="31">
        <v>9646</v>
      </c>
      <c r="H71" s="31">
        <v>9120</v>
      </c>
      <c r="I71" s="31">
        <v>7951</v>
      </c>
      <c r="J71" s="31">
        <v>7344</v>
      </c>
      <c r="K71" s="31">
        <v>7187</v>
      </c>
      <c r="L71" s="31">
        <v>7047</v>
      </c>
      <c r="M71" s="31">
        <v>6730</v>
      </c>
      <c r="N71" s="31">
        <v>5819</v>
      </c>
      <c r="O71" s="31">
        <v>5266</v>
      </c>
      <c r="P71" s="31">
        <f>IF(ISERR(SUM(D71:O71)),"-",SUM(D71:O71))</f>
        <v>98196</v>
      </c>
      <c r="Q71" s="31">
        <f>IF(ISERR(P71/12),"-",P71/12)</f>
        <v>8183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4462</v>
      </c>
      <c r="E72" s="31">
        <v>4393</v>
      </c>
      <c r="F72" s="31">
        <v>5890</v>
      </c>
      <c r="G72" s="31">
        <v>6647</v>
      </c>
      <c r="H72" s="31">
        <v>6079</v>
      </c>
      <c r="I72" s="31">
        <v>5735</v>
      </c>
      <c r="J72" s="31">
        <v>5052</v>
      </c>
      <c r="K72" s="31">
        <v>4354</v>
      </c>
      <c r="L72" s="31">
        <v>4395</v>
      </c>
      <c r="M72" s="31">
        <v>3520</v>
      </c>
      <c r="N72" s="31">
        <v>3076</v>
      </c>
      <c r="O72" s="31">
        <v>3792</v>
      </c>
      <c r="P72" s="31">
        <f>IF(ISERR(SUM(D72:O72)),"-",SUM(D72:O72))</f>
        <v>57395</v>
      </c>
      <c r="Q72" s="31">
        <f>IF(ISERR(P72/12),"-",P72/12)</f>
        <v>4782.916666666667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1744</v>
      </c>
      <c r="E73" s="31">
        <v>1347</v>
      </c>
      <c r="F73" s="31">
        <v>1527</v>
      </c>
      <c r="G73" s="31">
        <v>1192</v>
      </c>
      <c r="H73" s="31">
        <v>850</v>
      </c>
      <c r="I73" s="31">
        <v>757</v>
      </c>
      <c r="J73" s="31">
        <v>403</v>
      </c>
      <c r="K73" s="31">
        <v>493</v>
      </c>
      <c r="L73" s="31">
        <v>495</v>
      </c>
      <c r="M73" s="31">
        <v>497</v>
      </c>
      <c r="N73" s="31">
        <v>308</v>
      </c>
      <c r="O73" s="31">
        <v>289</v>
      </c>
      <c r="P73" s="31">
        <f>IF(ISERR(SUM(D73:O73)),"-",SUM(D73:O73))</f>
        <v>9902</v>
      </c>
      <c r="Q73" s="31">
        <f>IF(ISERR(P73/12),"-",P73/12)</f>
        <v>825.16666666666663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1959</v>
      </c>
      <c r="E76" s="31">
        <v>2253</v>
      </c>
      <c r="F76" s="31">
        <v>2159</v>
      </c>
      <c r="G76" s="31">
        <v>2359</v>
      </c>
      <c r="H76" s="31">
        <v>2420</v>
      </c>
      <c r="I76" s="31">
        <v>2106</v>
      </c>
      <c r="J76" s="31">
        <v>1812</v>
      </c>
      <c r="K76" s="31">
        <v>1902</v>
      </c>
      <c r="L76" s="31">
        <v>2014</v>
      </c>
      <c r="M76" s="31">
        <v>1773</v>
      </c>
      <c r="N76" s="31">
        <v>1781</v>
      </c>
      <c r="O76" s="31">
        <v>1973</v>
      </c>
      <c r="P76" s="31">
        <f>IF(ISERR(SUM(D76:O76)),"-",SUM(D76:O76))</f>
        <v>24511</v>
      </c>
      <c r="Q76" s="31">
        <f>IF(ISERR(P76/12),"-",P76/12)</f>
        <v>2042.5833333333333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2303</v>
      </c>
      <c r="E77" s="31">
        <v>2031</v>
      </c>
      <c r="F77" s="31">
        <v>2989</v>
      </c>
      <c r="G77" s="31">
        <v>2999</v>
      </c>
      <c r="H77" s="31">
        <v>2033</v>
      </c>
      <c r="I77" s="31">
        <v>1573</v>
      </c>
      <c r="J77" s="31">
        <v>943</v>
      </c>
      <c r="K77" s="31">
        <v>1317</v>
      </c>
      <c r="L77" s="31">
        <v>850</v>
      </c>
      <c r="M77" s="31">
        <v>913</v>
      </c>
      <c r="N77" s="31">
        <v>1344</v>
      </c>
      <c r="O77" s="31">
        <v>1316</v>
      </c>
      <c r="P77" s="31">
        <f>IF(ISERR(SUM(D77:O77)),"-",SUM(D77:O77))</f>
        <v>20611</v>
      </c>
      <c r="Q77" s="31">
        <f>IF(ISERR(P77/12),"-",P77/12)</f>
        <v>1717.5833333333333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31</v>
      </c>
      <c r="E78" s="31">
        <v>38</v>
      </c>
      <c r="F78" s="31">
        <v>24</v>
      </c>
      <c r="G78" s="31">
        <v>7</v>
      </c>
      <c r="H78" s="31">
        <v>17</v>
      </c>
      <c r="I78" s="31">
        <v>29</v>
      </c>
      <c r="J78" s="31">
        <v>22</v>
      </c>
      <c r="K78" s="31">
        <v>8</v>
      </c>
      <c r="L78" s="31">
        <v>7</v>
      </c>
      <c r="M78" s="31">
        <v>8</v>
      </c>
      <c r="N78" s="31">
        <v>8</v>
      </c>
      <c r="O78" s="31">
        <v>8</v>
      </c>
      <c r="P78" s="31">
        <f>IF(ISERR(SUM(D78:O78)),"-",SUM(D78:O78))</f>
        <v>207</v>
      </c>
      <c r="Q78" s="31">
        <f>IF(ISERR(P78/12),"-",P78/12)</f>
        <v>17.25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63</v>
      </c>
      <c r="E79" s="31">
        <v>53</v>
      </c>
      <c r="F79" s="31">
        <v>41</v>
      </c>
      <c r="G79" s="31">
        <v>53</v>
      </c>
      <c r="H79" s="31">
        <v>50</v>
      </c>
      <c r="I79" s="31">
        <v>41</v>
      </c>
      <c r="J79" s="31">
        <v>41</v>
      </c>
      <c r="K79" s="31">
        <v>74</v>
      </c>
      <c r="L79" s="31">
        <v>64</v>
      </c>
      <c r="M79" s="31">
        <v>56</v>
      </c>
      <c r="N79" s="31">
        <v>61</v>
      </c>
      <c r="O79" s="31">
        <v>48</v>
      </c>
      <c r="P79" s="31">
        <f>IF(ISERR(SUM(D79:O79)),"-",SUM(D79:O79))</f>
        <v>645</v>
      </c>
      <c r="Q79" s="31">
        <f>IF(ISERR(P79/12),"-",P79/12)</f>
        <v>53.75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2020-12-24T04:58:33Z</cp:lastPrinted>
  <dcterms:created xsi:type="dcterms:W3CDTF">2020-09-17T00:43:11Z</dcterms:created>
  <dcterms:modified xsi:type="dcterms:W3CDTF">2020-12-25T00:44:34Z</dcterms:modified>
</cp:coreProperties>
</file>