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E660503E-BC30-4817-B044-24E6A49FB1A2}" xr6:coauthVersionLast="36" xr6:coauthVersionMax="36" xr10:uidLastSave="{00000000-0000-0000-0000-000000000000}"/>
  <bookViews>
    <workbookView xWindow="0" yWindow="0" windowWidth="21090" windowHeight="12105" xr2:uid="{ADF85C21-3192-4212-A2B9-1A0318304918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<sst xmlns="http://schemas.openxmlformats.org/spreadsheetml/2006/main" count="138" uniqueCount="83">
  <si>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</si>
  <si>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</si>
  <si>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</si>
  <si>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</si>
  <si>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</si>
  <si>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</si>
  <si>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</si>
  <si>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</si>
  <si>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</si>
  <si>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</si>
  <si>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</si>
  <si>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</si>
  <si>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</si>
  <si>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</si>
  <si>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</si>
  <si>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</si>
  <si>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</si>
  <si>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</si>
  <si>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</si>
  <si>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</si>
  <si>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</si>
  <si>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</si>
  <si>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</si>
  <si>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</si>
  <si>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</si>
  <si>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</si>
  <si>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</si>
  <si>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</si>
  <si>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</si>
  <si>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</si>
  <si>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</si>
  <si>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</si>
  <si>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</si>
  <si>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</si>
  <si>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</si>
  <si>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</si>
  <si>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</si>
  <si>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</si>
  <si>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</si>
  <si>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</si>
  <si>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</si>
  <si>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</si>
  <si>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</si>
  <si>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</si>
  <si>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</si>
  <si>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</si>
  <si>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</si>
  <si>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</si>
  <si>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</si>
  <si>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</si>
  <si>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</si>
  <si>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</si>
  <si>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</si>
  <si>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</si>
  <si>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</si>
  <si>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</si>
  <si>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</si>
  <si>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</si>
  <si>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</si>
  <si>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</si>
  <si>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</si>
  <si>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</si>
  <si>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</si>
  <si>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</si>
  <si>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</si>
  <si>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</si>
  <si>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</si>
  <si>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</si>
  <si>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</si>
  <si>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</si>
  <si>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</si>
  <si>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</si>
  <si>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</si>
  <si>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</si>
  <si>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</si>
  <si>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</si>
  <si>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</si>
  <si>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(16)</t>
    <phoneticPr fontId="7"/>
  </si>
  <si>
    <t>さんま（冷凍品）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</si>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</sst>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6C6BD4A1-0990-47B9-8C93-C9797B431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E489-15F7-4B4F-85E4-5BF0E6525C2B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V16" sqref="V16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23684.641</v>
      </c>
      <c r="E10" s="31">
        <v>22223.021000000001</v>
      </c>
      <c r="F10" s="31">
        <v>21204.821</v>
      </c>
      <c r="G10" s="31">
        <v>19448.100999999999</v>
      </c>
      <c r="H10" s="31">
        <v>18385.300999999999</v>
      </c>
      <c r="I10" s="31">
        <v>17227.681</v>
      </c>
      <c r="J10" s="31">
        <v>15774.960999999999</v>
      </c>
      <c r="K10" s="31">
        <v>13639.211000000003</v>
      </c>
      <c r="L10" s="31">
        <v>12415.541000000001</v>
      </c>
      <c r="M10" s="31">
        <v>13139.981000000002</v>
      </c>
      <c r="N10" s="31">
        <v>14952.961000000001</v>
      </c>
      <c r="O10" s="31">
        <v>15013.941000000001</v>
      </c>
      <c r="P10" s="31">
        <v>207110.16199999998</v>
      </c>
      <c r="Q10" s="31">
        <v>17259.180166666665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480</v>
      </c>
      <c r="E14" s="31">
        <v>141</v>
      </c>
      <c r="F14" s="31">
        <v>464</v>
      </c>
      <c r="G14" s="31">
        <v>408</v>
      </c>
      <c r="H14" s="31">
        <v>377</v>
      </c>
      <c r="I14" s="31">
        <v>312</v>
      </c>
      <c r="J14" s="31">
        <v>239</v>
      </c>
      <c r="K14" s="31">
        <v>144</v>
      </c>
      <c r="L14" s="31">
        <v>119</v>
      </c>
      <c r="M14" s="31">
        <v>117</v>
      </c>
      <c r="N14" s="31">
        <v>178</v>
      </c>
      <c r="O14" s="31">
        <v>172</v>
      </c>
      <c r="P14" s="31">
        <f>IF(ISERR(SUM(D14:O14)),"-",SUM(D14:O14))</f>
        <v>3151</v>
      </c>
      <c r="Q14" s="31">
        <f>IF(ISERR(P14/12),"-",P14/12)</f>
        <v>262.58333333333331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544</v>
      </c>
      <c r="E15" s="31">
        <v>503</v>
      </c>
      <c r="F15" s="31">
        <v>511</v>
      </c>
      <c r="G15" s="31">
        <v>441</v>
      </c>
      <c r="H15" s="31">
        <v>434</v>
      </c>
      <c r="I15" s="31">
        <v>438</v>
      </c>
      <c r="J15" s="31">
        <v>436</v>
      </c>
      <c r="K15" s="31">
        <v>278</v>
      </c>
      <c r="L15" s="31">
        <v>377</v>
      </c>
      <c r="M15" s="31">
        <v>346</v>
      </c>
      <c r="N15" s="31">
        <v>318</v>
      </c>
      <c r="O15" s="31">
        <v>263</v>
      </c>
      <c r="P15" s="31">
        <f>IF(ISERR(SUM(D15:O15)),"-",SUM(D15:O15))</f>
        <v>4889</v>
      </c>
      <c r="Q15" s="31">
        <f>IF(ISERR(P15/12),"-",P15/12)</f>
        <v>407.41666666666669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32</v>
      </c>
      <c r="E17" s="31">
        <v>64</v>
      </c>
      <c r="F17" s="31">
        <v>59</v>
      </c>
      <c r="G17" s="31">
        <v>59</v>
      </c>
      <c r="H17" s="31">
        <v>51</v>
      </c>
      <c r="I17" s="31">
        <v>68</v>
      </c>
      <c r="J17" s="31">
        <v>69</v>
      </c>
      <c r="K17" s="31">
        <v>82</v>
      </c>
      <c r="L17" s="31">
        <v>81</v>
      </c>
      <c r="M17" s="31">
        <v>71</v>
      </c>
      <c r="N17" s="31">
        <v>54</v>
      </c>
      <c r="O17" s="31">
        <v>49</v>
      </c>
      <c r="P17" s="31">
        <f>IF(ISERR(SUM(D17:O17)),"-",SUM(D17:O17))</f>
        <v>739</v>
      </c>
      <c r="Q17" s="31">
        <f>IF(ISERR(P17/12),"-",P17/12)</f>
        <v>61.583333333333336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273</v>
      </c>
      <c r="E18" s="31">
        <v>230</v>
      </c>
      <c r="F18" s="31">
        <v>234</v>
      </c>
      <c r="G18" s="31">
        <v>299</v>
      </c>
      <c r="H18" s="31">
        <v>318</v>
      </c>
      <c r="I18" s="31">
        <v>325</v>
      </c>
      <c r="J18" s="31">
        <v>368</v>
      </c>
      <c r="K18" s="31">
        <v>440</v>
      </c>
      <c r="L18" s="31">
        <v>387</v>
      </c>
      <c r="M18" s="31">
        <v>416</v>
      </c>
      <c r="N18" s="31">
        <v>374</v>
      </c>
      <c r="O18" s="31">
        <v>369</v>
      </c>
      <c r="P18" s="31">
        <f>IF(ISERR(SUM(D18:O18)),"-",SUM(D18:O18))</f>
        <v>4033</v>
      </c>
      <c r="Q18" s="31">
        <f>IF(ISERR(P18/12),"-",P18/12)</f>
        <v>336.08333333333331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1</v>
      </c>
      <c r="E20" s="31">
        <v>1</v>
      </c>
      <c r="F20" s="31">
        <v>1</v>
      </c>
      <c r="G20" s="31">
        <v>1</v>
      </c>
      <c r="H20" s="31">
        <v>1</v>
      </c>
      <c r="I20" s="31">
        <v>2</v>
      </c>
      <c r="J20" s="31">
        <v>1</v>
      </c>
      <c r="K20" s="31">
        <v>3</v>
      </c>
      <c r="L20" s="31">
        <v>4</v>
      </c>
      <c r="M20" s="31">
        <v>4</v>
      </c>
      <c r="N20" s="31">
        <v>3</v>
      </c>
      <c r="O20" s="31">
        <v>1</v>
      </c>
      <c r="P20" s="31">
        <f>IF(ISERR(SUM(D20:O20)),"-",SUM(D20:O20))</f>
        <v>23</v>
      </c>
      <c r="Q20" s="31">
        <f>IF(ISERR(P20/12),"-",P20/12)</f>
        <v>1.9166666666666667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14</v>
      </c>
      <c r="E21" s="31">
        <v>8</v>
      </c>
      <c r="F21" s="31">
        <v>5</v>
      </c>
      <c r="G21" s="31">
        <v>4</v>
      </c>
      <c r="H21" s="31">
        <v>2</v>
      </c>
      <c r="I21" s="31">
        <v>2</v>
      </c>
      <c r="J21" s="31">
        <v>2</v>
      </c>
      <c r="K21" s="31">
        <v>4</v>
      </c>
      <c r="L21" s="31">
        <v>5</v>
      </c>
      <c r="M21" s="31">
        <v>5</v>
      </c>
      <c r="N21" s="31">
        <v>5</v>
      </c>
      <c r="O21" s="31">
        <v>3</v>
      </c>
      <c r="P21" s="31">
        <f>IF(ISERR(SUM(D21:O21)),"-",SUM(D21:O21))</f>
        <v>59</v>
      </c>
      <c r="Q21" s="31">
        <f>IF(ISERR(P21/12),"-",P21/12)</f>
        <v>4.916666666666667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134</v>
      </c>
      <c r="E22" s="31">
        <v>131</v>
      </c>
      <c r="F22" s="31">
        <v>124</v>
      </c>
      <c r="G22" s="31">
        <v>121.1</v>
      </c>
      <c r="H22" s="31">
        <v>113.1</v>
      </c>
      <c r="I22" s="31">
        <v>101.1</v>
      </c>
      <c r="J22" s="31">
        <v>89.6</v>
      </c>
      <c r="K22" s="31">
        <v>98.4</v>
      </c>
      <c r="L22" s="31">
        <v>98.2</v>
      </c>
      <c r="M22" s="31">
        <v>100.6</v>
      </c>
      <c r="N22" s="31">
        <v>99.7</v>
      </c>
      <c r="O22" s="31">
        <v>118.5</v>
      </c>
      <c r="P22" s="31">
        <f>IF(ISERR(SUM(D22:O22)),"-",SUM(D22:O22))</f>
        <v>1329.3000000000002</v>
      </c>
      <c r="Q22" s="31">
        <f>IF(ISERR(P22/12),"-",P22/12)</f>
        <v>110.77500000000002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59</v>
      </c>
      <c r="E24" s="31">
        <v>50</v>
      </c>
      <c r="F24" s="31">
        <v>50</v>
      </c>
      <c r="G24" s="31">
        <v>40</v>
      </c>
      <c r="H24" s="31">
        <v>43</v>
      </c>
      <c r="I24" s="31">
        <v>62</v>
      </c>
      <c r="J24" s="31">
        <v>60</v>
      </c>
      <c r="K24" s="31">
        <v>88</v>
      </c>
      <c r="L24" s="31">
        <v>86</v>
      </c>
      <c r="M24" s="31">
        <v>63</v>
      </c>
      <c r="N24" s="31">
        <v>52</v>
      </c>
      <c r="O24" s="31">
        <v>46</v>
      </c>
      <c r="P24" s="31">
        <f>IF(ISERR(SUM(D24:O24)),"-",SUM(D24:O24))</f>
        <v>699</v>
      </c>
      <c r="Q24" s="31">
        <f>IF(ISERR(P24/12),"-",P24/12)</f>
        <v>58.25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923</v>
      </c>
      <c r="E26" s="31">
        <v>985</v>
      </c>
      <c r="F26" s="31">
        <v>930</v>
      </c>
      <c r="G26" s="31">
        <v>856</v>
      </c>
      <c r="H26" s="31">
        <v>902</v>
      </c>
      <c r="I26" s="31">
        <v>904</v>
      </c>
      <c r="J26" s="31">
        <v>922</v>
      </c>
      <c r="K26" s="31">
        <v>863</v>
      </c>
      <c r="L26" s="31">
        <v>808</v>
      </c>
      <c r="M26" s="31">
        <v>737</v>
      </c>
      <c r="N26" s="31">
        <v>693</v>
      </c>
      <c r="O26" s="31">
        <v>736</v>
      </c>
      <c r="P26" s="31">
        <f>IF(ISERR(SUM(D26:O26)),"-",SUM(D26:O26))</f>
        <v>10259</v>
      </c>
      <c r="Q26" s="31">
        <f>IF(ISERR(P26/12),"-",P26/12)</f>
        <v>854.91666666666663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387</v>
      </c>
      <c r="E27" s="31">
        <v>372</v>
      </c>
      <c r="F27" s="31">
        <v>357</v>
      </c>
      <c r="G27" s="31">
        <v>350</v>
      </c>
      <c r="H27" s="31">
        <v>331</v>
      </c>
      <c r="I27" s="31">
        <v>324</v>
      </c>
      <c r="J27" s="31">
        <v>302</v>
      </c>
      <c r="K27" s="31">
        <v>242</v>
      </c>
      <c r="L27" s="31">
        <v>193</v>
      </c>
      <c r="M27" s="31">
        <v>214</v>
      </c>
      <c r="N27" s="31">
        <v>223</v>
      </c>
      <c r="O27" s="31">
        <v>209</v>
      </c>
      <c r="P27" s="31">
        <f>IF(ISERR(SUM(D27:O27)),"-",SUM(D27:O27))</f>
        <v>3504</v>
      </c>
      <c r="Q27" s="31">
        <f>IF(ISERR(P27/12),"-",P27/12)</f>
        <v>292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1.4</v>
      </c>
      <c r="E28" s="31">
        <v>1.4</v>
      </c>
      <c r="F28" s="31">
        <v>2.7</v>
      </c>
      <c r="G28" s="31">
        <v>2.2000000000000002</v>
      </c>
      <c r="H28" s="31">
        <v>1.6</v>
      </c>
      <c r="I28" s="31">
        <v>1.2</v>
      </c>
      <c r="J28" s="31">
        <v>0.84</v>
      </c>
      <c r="K28" s="31">
        <v>0.84</v>
      </c>
      <c r="L28" s="31">
        <v>1.54</v>
      </c>
      <c r="M28" s="31">
        <v>1.04</v>
      </c>
      <c r="N28" s="31">
        <v>0.24</v>
      </c>
      <c r="O28" s="31">
        <v>0.24</v>
      </c>
      <c r="P28" s="31">
        <f>IF(ISERR(SUM(D28:O28)),"-",SUM(D28:O28))</f>
        <v>15.239999999999998</v>
      </c>
      <c r="Q28" s="31">
        <f>IF(ISERR(P28/12),"-",P28/12)</f>
        <v>1.2699999999999998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506.64</v>
      </c>
      <c r="E29" s="31">
        <v>460.71</v>
      </c>
      <c r="F29" s="31">
        <v>467.41</v>
      </c>
      <c r="G29" s="31">
        <v>487.65</v>
      </c>
      <c r="H29" s="31">
        <v>477.03</v>
      </c>
      <c r="I29" s="31">
        <v>478.41</v>
      </c>
      <c r="J29" s="31">
        <v>525.13</v>
      </c>
      <c r="K29" s="31">
        <v>591.34</v>
      </c>
      <c r="L29" s="31">
        <v>413.12</v>
      </c>
      <c r="M29" s="31">
        <v>360.67</v>
      </c>
      <c r="N29" s="31">
        <v>299.8</v>
      </c>
      <c r="O29" s="31">
        <v>288.17</v>
      </c>
      <c r="P29" s="31">
        <f>IF(ISERR(SUM(D29:O29)),"-",SUM(D29:O29))</f>
        <v>5356.08</v>
      </c>
      <c r="Q29" s="31">
        <f>IF(ISERR(P29/12),"-",P29/12)</f>
        <v>446.34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18</v>
      </c>
      <c r="E35" s="31">
        <v>18</v>
      </c>
      <c r="F35" s="31">
        <v>18</v>
      </c>
      <c r="G35" s="31">
        <v>18</v>
      </c>
      <c r="H35" s="31">
        <v>18</v>
      </c>
      <c r="I35" s="31">
        <v>18</v>
      </c>
      <c r="J35" s="31">
        <v>18</v>
      </c>
      <c r="K35" s="31">
        <v>18</v>
      </c>
      <c r="L35" s="31">
        <v>18</v>
      </c>
      <c r="M35" s="31">
        <v>18</v>
      </c>
      <c r="N35" s="31">
        <v>18</v>
      </c>
      <c r="O35" s="31">
        <v>18</v>
      </c>
      <c r="P35" s="31">
        <f>IF(ISERR(SUM(D35:O35)),"-",SUM(D35:O35))</f>
        <v>216</v>
      </c>
      <c r="Q35" s="31">
        <f>IF(ISERR(P35/12),"-",P35/12)</f>
        <v>18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1430</v>
      </c>
      <c r="E36" s="31">
        <v>1182</v>
      </c>
      <c r="F36" s="31">
        <v>1108</v>
      </c>
      <c r="G36" s="31">
        <v>1031</v>
      </c>
      <c r="H36" s="31">
        <v>870</v>
      </c>
      <c r="I36" s="31">
        <v>781</v>
      </c>
      <c r="J36" s="31">
        <v>592</v>
      </c>
      <c r="K36" s="31">
        <v>385</v>
      </c>
      <c r="L36" s="31">
        <v>495</v>
      </c>
      <c r="M36" s="31">
        <v>1186.5</v>
      </c>
      <c r="N36" s="31">
        <v>748.5</v>
      </c>
      <c r="O36" s="31">
        <v>582</v>
      </c>
      <c r="P36" s="31">
        <f>IF(ISERR(SUM(D36:O36)),"-",SUM(D36:O36))</f>
        <v>10391</v>
      </c>
      <c r="Q36" s="31">
        <f>IF(ISERR(P36/12),"-",P36/12)</f>
        <v>865.91666666666663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793</v>
      </c>
      <c r="E37" s="31">
        <v>705</v>
      </c>
      <c r="F37" s="31">
        <v>718</v>
      </c>
      <c r="G37" s="31">
        <v>623</v>
      </c>
      <c r="H37" s="31">
        <v>539</v>
      </c>
      <c r="I37" s="31">
        <v>420</v>
      </c>
      <c r="J37" s="31">
        <v>314</v>
      </c>
      <c r="K37" s="31">
        <v>232</v>
      </c>
      <c r="L37" s="31">
        <v>227</v>
      </c>
      <c r="M37" s="31">
        <v>284</v>
      </c>
      <c r="N37" s="31">
        <v>950</v>
      </c>
      <c r="O37" s="31">
        <v>935</v>
      </c>
      <c r="P37" s="31">
        <f>IF(ISERR(SUM(D37:O37)),"-",SUM(D37:O37))</f>
        <v>6740</v>
      </c>
      <c r="Q37" s="31">
        <f>IF(ISERR(P37/12),"-",P37/12)</f>
        <v>561.66666666666663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9</v>
      </c>
      <c r="E40" s="31">
        <v>8</v>
      </c>
      <c r="F40" s="31">
        <v>5</v>
      </c>
      <c r="G40" s="31">
        <v>7</v>
      </c>
      <c r="H40" s="31">
        <v>8</v>
      </c>
      <c r="I40" s="31">
        <v>5</v>
      </c>
      <c r="J40" s="31">
        <v>5</v>
      </c>
      <c r="K40" s="31">
        <v>5</v>
      </c>
      <c r="L40" s="31">
        <v>6</v>
      </c>
      <c r="M40" s="31">
        <v>5</v>
      </c>
      <c r="N40" s="31">
        <v>8</v>
      </c>
      <c r="O40" s="31">
        <v>5</v>
      </c>
      <c r="P40" s="31">
        <f>IF(ISERR(SUM(D40:O40)),"-",SUM(D40:O40))</f>
        <v>76</v>
      </c>
      <c r="Q40" s="31">
        <f>IF(ISERR(P40/12),"-",P40/12)</f>
        <v>6.333333333333333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663</v>
      </c>
      <c r="E43" s="31">
        <v>628</v>
      </c>
      <c r="F43" s="31">
        <v>456</v>
      </c>
      <c r="G43" s="31">
        <v>430</v>
      </c>
      <c r="H43" s="31">
        <v>372</v>
      </c>
      <c r="I43" s="31">
        <v>345</v>
      </c>
      <c r="J43" s="31">
        <v>272</v>
      </c>
      <c r="K43" s="31">
        <v>230</v>
      </c>
      <c r="L43" s="31">
        <v>205</v>
      </c>
      <c r="M43" s="31">
        <v>343</v>
      </c>
      <c r="N43" s="31">
        <v>445</v>
      </c>
      <c r="O43" s="31">
        <v>452</v>
      </c>
      <c r="P43" s="31">
        <f>IF(ISERR(SUM(D43:O43)),"-",SUM(D43:O43))</f>
        <v>4841</v>
      </c>
      <c r="Q43" s="31">
        <f>IF(ISERR(P43/12),"-",P43/12)</f>
        <v>403.41666666666669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14</v>
      </c>
      <c r="E45" s="31">
        <v>23</v>
      </c>
      <c r="F45" s="31">
        <v>17</v>
      </c>
      <c r="G45" s="31">
        <v>15</v>
      </c>
      <c r="H45" s="31">
        <v>11</v>
      </c>
      <c r="I45" s="31">
        <v>10</v>
      </c>
      <c r="J45" s="31">
        <v>9</v>
      </c>
      <c r="K45" s="31">
        <v>9</v>
      </c>
      <c r="L45" s="31">
        <v>9</v>
      </c>
      <c r="M45" s="31">
        <v>13</v>
      </c>
      <c r="N45" s="31">
        <v>11</v>
      </c>
      <c r="O45" s="31">
        <v>10</v>
      </c>
      <c r="P45" s="31">
        <f>IF(ISERR(SUM(D45:O45)),"-",SUM(D45:O45))</f>
        <v>151</v>
      </c>
      <c r="Q45" s="31">
        <f>IF(ISERR(P45/12),"-",P45/12)</f>
        <v>12.583333333333334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459</v>
      </c>
      <c r="E46" s="31">
        <v>417</v>
      </c>
      <c r="F46" s="31">
        <v>401</v>
      </c>
      <c r="G46" s="31">
        <v>395</v>
      </c>
      <c r="H46" s="31">
        <v>407</v>
      </c>
      <c r="I46" s="31">
        <v>378</v>
      </c>
      <c r="J46" s="31">
        <v>376</v>
      </c>
      <c r="K46" s="31">
        <v>352</v>
      </c>
      <c r="L46" s="31">
        <v>331</v>
      </c>
      <c r="M46" s="31">
        <v>301</v>
      </c>
      <c r="N46" s="31">
        <v>432</v>
      </c>
      <c r="O46" s="31">
        <v>494</v>
      </c>
      <c r="P46" s="31">
        <f>IF(ISERR(SUM(D46:O46)),"-",SUM(D46:O46))</f>
        <v>4743</v>
      </c>
      <c r="Q46" s="31">
        <f>IF(ISERR(P46/12),"-",P46/12)</f>
        <v>395.25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23</v>
      </c>
      <c r="E47" s="31">
        <v>21</v>
      </c>
      <c r="F47" s="31">
        <v>19</v>
      </c>
      <c r="G47" s="31">
        <v>18</v>
      </c>
      <c r="H47" s="31">
        <v>40</v>
      </c>
      <c r="I47" s="31">
        <v>61</v>
      </c>
      <c r="J47" s="31">
        <v>45</v>
      </c>
      <c r="K47" s="31">
        <v>25</v>
      </c>
      <c r="L47" s="31">
        <v>10</v>
      </c>
      <c r="M47" s="31">
        <v>5</v>
      </c>
      <c r="N47" s="31">
        <v>8</v>
      </c>
      <c r="O47" s="31">
        <v>8</v>
      </c>
      <c r="P47" s="31">
        <f>IF(ISERR(SUM(D47:O47)),"-",SUM(D47:O47))</f>
        <v>283</v>
      </c>
      <c r="Q47" s="31">
        <f>IF(ISERR(P47/12),"-",P47/12)</f>
        <v>23.583333333333332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2195</v>
      </c>
      <c r="E48" s="31">
        <v>2043</v>
      </c>
      <c r="F48" s="31">
        <v>1956</v>
      </c>
      <c r="G48" s="31">
        <v>1871</v>
      </c>
      <c r="H48" s="31">
        <v>1965</v>
      </c>
      <c r="I48" s="31">
        <v>1797</v>
      </c>
      <c r="J48" s="31">
        <v>1524</v>
      </c>
      <c r="K48" s="31">
        <v>1260</v>
      </c>
      <c r="L48" s="31">
        <v>1229</v>
      </c>
      <c r="M48" s="31">
        <v>1402</v>
      </c>
      <c r="N48" s="31">
        <v>1490</v>
      </c>
      <c r="O48" s="31">
        <v>1302</v>
      </c>
      <c r="P48" s="31">
        <f>IF(ISERR(SUM(D48:O48)),"-",SUM(D48:O48))</f>
        <v>20034</v>
      </c>
      <c r="Q48" s="31">
        <f>IF(ISERR(P48/12),"-",P48/12)</f>
        <v>1669.5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1128</v>
      </c>
      <c r="E49" s="31">
        <v>1192</v>
      </c>
      <c r="F49" s="31">
        <v>1039</v>
      </c>
      <c r="G49" s="31">
        <v>963</v>
      </c>
      <c r="H49" s="31">
        <v>991</v>
      </c>
      <c r="I49" s="31">
        <v>927</v>
      </c>
      <c r="J49" s="31">
        <v>796</v>
      </c>
      <c r="K49" s="31">
        <v>677</v>
      </c>
      <c r="L49" s="31">
        <v>884</v>
      </c>
      <c r="M49" s="31">
        <v>825</v>
      </c>
      <c r="N49" s="31">
        <v>924</v>
      </c>
      <c r="O49" s="31">
        <v>834</v>
      </c>
      <c r="P49" s="31">
        <f>IF(ISERR(SUM(D49:O49)),"-",SUM(D49:O49))</f>
        <v>11180</v>
      </c>
      <c r="Q49" s="31">
        <f>IF(ISERR(P49/12),"-",P49/12)</f>
        <v>931.66666666666663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1335</v>
      </c>
      <c r="E51" s="31">
        <v>1197</v>
      </c>
      <c r="F51" s="31">
        <v>942</v>
      </c>
      <c r="G51" s="31">
        <v>905</v>
      </c>
      <c r="H51" s="31">
        <v>825</v>
      </c>
      <c r="I51" s="31">
        <v>722</v>
      </c>
      <c r="J51" s="31">
        <v>613</v>
      </c>
      <c r="K51" s="31">
        <v>540</v>
      </c>
      <c r="L51" s="31">
        <v>404</v>
      </c>
      <c r="M51" s="31">
        <v>311</v>
      </c>
      <c r="N51" s="31">
        <v>305</v>
      </c>
      <c r="O51" s="31">
        <v>186</v>
      </c>
      <c r="P51" s="31">
        <f>IF(ISERR(SUM(D51:O51)),"-",SUM(D51:O51))</f>
        <v>8285</v>
      </c>
      <c r="Q51" s="31">
        <f>IF(ISERR(P51/12),"-",P51/12)</f>
        <v>690.41666666666663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222</v>
      </c>
      <c r="E52" s="31">
        <v>195</v>
      </c>
      <c r="F52" s="31">
        <v>200</v>
      </c>
      <c r="G52" s="31">
        <v>170</v>
      </c>
      <c r="H52" s="31">
        <v>186</v>
      </c>
      <c r="I52" s="31">
        <v>183</v>
      </c>
      <c r="J52" s="31">
        <v>166</v>
      </c>
      <c r="K52" s="31">
        <v>164</v>
      </c>
      <c r="L52" s="31">
        <v>128</v>
      </c>
      <c r="M52" s="31">
        <v>123</v>
      </c>
      <c r="N52" s="31">
        <v>87</v>
      </c>
      <c r="O52" s="31">
        <v>64</v>
      </c>
      <c r="P52" s="31">
        <f>IF(ISERR(SUM(D52:O52)),"-",SUM(D52:O52))</f>
        <v>1888</v>
      </c>
      <c r="Q52" s="31">
        <f>IF(ISERR(P52/12),"-",P52/12)</f>
        <v>157.33333333333334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2047.7</v>
      </c>
      <c r="E53" s="31">
        <v>2262.8000000000002</v>
      </c>
      <c r="F53" s="31">
        <v>2209.8000000000002</v>
      </c>
      <c r="G53" s="31">
        <v>2088.4</v>
      </c>
      <c r="H53" s="31">
        <v>1921</v>
      </c>
      <c r="I53" s="31">
        <v>1840.8</v>
      </c>
      <c r="J53" s="31">
        <v>1597.4</v>
      </c>
      <c r="K53" s="31">
        <v>1313.2</v>
      </c>
      <c r="L53" s="31">
        <v>1087.9000000000001</v>
      </c>
      <c r="M53" s="31">
        <v>1183.2</v>
      </c>
      <c r="N53" s="31">
        <v>1540.3</v>
      </c>
      <c r="O53" s="31">
        <v>1695</v>
      </c>
      <c r="P53" s="31">
        <f>IF(ISERR(SUM(D53:O53)),"-",SUM(D53:O53))</f>
        <v>20787.5</v>
      </c>
      <c r="Q53" s="31">
        <f>IF(ISERR(P53/12),"-",P53/12)</f>
        <v>1732.2916666666667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3097.3510000000001</v>
      </c>
      <c r="E54" s="31">
        <v>2941.3510000000001</v>
      </c>
      <c r="F54" s="31">
        <v>2875.3510000000001</v>
      </c>
      <c r="G54" s="31">
        <v>2692.3510000000001</v>
      </c>
      <c r="H54" s="31">
        <v>2540.3510000000001</v>
      </c>
      <c r="I54" s="31">
        <v>2490.3510000000001</v>
      </c>
      <c r="J54" s="31">
        <v>2227.3510000000001</v>
      </c>
      <c r="K54" s="31">
        <v>1908.3510000000001</v>
      </c>
      <c r="L54" s="31">
        <v>1573.3510000000001</v>
      </c>
      <c r="M54" s="31">
        <v>1458.3510000000001</v>
      </c>
      <c r="N54" s="31">
        <v>2264.3510000000001</v>
      </c>
      <c r="O54" s="31">
        <v>2651.3510000000001</v>
      </c>
      <c r="P54" s="31">
        <f>IF(ISERR(SUM(D54:O54)),"-",SUM(D54:O54))</f>
        <v>28720.211999999992</v>
      </c>
      <c r="Q54" s="31">
        <f>IF(ISERR(P54/12),"-",P54/12)</f>
        <v>2393.3509999999992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424</v>
      </c>
      <c r="E55" s="31">
        <v>378.9</v>
      </c>
      <c r="F55" s="31">
        <v>324.7</v>
      </c>
      <c r="G55" s="31">
        <v>288.60000000000002</v>
      </c>
      <c r="H55" s="31">
        <v>258.5</v>
      </c>
      <c r="I55" s="31">
        <v>226.5</v>
      </c>
      <c r="J55" s="31">
        <v>192.3</v>
      </c>
      <c r="K55" s="31">
        <v>132.1</v>
      </c>
      <c r="L55" s="31">
        <v>101.9</v>
      </c>
      <c r="M55" s="31">
        <v>128.30000000000001</v>
      </c>
      <c r="N55" s="31">
        <v>234.1</v>
      </c>
      <c r="O55" s="31">
        <v>304.89999999999998</v>
      </c>
      <c r="P55" s="31">
        <f>IF(ISERR(SUM(D55:O55)),"-",SUM(D55:O55))</f>
        <v>2994.8</v>
      </c>
      <c r="Q55" s="31">
        <f>IF(ISERR(P55/12),"-",P55/12)</f>
        <v>249.56666666666669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77</v>
      </c>
      <c r="E57" s="31">
        <v>62</v>
      </c>
      <c r="F57" s="31">
        <v>42</v>
      </c>
      <c r="G57" s="31">
        <v>42</v>
      </c>
      <c r="H57" s="31">
        <v>45</v>
      </c>
      <c r="I57" s="31">
        <v>42</v>
      </c>
      <c r="J57" s="31">
        <v>39</v>
      </c>
      <c r="K57" s="31">
        <v>37</v>
      </c>
      <c r="L57" s="31">
        <v>33</v>
      </c>
      <c r="M57" s="31">
        <v>26</v>
      </c>
      <c r="N57" s="31">
        <v>28</v>
      </c>
      <c r="O57" s="31">
        <v>24</v>
      </c>
      <c r="P57" s="31">
        <f>IF(ISERR(SUM(D57:O57)),"-",SUM(D57:O57))</f>
        <v>497</v>
      </c>
      <c r="Q57" s="31">
        <f>IF(ISERR(P57/12),"-",P57/12)</f>
        <v>41.416666666666664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645</v>
      </c>
      <c r="E58" s="31">
        <v>634</v>
      </c>
      <c r="F58" s="31">
        <v>616</v>
      </c>
      <c r="G58" s="31">
        <v>576</v>
      </c>
      <c r="H58" s="31">
        <v>526</v>
      </c>
      <c r="I58" s="31">
        <v>467</v>
      </c>
      <c r="J58" s="31">
        <v>405</v>
      </c>
      <c r="K58" s="31">
        <v>351</v>
      </c>
      <c r="L58" s="31">
        <v>327</v>
      </c>
      <c r="M58" s="31">
        <v>270</v>
      </c>
      <c r="N58" s="31">
        <v>227</v>
      </c>
      <c r="O58" s="31">
        <v>256</v>
      </c>
      <c r="P58" s="31">
        <f>IF(ISERR(SUM(D58:O58)),"-",SUM(D58:O58))</f>
        <v>5300</v>
      </c>
      <c r="Q58" s="31">
        <f>IF(ISERR(P58/12),"-",P58/12)</f>
        <v>441.66666666666669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1533</v>
      </c>
      <c r="E59" s="31">
        <v>1512</v>
      </c>
      <c r="F59" s="31">
        <v>1477</v>
      </c>
      <c r="G59" s="31">
        <v>1331</v>
      </c>
      <c r="H59" s="31">
        <v>1274</v>
      </c>
      <c r="I59" s="31">
        <v>1199</v>
      </c>
      <c r="J59" s="31">
        <v>1209</v>
      </c>
      <c r="K59" s="31">
        <v>1077</v>
      </c>
      <c r="L59" s="31">
        <v>724</v>
      </c>
      <c r="M59" s="31">
        <v>888</v>
      </c>
      <c r="N59" s="31">
        <v>775</v>
      </c>
      <c r="O59" s="31">
        <v>729</v>
      </c>
      <c r="P59" s="31">
        <f>IF(ISERR(SUM(D59:O59)),"-",SUM(D59:O59))</f>
        <v>13728</v>
      </c>
      <c r="Q59" s="31">
        <f>IF(ISERR(P59/12),"-",P59/12)</f>
        <v>1144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219</v>
      </c>
      <c r="E61" s="31">
        <v>201</v>
      </c>
      <c r="F61" s="31">
        <v>199</v>
      </c>
      <c r="G61" s="31">
        <v>183</v>
      </c>
      <c r="H61" s="31">
        <v>165</v>
      </c>
      <c r="I61" s="31">
        <v>145</v>
      </c>
      <c r="J61" s="31">
        <v>124</v>
      </c>
      <c r="K61" s="31">
        <v>204</v>
      </c>
      <c r="L61" s="31">
        <v>185</v>
      </c>
      <c r="M61" s="31">
        <v>169</v>
      </c>
      <c r="N61" s="31">
        <v>182</v>
      </c>
      <c r="O61" s="31">
        <v>160</v>
      </c>
      <c r="P61" s="31">
        <f>IF(ISERR(SUM(D61:O61)),"-",SUM(D61:O61))</f>
        <v>2136</v>
      </c>
      <c r="Q61" s="31">
        <f>IF(ISERR(P61/12),"-",P61/12)</f>
        <v>178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13</v>
      </c>
      <c r="E64" s="31">
        <v>10</v>
      </c>
      <c r="F64" s="31">
        <v>12</v>
      </c>
      <c r="G64" s="31">
        <v>11</v>
      </c>
      <c r="H64" s="31">
        <v>10</v>
      </c>
      <c r="I64" s="31">
        <v>12</v>
      </c>
      <c r="J64" s="31">
        <v>20</v>
      </c>
      <c r="K64" s="31">
        <v>25</v>
      </c>
      <c r="L64" s="31">
        <v>33</v>
      </c>
      <c r="M64" s="31">
        <v>30</v>
      </c>
      <c r="N64" s="31">
        <v>29</v>
      </c>
      <c r="O64" s="31">
        <v>26</v>
      </c>
      <c r="P64" s="31">
        <f>IF(ISERR(SUM(D64:O64)),"-",SUM(D64:O64))</f>
        <v>231</v>
      </c>
      <c r="Q64" s="31">
        <f>IF(ISERR(P64/12),"-",P64/12)</f>
        <v>19.25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3.85</v>
      </c>
      <c r="E66" s="31">
        <v>3.16</v>
      </c>
      <c r="F66" s="31">
        <v>3.16</v>
      </c>
      <c r="G66" s="31">
        <v>3.1</v>
      </c>
      <c r="H66" s="31">
        <v>3.02</v>
      </c>
      <c r="I66" s="31">
        <v>1.62</v>
      </c>
      <c r="J66" s="31">
        <v>1.64</v>
      </c>
      <c r="K66" s="31">
        <v>2.2799999999999998</v>
      </c>
      <c r="L66" s="31">
        <v>13.83</v>
      </c>
      <c r="M66" s="31">
        <v>9.6199999999999992</v>
      </c>
      <c r="N66" s="31">
        <v>4.2699999999999996</v>
      </c>
      <c r="O66" s="31">
        <v>4.08</v>
      </c>
      <c r="P66" s="31">
        <f>IF(ISERR(SUM(D66:O66)),"-",SUM(D66:O66))</f>
        <v>53.629999999999995</v>
      </c>
      <c r="Q66" s="31">
        <f>IF(ISERR(P66/12),"-",P66/12)</f>
        <v>4.4691666666666663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37</v>
      </c>
      <c r="E70" s="31">
        <v>46</v>
      </c>
      <c r="F70" s="31">
        <v>43</v>
      </c>
      <c r="G70" s="31">
        <v>38</v>
      </c>
      <c r="H70" s="31">
        <v>32</v>
      </c>
      <c r="I70" s="31">
        <v>23</v>
      </c>
      <c r="J70" s="31">
        <v>32</v>
      </c>
      <c r="K70" s="31">
        <v>27</v>
      </c>
      <c r="L70" s="31">
        <v>25</v>
      </c>
      <c r="M70" s="31">
        <v>33</v>
      </c>
      <c r="N70" s="31">
        <v>30</v>
      </c>
      <c r="O70" s="31">
        <v>37</v>
      </c>
      <c r="P70" s="31">
        <f>IF(ISERR(SUM(D70:O70)),"-",SUM(D70:O70))</f>
        <v>403</v>
      </c>
      <c r="Q70" s="31">
        <f>IF(ISERR(P70/12),"-",P70/12)</f>
        <v>33.583333333333336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109</v>
      </c>
      <c r="E71" s="31">
        <v>104</v>
      </c>
      <c r="F71" s="31">
        <v>76</v>
      </c>
      <c r="G71" s="31">
        <v>68</v>
      </c>
      <c r="H71" s="31">
        <v>65</v>
      </c>
      <c r="I71" s="31">
        <v>52</v>
      </c>
      <c r="J71" s="31">
        <v>137</v>
      </c>
      <c r="K71" s="31">
        <v>36</v>
      </c>
      <c r="L71" s="31">
        <v>67</v>
      </c>
      <c r="M71" s="31">
        <v>24</v>
      </c>
      <c r="N71" s="31">
        <v>21</v>
      </c>
      <c r="O71" s="31">
        <v>42</v>
      </c>
      <c r="P71" s="31">
        <f>IF(ISERR(SUM(D71:O71)),"-",SUM(D71:O71))</f>
        <v>801</v>
      </c>
      <c r="Q71" s="31">
        <f>IF(ISERR(P71/12),"-",P71/12)</f>
        <v>66.75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2</v>
      </c>
      <c r="E72" s="31">
        <v>5</v>
      </c>
      <c r="F72" s="31">
        <v>5</v>
      </c>
      <c r="G72" s="31">
        <v>4</v>
      </c>
      <c r="H72" s="31">
        <v>3</v>
      </c>
      <c r="I72" s="31">
        <v>2</v>
      </c>
      <c r="J72" s="31">
        <v>1</v>
      </c>
      <c r="K72" s="31">
        <v>1</v>
      </c>
      <c r="L72" s="31">
        <v>1</v>
      </c>
      <c r="M72" s="31">
        <v>1</v>
      </c>
      <c r="N72" s="31">
        <v>1</v>
      </c>
      <c r="O72" s="31">
        <v>1</v>
      </c>
      <c r="P72" s="31">
        <f>IF(ISERR(SUM(D72:O72)),"-",SUM(D72:O72))</f>
        <v>27</v>
      </c>
      <c r="Q72" s="31">
        <f>IF(ISERR(P72/12),"-",P72/12)</f>
        <v>2.25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3</v>
      </c>
      <c r="E73" s="31">
        <v>3</v>
      </c>
      <c r="F73" s="31">
        <v>4</v>
      </c>
      <c r="G73" s="31">
        <v>4</v>
      </c>
      <c r="H73" s="31">
        <v>4</v>
      </c>
      <c r="I73" s="31">
        <v>4</v>
      </c>
      <c r="J73" s="31">
        <v>3</v>
      </c>
      <c r="K73" s="31">
        <v>3</v>
      </c>
      <c r="L73" s="31">
        <v>3</v>
      </c>
      <c r="M73" s="31">
        <v>3</v>
      </c>
      <c r="N73" s="31">
        <v>3</v>
      </c>
      <c r="O73" s="31">
        <v>3</v>
      </c>
      <c r="P73" s="31">
        <f>IF(ISERR(SUM(D73:O73)),"-",SUM(D73:O73))</f>
        <v>40</v>
      </c>
      <c r="Q73" s="31">
        <f>IF(ISERR(P73/12),"-",P73/12)</f>
        <v>3.3333333333333335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80</v>
      </c>
      <c r="E75" s="31" t="s">
        <v>80</v>
      </c>
      <c r="F75" s="31" t="s">
        <v>80</v>
      </c>
      <c r="G75" s="31" t="s">
        <v>80</v>
      </c>
      <c r="H75" s="31" t="s">
        <v>80</v>
      </c>
      <c r="I75" s="31" t="s">
        <v>80</v>
      </c>
      <c r="J75" s="31" t="s">
        <v>80</v>
      </c>
      <c r="K75" s="31" t="s">
        <v>80</v>
      </c>
      <c r="L75" s="31" t="s">
        <v>80</v>
      </c>
      <c r="M75" s="31" t="s">
        <v>80</v>
      </c>
      <c r="N75" s="31" t="s">
        <v>80</v>
      </c>
      <c r="O75" s="31" t="s">
        <v>80</v>
      </c>
      <c r="P75" s="31" t="s">
        <v>80</v>
      </c>
      <c r="Q75" s="31" t="s">
        <v>80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1036</v>
      </c>
      <c r="E76" s="31">
        <v>969</v>
      </c>
      <c r="F76" s="31">
        <v>1062</v>
      </c>
      <c r="G76" s="31">
        <v>1034</v>
      </c>
      <c r="H76" s="31">
        <v>945</v>
      </c>
      <c r="I76" s="31">
        <v>839</v>
      </c>
      <c r="J76" s="31">
        <v>687</v>
      </c>
      <c r="K76" s="31">
        <v>585</v>
      </c>
      <c r="L76" s="31">
        <v>530</v>
      </c>
      <c r="M76" s="31">
        <v>456</v>
      </c>
      <c r="N76" s="31">
        <v>420</v>
      </c>
      <c r="O76" s="31">
        <v>548</v>
      </c>
      <c r="P76" s="31">
        <f>IF(ISERR(SUM(D76:O76)),"-",SUM(D76:O76))</f>
        <v>9111</v>
      </c>
      <c r="Q76" s="31">
        <f>IF(ISERR(P76/12),"-",P76/12)</f>
        <v>759.25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59</v>
      </c>
      <c r="E78" s="31">
        <v>46</v>
      </c>
      <c r="F78" s="31">
        <v>46</v>
      </c>
      <c r="G78" s="31">
        <v>46</v>
      </c>
      <c r="H78" s="31">
        <v>46</v>
      </c>
      <c r="I78" s="31">
        <v>46</v>
      </c>
      <c r="J78" s="31">
        <v>21</v>
      </c>
      <c r="K78" s="31">
        <v>16</v>
      </c>
      <c r="L78" s="31">
        <v>16</v>
      </c>
      <c r="M78" s="31">
        <v>1</v>
      </c>
      <c r="N78" s="31">
        <v>0</v>
      </c>
      <c r="O78" s="31">
        <v>0</v>
      </c>
      <c r="P78" s="31">
        <f>IF(ISERR(SUM(D78:O78)),"-",SUM(D78:O78))</f>
        <v>343</v>
      </c>
      <c r="Q78" s="31">
        <f>IF(ISERR(P78/12),"-",P78/12)</f>
        <v>28.583333333333332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180</v>
      </c>
      <c r="E79" s="31">
        <v>185</v>
      </c>
      <c r="F79" s="31">
        <v>189</v>
      </c>
      <c r="G79" s="31">
        <v>160</v>
      </c>
      <c r="H79" s="31">
        <v>132</v>
      </c>
      <c r="I79" s="31">
        <v>136</v>
      </c>
      <c r="J79" s="31">
        <v>135</v>
      </c>
      <c r="K79" s="31">
        <v>102</v>
      </c>
      <c r="L79" s="31">
        <v>100</v>
      </c>
      <c r="M79" s="31">
        <v>87</v>
      </c>
      <c r="N79" s="31">
        <v>79</v>
      </c>
      <c r="O79" s="31">
        <v>91</v>
      </c>
      <c r="P79" s="31">
        <f>IF(ISERR(SUM(D79:O79)),"-",SUM(D79:O79))</f>
        <v>1576</v>
      </c>
      <c r="Q79" s="31">
        <f>IF(ISERR(P79/12),"-",P79/12)</f>
        <v>131.33333333333334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2020-12-24T05:00:55Z</cp:lastPrinted>
  <dcterms:created xsi:type="dcterms:W3CDTF">2020-09-17T00:43:14Z</dcterms:created>
  <dcterms:modified xsi:type="dcterms:W3CDTF">2020-12-24T05:00:57Z</dcterms:modified>
</cp:coreProperties>
</file>