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635F8FF1-10B4-4A5A-B9F3-C9B64869D25F}" xr6:coauthVersionLast="36" xr6:coauthVersionMax="36" xr10:uidLastSave="{00000000-0000-0000-0000-000000000000}"/>
  <bookViews>
    <workbookView xWindow="0" yWindow="0" windowWidth="28800" windowHeight="12135" xr2:uid="{70A1757E-7168-4551-A328-B885D3E0146D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Q73" i="2"/>
  <c r="P73" i="2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<sst xmlns="http://schemas.openxmlformats.org/spreadsheetml/2006/main" count="96" uniqueCount="83">
  <si>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</si>
  <si>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</si>
  <si>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</si>
  <si>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</si>
  <si>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</si>
  <si>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</si>
  <si>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</si>
  <si>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</si>
  <si>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</si>
  <si>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</si>
  <si>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</si>
  <si>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</si>
  <si>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</si>
  <si>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</si>
  <si>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</si>
  <si>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</si>
  <si>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</si>
  <si>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</si>
  <si>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</si>
  <si>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</si>
  <si>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</si>
  <si>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</si>
  <si>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</si>
  <si>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</si>
  <si>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</si>
  <si>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</si>
  <si>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</si>
  <si>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</si>
  <si>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</si>
  <si>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</si>
  <si>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</si>
  <si>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</si>
  <si>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</si>
  <si>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</si>
  <si>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</si>
  <si>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</si>
  <si>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</si>
  <si>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</si>
  <si>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</si>
  <si>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</si>
  <si>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</si>
  <si>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</si>
  <si>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</si>
  <si>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</si>
  <si>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</si>
  <si>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</si>
  <si>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</si>
  <si>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</si>
  <si>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</si>
  <si>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</si>
  <si>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</si>
  <si>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</si>
  <si>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</si>
  <si>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</si>
  <si>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</si>
  <si>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</si>
  <si>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</si>
  <si>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</si>
  <si>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</si>
  <si>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</si>
  <si>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</si>
  <si>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</si>
  <si>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</si>
  <si>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</si>
  <si>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</si>
  <si>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</si>
  <si>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</si>
  <si>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</si>
  <si>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</si>
  <si>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</si>
  <si>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</si>
  <si>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</si>
  <si>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</si>
  <si>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</si>
  <si>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</si>
  <si>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</si>
  <si>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</si>
  <si>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(19)</t>
    <phoneticPr fontId="7"/>
  </si>
  <si>
    <t>すけとうだら（冷凍品）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</si>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</sst>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753BAD6F-5C79-4321-B115-1CAA84842D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186B5-A5E7-4333-AAC9-C8FFF2638D12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4405.2540000000008</v>
      </c>
      <c r="E10" s="31">
        <v>4253.134</v>
      </c>
      <c r="F10" s="31">
        <v>4538.2340000000004</v>
      </c>
      <c r="G10" s="31">
        <v>5095.0440000000008</v>
      </c>
      <c r="H10" s="31">
        <v>5967.6140000000005</v>
      </c>
      <c r="I10" s="31">
        <v>6277.8540000000003</v>
      </c>
      <c r="J10" s="31">
        <v>6166.1939999999995</v>
      </c>
      <c r="K10" s="31">
        <v>5842.8140000000003</v>
      </c>
      <c r="L10" s="31">
        <v>5203.5340000000006</v>
      </c>
      <c r="M10" s="31">
        <v>4994.7040000000006</v>
      </c>
      <c r="N10" s="31">
        <v>4941.3539999999994</v>
      </c>
      <c r="O10" s="31">
        <v>4148.5739999999996</v>
      </c>
      <c r="P10" s="31">
        <v>61834.307999999997</v>
      </c>
      <c r="Q10" s="31">
        <v>5152.8589999999995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19</v>
      </c>
      <c r="E15" s="31">
        <v>38</v>
      </c>
      <c r="F15" s="31">
        <v>135</v>
      </c>
      <c r="G15" s="31">
        <v>134</v>
      </c>
      <c r="H15" s="31">
        <v>265</v>
      </c>
      <c r="I15" s="31">
        <v>266</v>
      </c>
      <c r="J15" s="31">
        <v>235</v>
      </c>
      <c r="K15" s="31">
        <v>230</v>
      </c>
      <c r="L15" s="31">
        <v>109</v>
      </c>
      <c r="M15" s="31">
        <v>78</v>
      </c>
      <c r="N15" s="31">
        <v>70</v>
      </c>
      <c r="O15" s="31">
        <v>64</v>
      </c>
      <c r="P15" s="31">
        <f>IF(ISERR(SUM(D15:O15)),"-",SUM(D15:O15))</f>
        <v>1643</v>
      </c>
      <c r="Q15" s="31">
        <f>IF(ISERR(P15/12),"-",P15/12)</f>
        <v>136.91666666666666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141</v>
      </c>
      <c r="E17" s="31">
        <v>141</v>
      </c>
      <c r="F17" s="31">
        <v>141</v>
      </c>
      <c r="G17" s="31">
        <v>92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f>IF(ISERR(SUM(D17:O17)),"-",SUM(D17:O17))</f>
        <v>515</v>
      </c>
      <c r="Q17" s="31">
        <f>IF(ISERR(P17/12),"-",P17/12)</f>
        <v>42.916666666666664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879</v>
      </c>
      <c r="E18" s="31">
        <v>795</v>
      </c>
      <c r="F18" s="31">
        <v>813</v>
      </c>
      <c r="G18" s="31">
        <v>822</v>
      </c>
      <c r="H18" s="31">
        <v>1012</v>
      </c>
      <c r="I18" s="31">
        <v>963</v>
      </c>
      <c r="J18" s="31">
        <v>901</v>
      </c>
      <c r="K18" s="31">
        <v>958</v>
      </c>
      <c r="L18" s="31">
        <v>999</v>
      </c>
      <c r="M18" s="31">
        <v>955</v>
      </c>
      <c r="N18" s="31">
        <v>939</v>
      </c>
      <c r="O18" s="31">
        <v>790</v>
      </c>
      <c r="P18" s="31">
        <f>IF(ISERR(SUM(D18:O18)),"-",SUM(D18:O18))</f>
        <v>10826</v>
      </c>
      <c r="Q18" s="31">
        <f>IF(ISERR(P18/12),"-",P18/12)</f>
        <v>902.16666666666663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f>IF(ISERR(SUM(D21:O21)),"-",SUM(D21:O21))</f>
        <v>0</v>
      </c>
      <c r="Q21" s="31">
        <f>IF(ISERR(P21/12),"-",P21/12)</f>
        <v>0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1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f>IF(ISERR(SUM(D22:O22)),"-",SUM(D22:O22))</f>
        <v>1</v>
      </c>
      <c r="Q22" s="31">
        <f>IF(ISERR(P22/12),"-",P22/12)</f>
        <v>8.3333333333333329E-2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5</v>
      </c>
      <c r="E24" s="31">
        <v>5</v>
      </c>
      <c r="F24" s="31">
        <v>6</v>
      </c>
      <c r="G24" s="31">
        <v>6</v>
      </c>
      <c r="H24" s="31">
        <v>99</v>
      </c>
      <c r="I24" s="31">
        <v>175</v>
      </c>
      <c r="J24" s="31">
        <v>166</v>
      </c>
      <c r="K24" s="31">
        <v>163</v>
      </c>
      <c r="L24" s="31">
        <v>127</v>
      </c>
      <c r="M24" s="31">
        <v>147</v>
      </c>
      <c r="N24" s="31">
        <v>141</v>
      </c>
      <c r="O24" s="31">
        <v>136</v>
      </c>
      <c r="P24" s="31">
        <f>IF(ISERR(SUM(D24:O24)),"-",SUM(D24:O24))</f>
        <v>1176</v>
      </c>
      <c r="Q24" s="31">
        <f>IF(ISERR(P24/12),"-",P24/12)</f>
        <v>98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1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f>IF(ISERR(SUM(D27:O27)),"-",SUM(D27:O27))</f>
        <v>6</v>
      </c>
      <c r="Q27" s="31">
        <f>IF(ISERR(P27/12),"-",P27/12)</f>
        <v>0.5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1.3</v>
      </c>
      <c r="E28" s="31">
        <v>1.4</v>
      </c>
      <c r="F28" s="31">
        <v>1.4</v>
      </c>
      <c r="G28" s="31">
        <v>1.4</v>
      </c>
      <c r="H28" s="31">
        <v>0.7</v>
      </c>
      <c r="I28" s="31">
        <v>0.5</v>
      </c>
      <c r="J28" s="31">
        <v>1.4</v>
      </c>
      <c r="K28" s="31">
        <v>0.9</v>
      </c>
      <c r="L28" s="31">
        <v>0.6</v>
      </c>
      <c r="M28" s="31">
        <v>0.81</v>
      </c>
      <c r="N28" s="31">
        <v>0.61</v>
      </c>
      <c r="O28" s="31">
        <v>0.61</v>
      </c>
      <c r="P28" s="31">
        <f>IF(ISERR(SUM(D28:O28)),"-",SUM(D28:O28))</f>
        <v>11.629999999999999</v>
      </c>
      <c r="Q28" s="31">
        <f>IF(ISERR(P28/12),"-",P28/12)</f>
        <v>0.96916666666666662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110</v>
      </c>
      <c r="E29" s="31">
        <v>87.2</v>
      </c>
      <c r="F29" s="31">
        <v>60.2</v>
      </c>
      <c r="G29" s="31">
        <v>63.33</v>
      </c>
      <c r="H29" s="31">
        <v>42.33</v>
      </c>
      <c r="I29" s="31">
        <v>55.33</v>
      </c>
      <c r="J29" s="31">
        <v>68.33</v>
      </c>
      <c r="K29" s="31">
        <v>45.33</v>
      </c>
      <c r="L29" s="31">
        <v>41.33</v>
      </c>
      <c r="M29" s="31">
        <v>64.33</v>
      </c>
      <c r="N29" s="31">
        <v>53.33</v>
      </c>
      <c r="O29" s="31">
        <v>48.33</v>
      </c>
      <c r="P29" s="31">
        <f>IF(ISERR(SUM(D29:O29)),"-",SUM(D29:O29))</f>
        <v>739.37000000000012</v>
      </c>
      <c r="Q29" s="31">
        <f>IF(ISERR(P29/12),"-",P29/12)</f>
        <v>61.614166666666677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87</v>
      </c>
      <c r="E33" s="31">
        <v>71</v>
      </c>
      <c r="F33" s="31">
        <v>49</v>
      </c>
      <c r="G33" s="31">
        <v>84</v>
      </c>
      <c r="H33" s="31">
        <v>136</v>
      </c>
      <c r="I33" s="31">
        <v>153</v>
      </c>
      <c r="J33" s="31">
        <v>168</v>
      </c>
      <c r="K33" s="31">
        <v>169</v>
      </c>
      <c r="L33" s="31">
        <v>134</v>
      </c>
      <c r="M33" s="31">
        <v>136</v>
      </c>
      <c r="N33" s="31">
        <v>176</v>
      </c>
      <c r="O33" s="31">
        <v>210</v>
      </c>
      <c r="P33" s="31">
        <f>IF(ISERR(SUM(D33:O33)),"-",SUM(D33:O33))</f>
        <v>1573</v>
      </c>
      <c r="Q33" s="31">
        <f>IF(ISERR(P33/12),"-",P33/12)</f>
        <v>131.08333333333334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258</v>
      </c>
      <c r="E35" s="31">
        <v>258</v>
      </c>
      <c r="F35" s="31">
        <v>258</v>
      </c>
      <c r="G35" s="31">
        <v>258</v>
      </c>
      <c r="H35" s="31">
        <v>258</v>
      </c>
      <c r="I35" s="31">
        <v>263</v>
      </c>
      <c r="J35" s="31">
        <v>263</v>
      </c>
      <c r="K35" s="31">
        <v>263</v>
      </c>
      <c r="L35" s="31">
        <v>263</v>
      </c>
      <c r="M35" s="31">
        <v>263</v>
      </c>
      <c r="N35" s="31">
        <v>263</v>
      </c>
      <c r="O35" s="31">
        <v>263</v>
      </c>
      <c r="P35" s="31">
        <f>IF(ISERR(SUM(D35:O35)),"-",SUM(D35:O35))</f>
        <v>3131</v>
      </c>
      <c r="Q35" s="31">
        <f>IF(ISERR(P35/12),"-",P35/12)</f>
        <v>260.91666666666669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3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3</v>
      </c>
      <c r="Q40" s="31">
        <f>IF(ISERR(P40/12),"-",P40/12)</f>
        <v>0.25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548</v>
      </c>
      <c r="E42" s="31">
        <v>458</v>
      </c>
      <c r="F42" s="31">
        <v>570</v>
      </c>
      <c r="G42" s="31">
        <v>635</v>
      </c>
      <c r="H42" s="31">
        <v>664</v>
      </c>
      <c r="I42" s="31">
        <v>612</v>
      </c>
      <c r="J42" s="31">
        <v>655</v>
      </c>
      <c r="K42" s="31">
        <v>609</v>
      </c>
      <c r="L42" s="31">
        <v>636</v>
      </c>
      <c r="M42" s="31">
        <v>656</v>
      </c>
      <c r="N42" s="31">
        <v>664</v>
      </c>
      <c r="O42" s="31">
        <v>657</v>
      </c>
      <c r="P42" s="31">
        <f>IF(ISERR(SUM(D42:O42)),"-",SUM(D42:O42))</f>
        <v>7364</v>
      </c>
      <c r="Q42" s="31">
        <f>IF(ISERR(P42/12),"-",P42/12)</f>
        <v>613.66666666666663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610</v>
      </c>
      <c r="E43" s="31">
        <v>606</v>
      </c>
      <c r="F43" s="31">
        <v>608</v>
      </c>
      <c r="G43" s="31">
        <v>604</v>
      </c>
      <c r="H43" s="31">
        <v>787</v>
      </c>
      <c r="I43" s="31">
        <v>768</v>
      </c>
      <c r="J43" s="31">
        <v>851</v>
      </c>
      <c r="K43" s="31">
        <v>853</v>
      </c>
      <c r="L43" s="31">
        <v>851</v>
      </c>
      <c r="M43" s="31">
        <v>850</v>
      </c>
      <c r="N43" s="31">
        <v>852</v>
      </c>
      <c r="O43" s="31">
        <v>228</v>
      </c>
      <c r="P43" s="31">
        <f>IF(ISERR(SUM(D43:O43)),"-",SUM(D43:O43))</f>
        <v>8468</v>
      </c>
      <c r="Q43" s="31">
        <f>IF(ISERR(P43/12),"-",P43/12)</f>
        <v>705.66666666666663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2</v>
      </c>
      <c r="N45" s="31">
        <v>4</v>
      </c>
      <c r="O45" s="31">
        <v>4</v>
      </c>
      <c r="P45" s="31">
        <f>IF(ISERR(SUM(D45:O45)),"-",SUM(D45:O45))</f>
        <v>10</v>
      </c>
      <c r="Q45" s="31">
        <f>IF(ISERR(P45/12),"-",P45/12)</f>
        <v>0.83333333333333337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25</v>
      </c>
      <c r="E46" s="31">
        <v>128</v>
      </c>
      <c r="F46" s="31">
        <v>165</v>
      </c>
      <c r="G46" s="31">
        <v>376</v>
      </c>
      <c r="H46" s="31">
        <v>522</v>
      </c>
      <c r="I46" s="31">
        <v>707</v>
      </c>
      <c r="J46" s="31">
        <v>704</v>
      </c>
      <c r="K46" s="31">
        <v>702</v>
      </c>
      <c r="L46" s="31">
        <v>361</v>
      </c>
      <c r="M46" s="31">
        <v>20</v>
      </c>
      <c r="N46" s="31">
        <v>50</v>
      </c>
      <c r="O46" s="31">
        <v>49</v>
      </c>
      <c r="P46" s="31">
        <f>IF(ISERR(SUM(D46:O46)),"-",SUM(D46:O46))</f>
        <v>3809</v>
      </c>
      <c r="Q46" s="31">
        <f>IF(ISERR(P46/12),"-",P46/12)</f>
        <v>317.41666666666669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161</v>
      </c>
      <c r="H48" s="31">
        <v>180</v>
      </c>
      <c r="I48" s="31">
        <v>138</v>
      </c>
      <c r="J48" s="31">
        <v>116</v>
      </c>
      <c r="K48" s="31">
        <v>112</v>
      </c>
      <c r="L48" s="31">
        <v>117</v>
      </c>
      <c r="M48" s="31">
        <v>72</v>
      </c>
      <c r="N48" s="31">
        <v>76</v>
      </c>
      <c r="O48" s="31">
        <v>76</v>
      </c>
      <c r="P48" s="31">
        <f>IF(ISERR(SUM(D48:O48)),"-",SUM(D48:O48))</f>
        <v>1048</v>
      </c>
      <c r="Q48" s="31">
        <f>IF(ISERR(P48/12),"-",P48/12)</f>
        <v>87.333333333333329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158.6</v>
      </c>
      <c r="E51" s="31">
        <v>177.6</v>
      </c>
      <c r="F51" s="31">
        <v>195.9</v>
      </c>
      <c r="G51" s="31">
        <v>278.3</v>
      </c>
      <c r="H51" s="31">
        <v>338.1</v>
      </c>
      <c r="I51" s="31">
        <v>349.5</v>
      </c>
      <c r="J51" s="31">
        <v>334.4</v>
      </c>
      <c r="K51" s="31">
        <v>305.10000000000002</v>
      </c>
      <c r="L51" s="31">
        <v>274.5</v>
      </c>
      <c r="M51" s="31">
        <v>250.4</v>
      </c>
      <c r="N51" s="31">
        <v>255.6</v>
      </c>
      <c r="O51" s="31">
        <v>244.6</v>
      </c>
      <c r="P51" s="31">
        <f>IF(ISERR(SUM(D51:O51)),"-",SUM(D51:O51))</f>
        <v>3162.6</v>
      </c>
      <c r="Q51" s="31">
        <f>IF(ISERR(P51/12),"-",P51/12)</f>
        <v>263.55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158</v>
      </c>
      <c r="E52" s="31">
        <v>78</v>
      </c>
      <c r="F52" s="31">
        <v>194</v>
      </c>
      <c r="G52" s="31">
        <v>244</v>
      </c>
      <c r="H52" s="31">
        <v>216</v>
      </c>
      <c r="I52" s="31">
        <v>242</v>
      </c>
      <c r="J52" s="31">
        <v>160</v>
      </c>
      <c r="K52" s="31">
        <v>127</v>
      </c>
      <c r="L52" s="31">
        <v>79</v>
      </c>
      <c r="M52" s="31">
        <v>434</v>
      </c>
      <c r="N52" s="31">
        <v>406</v>
      </c>
      <c r="O52" s="31">
        <v>365</v>
      </c>
      <c r="P52" s="31">
        <f>IF(ISERR(SUM(D52:O52)),"-",SUM(D52:O52))</f>
        <v>2703</v>
      </c>
      <c r="Q52" s="31">
        <f>IF(ISERR(P52/12),"-",P52/12)</f>
        <v>225.25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1298.7</v>
      </c>
      <c r="E53" s="31">
        <v>1323.2</v>
      </c>
      <c r="F53" s="31">
        <v>1266</v>
      </c>
      <c r="G53" s="31">
        <v>1259.7</v>
      </c>
      <c r="H53" s="31">
        <v>1370.3</v>
      </c>
      <c r="I53" s="31">
        <v>1511</v>
      </c>
      <c r="J53" s="31">
        <v>1470.7</v>
      </c>
      <c r="K53" s="31">
        <v>1233.3</v>
      </c>
      <c r="L53" s="31">
        <v>1139.2</v>
      </c>
      <c r="M53" s="31">
        <v>971.3</v>
      </c>
      <c r="N53" s="31">
        <v>859.1</v>
      </c>
      <c r="O53" s="31">
        <v>780.9</v>
      </c>
      <c r="P53" s="31">
        <f>IF(ISERR(SUM(D53:O53)),"-",SUM(D53:O53))</f>
        <v>14483.4</v>
      </c>
      <c r="Q53" s="31">
        <f>IF(ISERR(P53/12),"-",P53/12)</f>
        <v>1206.95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6.1440000000000001</v>
      </c>
      <c r="E54" s="31">
        <v>6.1440000000000001</v>
      </c>
      <c r="F54" s="31">
        <v>6.1440000000000001</v>
      </c>
      <c r="G54" s="31">
        <v>6.1440000000000001</v>
      </c>
      <c r="H54" s="31">
        <v>6.1440000000000001</v>
      </c>
      <c r="I54" s="31">
        <v>6.1440000000000001</v>
      </c>
      <c r="J54" s="31">
        <v>6.1440000000000001</v>
      </c>
      <c r="K54" s="31">
        <v>6.1440000000000001</v>
      </c>
      <c r="L54" s="31">
        <v>6.1440000000000001</v>
      </c>
      <c r="M54" s="31">
        <v>6.1440000000000001</v>
      </c>
      <c r="N54" s="31">
        <v>6.1440000000000001</v>
      </c>
      <c r="O54" s="31">
        <v>6.1440000000000001</v>
      </c>
      <c r="P54" s="31">
        <f>IF(ISERR(SUM(D54:O54)),"-",SUM(D54:O54))</f>
        <v>73.727999999999994</v>
      </c>
      <c r="Q54" s="31">
        <f>IF(ISERR(P54/12),"-",P54/12)</f>
        <v>6.1439999999999992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0.51</v>
      </c>
      <c r="E66" s="31">
        <v>0.59</v>
      </c>
      <c r="F66" s="31">
        <v>0.59</v>
      </c>
      <c r="G66" s="31">
        <v>1.17</v>
      </c>
      <c r="H66" s="31">
        <v>1.04</v>
      </c>
      <c r="I66" s="31">
        <v>1.38</v>
      </c>
      <c r="J66" s="31">
        <v>1.22</v>
      </c>
      <c r="K66" s="31">
        <v>1.04</v>
      </c>
      <c r="L66" s="31">
        <v>0.76</v>
      </c>
      <c r="M66" s="31">
        <v>0.72</v>
      </c>
      <c r="N66" s="31">
        <v>0.56999999999999995</v>
      </c>
      <c r="O66" s="31">
        <v>2.99</v>
      </c>
      <c r="P66" s="31">
        <f>IF(ISERR(SUM(D66:O66)),"-",SUM(D66:O66))</f>
        <v>12.58</v>
      </c>
      <c r="Q66" s="31">
        <f>IF(ISERR(P66/12),"-",P66/12)</f>
        <v>1.0483333333333333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7</v>
      </c>
      <c r="E70" s="31">
        <v>7</v>
      </c>
      <c r="F70" s="31">
        <v>7</v>
      </c>
      <c r="G70" s="31">
        <v>8</v>
      </c>
      <c r="H70" s="31">
        <v>8</v>
      </c>
      <c r="I70" s="31">
        <v>8</v>
      </c>
      <c r="J70" s="31">
        <v>8</v>
      </c>
      <c r="K70" s="31">
        <v>8</v>
      </c>
      <c r="L70" s="31">
        <v>8</v>
      </c>
      <c r="M70" s="31">
        <v>8</v>
      </c>
      <c r="N70" s="31">
        <v>8</v>
      </c>
      <c r="O70" s="31">
        <v>8</v>
      </c>
      <c r="P70" s="31">
        <f>IF(ISERR(SUM(D70:O70)),"-",SUM(D70:O70))</f>
        <v>93</v>
      </c>
      <c r="Q70" s="31">
        <f>IF(ISERR(P70/12),"-",P70/12)</f>
        <v>7.75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3</v>
      </c>
      <c r="E72" s="31">
        <v>3</v>
      </c>
      <c r="F72" s="31">
        <v>3</v>
      </c>
      <c r="G72" s="31">
        <v>2</v>
      </c>
      <c r="H72" s="31">
        <v>2</v>
      </c>
      <c r="I72" s="31">
        <v>2</v>
      </c>
      <c r="J72" s="31">
        <v>2</v>
      </c>
      <c r="K72" s="31">
        <v>2</v>
      </c>
      <c r="L72" s="31">
        <v>2</v>
      </c>
      <c r="M72" s="31">
        <v>2</v>
      </c>
      <c r="N72" s="31">
        <v>1</v>
      </c>
      <c r="O72" s="31">
        <v>1</v>
      </c>
      <c r="P72" s="31">
        <f>IF(ISERR(SUM(D72:O72)),"-",SUM(D72:O72))</f>
        <v>25</v>
      </c>
      <c r="Q72" s="31">
        <f>IF(ISERR(P72/12),"-",P72/12)</f>
        <v>2.0833333333333335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1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1</v>
      </c>
      <c r="Q76" s="31">
        <f>IF(ISERR(P76/12),"-",P76/12)</f>
        <v>8.3333333333333329E-2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1</v>
      </c>
      <c r="P79" s="31">
        <f>IF(ISERR(SUM(D79:O79)),"-",SUM(D79:O79))</f>
        <v>1</v>
      </c>
      <c r="Q79" s="31">
        <f>IF(ISERR(P79/12),"-",P79/12)</f>
        <v>8.3333333333333329E-2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2020-12-24T05:30:01Z</cp:lastPrinted>
  <dcterms:created xsi:type="dcterms:W3CDTF">2020-10-29T01:33:43Z</dcterms:created>
  <dcterms:modified xsi:type="dcterms:W3CDTF">2020-12-24T05:30:04Z</dcterms:modified>
</cp:coreProperties>
</file>