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3BA7D794-25B7-4F40-A73D-A9768B5C1D24}" xr6:coauthVersionLast="36" xr6:coauthVersionMax="36" xr10:uidLastSave="{00000000-0000-0000-0000-000000000000}"/>
  <bookViews>
    <workbookView xWindow="0" yWindow="0" windowWidth="21090" windowHeight="12105" xr2:uid="{F875CEA4-FCD2-4D89-B8F7-D3C88C80C739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<sst xmlns="http://schemas.openxmlformats.org/spreadsheetml/2006/main" count="124" uniqueCount="83">
  <si>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</si>
  <si>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</si>
  <si>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</si>
  <si>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</si>
  <si>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</si>
  <si>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</si>
  <si>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</si>
  <si>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</si>
  <si>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</si>
  <si>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</si>
  <si>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</si>
  <si>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</si>
  <si>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</si>
  <si>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</si>
  <si>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</si>
  <si>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</si>
  <si>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</si>
  <si>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</si>
  <si>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</si>
  <si>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</si>
  <si>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</si>
  <si>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</si>
  <si>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</si>
  <si>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</si>
  <si>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</si>
  <si>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</si>
  <si>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</si>
  <si>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</si>
  <si>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</si>
  <si>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</si>
  <si>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</si>
  <si>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</si>
  <si>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</si>
  <si>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</si>
  <si>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</si>
  <si>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</si>
  <si>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</si>
  <si>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</si>
  <si>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</si>
  <si>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</si>
  <si>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</si>
  <si>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</si>
  <si>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</si>
  <si>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</si>
  <si>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</si>
  <si>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</si>
  <si>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</si>
  <si>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</si>
  <si>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</si>
  <si>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</si>
  <si>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</si>
  <si>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</si>
  <si>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</si>
  <si>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</si>
  <si>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</si>
  <si>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</si>
  <si>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</si>
  <si>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</si>
  <si>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</si>
  <si>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</si>
  <si>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</si>
  <si>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</si>
  <si>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</si>
  <si>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</si>
  <si>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</si>
  <si>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</si>
  <si>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</si>
  <si>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</si>
  <si>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</si>
  <si>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</si>
  <si>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</si>
  <si>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</si>
  <si>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</si>
  <si>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</si>
  <si>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</si>
  <si>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</si>
  <si>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</si>
  <si>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(24)</t>
    <phoneticPr fontId="7"/>
  </si>
  <si>
    <t>するめいか（冷凍品）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</si>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</sst>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87B9CCDF-AB8E-4CB2-AA04-56AD60EF4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EDA3F-206F-46FB-82AB-CFE32EA613E6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T14" sqref="T14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13360.529999999999</v>
      </c>
      <c r="E10" s="31">
        <v>12935.73</v>
      </c>
      <c r="F10" s="31">
        <v>11439.23</v>
      </c>
      <c r="G10" s="31">
        <v>10230.4</v>
      </c>
      <c r="H10" s="31">
        <v>10044.789999999999</v>
      </c>
      <c r="I10" s="31">
        <v>9379.3700000000008</v>
      </c>
      <c r="J10" s="31">
        <v>9157.6099999999988</v>
      </c>
      <c r="K10" s="31">
        <v>9783</v>
      </c>
      <c r="L10" s="31">
        <v>10454.790000000003</v>
      </c>
      <c r="M10" s="31">
        <v>10463.490000000002</v>
      </c>
      <c r="N10" s="31">
        <v>11651.510000000002</v>
      </c>
      <c r="O10" s="31">
        <v>12520.56</v>
      </c>
      <c r="P10" s="31">
        <v>131421.01</v>
      </c>
      <c r="Q10" s="31">
        <v>10951.750833333334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124</v>
      </c>
      <c r="E14" s="31">
        <v>107</v>
      </c>
      <c r="F14" s="31">
        <v>90</v>
      </c>
      <c r="G14" s="31">
        <v>126</v>
      </c>
      <c r="H14" s="31">
        <v>162</v>
      </c>
      <c r="I14" s="31">
        <v>142</v>
      </c>
      <c r="J14" s="31">
        <v>137</v>
      </c>
      <c r="K14" s="31">
        <v>136</v>
      </c>
      <c r="L14" s="31">
        <v>178</v>
      </c>
      <c r="M14" s="31">
        <v>203</v>
      </c>
      <c r="N14" s="31">
        <v>231</v>
      </c>
      <c r="O14" s="31">
        <v>261</v>
      </c>
      <c r="P14" s="31">
        <f>IF(ISERR(SUM(D14:O14)),"-",SUM(D14:O14))</f>
        <v>1897</v>
      </c>
      <c r="Q14" s="31">
        <f>IF(ISERR(P14/12),"-",P14/12)</f>
        <v>158.08333333333334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265</v>
      </c>
      <c r="E15" s="31">
        <v>382</v>
      </c>
      <c r="F15" s="31">
        <v>375</v>
      </c>
      <c r="G15" s="31">
        <v>341</v>
      </c>
      <c r="H15" s="31">
        <v>281</v>
      </c>
      <c r="I15" s="31">
        <v>277</v>
      </c>
      <c r="J15" s="31">
        <v>266</v>
      </c>
      <c r="K15" s="31">
        <v>221</v>
      </c>
      <c r="L15" s="31">
        <v>236</v>
      </c>
      <c r="M15" s="31">
        <v>217</v>
      </c>
      <c r="N15" s="31">
        <v>221</v>
      </c>
      <c r="O15" s="31">
        <v>261</v>
      </c>
      <c r="P15" s="31">
        <f>IF(ISERR(SUM(D15:O15)),"-",SUM(D15:O15))</f>
        <v>3343</v>
      </c>
      <c r="Q15" s="31">
        <f>IF(ISERR(P15/12),"-",P15/12)</f>
        <v>278.58333333333331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76</v>
      </c>
      <c r="E17" s="31">
        <v>59</v>
      </c>
      <c r="F17" s="31">
        <v>50</v>
      </c>
      <c r="G17" s="31">
        <v>45</v>
      </c>
      <c r="H17" s="31">
        <v>41</v>
      </c>
      <c r="I17" s="31">
        <v>31</v>
      </c>
      <c r="J17" s="31">
        <v>22</v>
      </c>
      <c r="K17" s="31">
        <v>17</v>
      </c>
      <c r="L17" s="31">
        <v>5</v>
      </c>
      <c r="M17" s="31">
        <v>7</v>
      </c>
      <c r="N17" s="31">
        <v>6</v>
      </c>
      <c r="O17" s="31">
        <v>9</v>
      </c>
      <c r="P17" s="31">
        <f>IF(ISERR(SUM(D17:O17)),"-",SUM(D17:O17))</f>
        <v>368</v>
      </c>
      <c r="Q17" s="31">
        <f>IF(ISERR(P17/12),"-",P17/12)</f>
        <v>30.666666666666668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788</v>
      </c>
      <c r="E18" s="31">
        <v>784</v>
      </c>
      <c r="F18" s="31">
        <v>856</v>
      </c>
      <c r="G18" s="31">
        <v>903</v>
      </c>
      <c r="H18" s="31">
        <v>1011</v>
      </c>
      <c r="I18" s="31">
        <v>1149</v>
      </c>
      <c r="J18" s="31">
        <v>1230</v>
      </c>
      <c r="K18" s="31">
        <v>1121</v>
      </c>
      <c r="L18" s="31">
        <v>1134</v>
      </c>
      <c r="M18" s="31">
        <v>1217</v>
      </c>
      <c r="N18" s="31">
        <v>1172</v>
      </c>
      <c r="O18" s="31">
        <v>1129</v>
      </c>
      <c r="P18" s="31">
        <f>IF(ISERR(SUM(D18:O18)),"-",SUM(D18:O18))</f>
        <v>12494</v>
      </c>
      <c r="Q18" s="31">
        <f>IF(ISERR(P18/12),"-",P18/12)</f>
        <v>1041.1666666666667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64</v>
      </c>
      <c r="E21" s="31">
        <v>58</v>
      </c>
      <c r="F21" s="31">
        <v>34</v>
      </c>
      <c r="G21" s="31">
        <v>43</v>
      </c>
      <c r="H21" s="31">
        <v>36</v>
      </c>
      <c r="I21" s="31">
        <v>29</v>
      </c>
      <c r="J21" s="31">
        <v>52</v>
      </c>
      <c r="K21" s="31">
        <v>44</v>
      </c>
      <c r="L21" s="31">
        <v>57</v>
      </c>
      <c r="M21" s="31">
        <v>53</v>
      </c>
      <c r="N21" s="31">
        <v>60</v>
      </c>
      <c r="O21" s="31">
        <v>79</v>
      </c>
      <c r="P21" s="31">
        <f>IF(ISERR(SUM(D21:O21)),"-",SUM(D21:O21))</f>
        <v>609</v>
      </c>
      <c r="Q21" s="31">
        <f>IF(ISERR(P21/12),"-",P21/12)</f>
        <v>50.75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206.4</v>
      </c>
      <c r="E22" s="31">
        <v>199.9</v>
      </c>
      <c r="F22" s="31">
        <v>197</v>
      </c>
      <c r="G22" s="31">
        <v>221.7</v>
      </c>
      <c r="H22" s="31">
        <v>227.8</v>
      </c>
      <c r="I22" s="31">
        <v>223.9</v>
      </c>
      <c r="J22" s="31">
        <v>214.4</v>
      </c>
      <c r="K22" s="31">
        <v>215.7</v>
      </c>
      <c r="L22" s="31">
        <v>226.7</v>
      </c>
      <c r="M22" s="31">
        <v>214.4</v>
      </c>
      <c r="N22" s="31">
        <v>204.8</v>
      </c>
      <c r="O22" s="31">
        <v>187.8</v>
      </c>
      <c r="P22" s="31">
        <f>IF(ISERR(SUM(D22:O22)),"-",SUM(D22:O22))</f>
        <v>2540.5000000000005</v>
      </c>
      <c r="Q22" s="31">
        <f>IF(ISERR(P22/12),"-",P22/12)</f>
        <v>211.70833333333337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346</v>
      </c>
      <c r="E24" s="31">
        <v>262</v>
      </c>
      <c r="F24" s="31">
        <v>214</v>
      </c>
      <c r="G24" s="31">
        <v>197</v>
      </c>
      <c r="H24" s="31">
        <v>187</v>
      </c>
      <c r="I24" s="31">
        <v>112</v>
      </c>
      <c r="J24" s="31">
        <v>202</v>
      </c>
      <c r="K24" s="31">
        <v>233</v>
      </c>
      <c r="L24" s="31">
        <v>246</v>
      </c>
      <c r="M24" s="31">
        <v>169</v>
      </c>
      <c r="N24" s="31">
        <v>208</v>
      </c>
      <c r="O24" s="31">
        <v>215</v>
      </c>
      <c r="P24" s="31">
        <f>IF(ISERR(SUM(D24:O24)),"-",SUM(D24:O24))</f>
        <v>2591</v>
      </c>
      <c r="Q24" s="31">
        <f>IF(ISERR(P24/12),"-",P24/12)</f>
        <v>215.91666666666666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45</v>
      </c>
      <c r="E26" s="31">
        <v>42</v>
      </c>
      <c r="F26" s="31">
        <v>39</v>
      </c>
      <c r="G26" s="31">
        <v>46</v>
      </c>
      <c r="H26" s="31">
        <v>42</v>
      </c>
      <c r="I26" s="31">
        <v>43</v>
      </c>
      <c r="J26" s="31">
        <v>46</v>
      </c>
      <c r="K26" s="31">
        <v>38</v>
      </c>
      <c r="L26" s="31">
        <v>32</v>
      </c>
      <c r="M26" s="31">
        <v>28</v>
      </c>
      <c r="N26" s="31">
        <v>28</v>
      </c>
      <c r="O26" s="31">
        <v>26</v>
      </c>
      <c r="P26" s="31">
        <f>IF(ISERR(SUM(D26:O26)),"-",SUM(D26:O26))</f>
        <v>455</v>
      </c>
      <c r="Q26" s="31">
        <f>IF(ISERR(P26/12),"-",P26/12)</f>
        <v>37.916666666666664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20</v>
      </c>
      <c r="E27" s="31">
        <v>21</v>
      </c>
      <c r="F27" s="31">
        <v>17</v>
      </c>
      <c r="G27" s="31">
        <v>31</v>
      </c>
      <c r="H27" s="31">
        <v>30</v>
      </c>
      <c r="I27" s="31">
        <v>32</v>
      </c>
      <c r="J27" s="31">
        <v>30</v>
      </c>
      <c r="K27" s="31">
        <v>23</v>
      </c>
      <c r="L27" s="31">
        <v>19</v>
      </c>
      <c r="M27" s="31">
        <v>16</v>
      </c>
      <c r="N27" s="31">
        <v>25</v>
      </c>
      <c r="O27" s="31">
        <v>13</v>
      </c>
      <c r="P27" s="31">
        <f>IF(ISERR(SUM(D27:O27)),"-",SUM(D27:O27))</f>
        <v>277</v>
      </c>
      <c r="Q27" s="31">
        <f>IF(ISERR(P27/12),"-",P27/12)</f>
        <v>23.083333333333332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401</v>
      </c>
      <c r="E29" s="31">
        <v>425</v>
      </c>
      <c r="F29" s="31">
        <v>317</v>
      </c>
      <c r="G29" s="31">
        <v>304</v>
      </c>
      <c r="H29" s="31">
        <v>378</v>
      </c>
      <c r="I29" s="31">
        <v>383</v>
      </c>
      <c r="J29" s="31">
        <v>327</v>
      </c>
      <c r="K29" s="31">
        <v>292</v>
      </c>
      <c r="L29" s="31">
        <v>262</v>
      </c>
      <c r="M29" s="31">
        <v>227</v>
      </c>
      <c r="N29" s="31">
        <v>441.83</v>
      </c>
      <c r="O29" s="31">
        <v>494.69</v>
      </c>
      <c r="P29" s="31">
        <f>IF(ISERR(SUM(D29:O29)),"-",SUM(D29:O29))</f>
        <v>4252.5199999999995</v>
      </c>
      <c r="Q29" s="31">
        <f>IF(ISERR(P29/12),"-",P29/12)</f>
        <v>354.37666666666661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 t="s">
        <v>80</v>
      </c>
      <c r="E34" s="31" t="s">
        <v>80</v>
      </c>
      <c r="F34" s="31" t="s">
        <v>80</v>
      </c>
      <c r="G34" s="31" t="s">
        <v>80</v>
      </c>
      <c r="H34" s="31" t="s">
        <v>80</v>
      </c>
      <c r="I34" s="31" t="s">
        <v>80</v>
      </c>
      <c r="J34" s="31" t="s">
        <v>80</v>
      </c>
      <c r="K34" s="31" t="s">
        <v>80</v>
      </c>
      <c r="L34" s="31" t="s">
        <v>80</v>
      </c>
      <c r="M34" s="31" t="s">
        <v>80</v>
      </c>
      <c r="N34" s="31" t="s">
        <v>80</v>
      </c>
      <c r="O34" s="31" t="s">
        <v>80</v>
      </c>
      <c r="P34" s="31" t="s">
        <v>80</v>
      </c>
      <c r="Q34" s="31" t="s">
        <v>80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63</v>
      </c>
      <c r="E35" s="31">
        <v>63</v>
      </c>
      <c r="F35" s="31">
        <v>63</v>
      </c>
      <c r="G35" s="31">
        <v>63</v>
      </c>
      <c r="H35" s="31">
        <v>58</v>
      </c>
      <c r="I35" s="31">
        <v>58</v>
      </c>
      <c r="J35" s="31">
        <v>58</v>
      </c>
      <c r="K35" s="31">
        <v>58</v>
      </c>
      <c r="L35" s="31">
        <v>58</v>
      </c>
      <c r="M35" s="31">
        <v>60</v>
      </c>
      <c r="N35" s="31">
        <v>60</v>
      </c>
      <c r="O35" s="31">
        <v>60</v>
      </c>
      <c r="P35" s="31">
        <f>IF(ISERR(SUM(D35:O35)),"-",SUM(D35:O35))</f>
        <v>722</v>
      </c>
      <c r="Q35" s="31">
        <f>IF(ISERR(P35/12),"-",P35/12)</f>
        <v>60.166666666666664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94</v>
      </c>
      <c r="E36" s="31">
        <v>93</v>
      </c>
      <c r="F36" s="31">
        <v>93</v>
      </c>
      <c r="G36" s="31">
        <v>93</v>
      </c>
      <c r="H36" s="31">
        <v>93</v>
      </c>
      <c r="I36" s="31">
        <v>93</v>
      </c>
      <c r="J36" s="31">
        <v>93</v>
      </c>
      <c r="K36" s="31">
        <v>93</v>
      </c>
      <c r="L36" s="31">
        <v>93</v>
      </c>
      <c r="M36" s="31">
        <v>91</v>
      </c>
      <c r="N36" s="31">
        <v>78</v>
      </c>
      <c r="O36" s="31">
        <v>47</v>
      </c>
      <c r="P36" s="31">
        <f>IF(ISERR(SUM(D36:O36)),"-",SUM(D36:O36))</f>
        <v>1054</v>
      </c>
      <c r="Q36" s="31">
        <f>IF(ISERR(P36/12),"-",P36/12)</f>
        <v>87.833333333333329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2409</v>
      </c>
      <c r="E40" s="31">
        <v>2319</v>
      </c>
      <c r="F40" s="31">
        <v>1998</v>
      </c>
      <c r="G40" s="31">
        <v>1738</v>
      </c>
      <c r="H40" s="31">
        <v>1450</v>
      </c>
      <c r="I40" s="31">
        <v>1042</v>
      </c>
      <c r="J40" s="31">
        <v>946</v>
      </c>
      <c r="K40" s="31">
        <v>865</v>
      </c>
      <c r="L40" s="31">
        <v>1270</v>
      </c>
      <c r="M40" s="31">
        <v>1533</v>
      </c>
      <c r="N40" s="31">
        <v>2036</v>
      </c>
      <c r="O40" s="31">
        <v>2741</v>
      </c>
      <c r="P40" s="31">
        <f>IF(ISERR(SUM(D40:O40)),"-",SUM(D40:O40))</f>
        <v>20347</v>
      </c>
      <c r="Q40" s="31">
        <f>IF(ISERR(P40/12),"-",P40/12)</f>
        <v>1695.5833333333333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40</v>
      </c>
      <c r="E43" s="31">
        <v>35</v>
      </c>
      <c r="F43" s="31">
        <v>34</v>
      </c>
      <c r="G43" s="31">
        <v>29</v>
      </c>
      <c r="H43" s="31">
        <v>30</v>
      </c>
      <c r="I43" s="31">
        <v>47</v>
      </c>
      <c r="J43" s="31">
        <v>51</v>
      </c>
      <c r="K43" s="31">
        <v>49</v>
      </c>
      <c r="L43" s="31">
        <v>61</v>
      </c>
      <c r="M43" s="31">
        <v>46</v>
      </c>
      <c r="N43" s="31">
        <v>91</v>
      </c>
      <c r="O43" s="31">
        <v>93</v>
      </c>
      <c r="P43" s="31">
        <f>IF(ISERR(SUM(D43:O43)),"-",SUM(D43:O43))</f>
        <v>606</v>
      </c>
      <c r="Q43" s="31">
        <f>IF(ISERR(P43/12),"-",P43/12)</f>
        <v>50.5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96</v>
      </c>
      <c r="E45" s="31">
        <v>70</v>
      </c>
      <c r="F45" s="31">
        <v>109</v>
      </c>
      <c r="G45" s="31">
        <v>91</v>
      </c>
      <c r="H45" s="31">
        <v>87</v>
      </c>
      <c r="I45" s="31">
        <v>72</v>
      </c>
      <c r="J45" s="31">
        <v>100</v>
      </c>
      <c r="K45" s="31">
        <v>108</v>
      </c>
      <c r="L45" s="31">
        <v>92</v>
      </c>
      <c r="M45" s="31">
        <v>69</v>
      </c>
      <c r="N45" s="31">
        <v>269</v>
      </c>
      <c r="O45" s="31">
        <v>306</v>
      </c>
      <c r="P45" s="31">
        <f>IF(ISERR(SUM(D45:O45)),"-",SUM(D45:O45))</f>
        <v>1469</v>
      </c>
      <c r="Q45" s="31">
        <f>IF(ISERR(P45/12),"-",P45/12)</f>
        <v>122.41666666666667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6388</v>
      </c>
      <c r="E46" s="31">
        <v>6078</v>
      </c>
      <c r="F46" s="31">
        <v>5046</v>
      </c>
      <c r="G46" s="31">
        <v>4141</v>
      </c>
      <c r="H46" s="31">
        <v>4214</v>
      </c>
      <c r="I46" s="31">
        <v>3904</v>
      </c>
      <c r="J46" s="31">
        <v>3776</v>
      </c>
      <c r="K46" s="31">
        <v>4737</v>
      </c>
      <c r="L46" s="31">
        <v>4976</v>
      </c>
      <c r="M46" s="31">
        <v>4815</v>
      </c>
      <c r="N46" s="31">
        <v>4992</v>
      </c>
      <c r="O46" s="31">
        <v>4840</v>
      </c>
      <c r="P46" s="31">
        <f>IF(ISERR(SUM(D46:O46)),"-",SUM(D46:O46))</f>
        <v>57907</v>
      </c>
      <c r="Q46" s="31">
        <f>IF(ISERR(P46/12),"-",P46/12)</f>
        <v>4825.583333333333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139</v>
      </c>
      <c r="P47" s="31">
        <f>IF(ISERR(SUM(D47:O47)),"-",SUM(D47:O47))</f>
        <v>139</v>
      </c>
      <c r="Q47" s="31">
        <f>IF(ISERR(P47/12),"-",P47/12)</f>
        <v>11.583333333333334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13</v>
      </c>
      <c r="E48" s="31">
        <v>7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14</v>
      </c>
      <c r="L48" s="31">
        <v>3</v>
      </c>
      <c r="M48" s="31">
        <v>0</v>
      </c>
      <c r="N48" s="31">
        <v>0</v>
      </c>
      <c r="O48" s="31">
        <v>0</v>
      </c>
      <c r="P48" s="31">
        <f>IF(ISERR(SUM(D48:O48)),"-",SUM(D48:O48))</f>
        <v>37</v>
      </c>
      <c r="Q48" s="31">
        <f>IF(ISERR(P48/12),"-",P48/12)</f>
        <v>3.0833333333333335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50</v>
      </c>
      <c r="E49" s="31">
        <v>129</v>
      </c>
      <c r="F49" s="31">
        <v>133</v>
      </c>
      <c r="G49" s="31">
        <v>119</v>
      </c>
      <c r="H49" s="31">
        <v>113</v>
      </c>
      <c r="I49" s="31">
        <v>111</v>
      </c>
      <c r="J49" s="31">
        <v>109</v>
      </c>
      <c r="K49" s="31">
        <v>103</v>
      </c>
      <c r="L49" s="31">
        <v>91</v>
      </c>
      <c r="M49" s="31">
        <v>83</v>
      </c>
      <c r="N49" s="31">
        <v>131</v>
      </c>
      <c r="O49" s="31">
        <v>177</v>
      </c>
      <c r="P49" s="31">
        <f>IF(ISERR(SUM(D49:O49)),"-",SUM(D49:O49))</f>
        <v>1349</v>
      </c>
      <c r="Q49" s="31">
        <f>IF(ISERR(P49/12),"-",P49/12)</f>
        <v>112.41666666666667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545</v>
      </c>
      <c r="E51" s="31">
        <v>470</v>
      </c>
      <c r="F51" s="31">
        <v>376</v>
      </c>
      <c r="G51" s="31">
        <v>353</v>
      </c>
      <c r="H51" s="31">
        <v>345</v>
      </c>
      <c r="I51" s="31">
        <v>331</v>
      </c>
      <c r="J51" s="31">
        <v>340</v>
      </c>
      <c r="K51" s="31">
        <v>338</v>
      </c>
      <c r="L51" s="31">
        <v>334</v>
      </c>
      <c r="M51" s="31">
        <v>378</v>
      </c>
      <c r="N51" s="31">
        <v>361</v>
      </c>
      <c r="O51" s="31">
        <v>419</v>
      </c>
      <c r="P51" s="31">
        <f>IF(ISERR(SUM(D51:O51)),"-",SUM(D51:O51))</f>
        <v>4590</v>
      </c>
      <c r="Q51" s="31">
        <f>IF(ISERR(P51/12),"-",P51/12)</f>
        <v>382.5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69</v>
      </c>
      <c r="E52" s="31">
        <v>80</v>
      </c>
      <c r="F52" s="31">
        <v>80</v>
      </c>
      <c r="G52" s="31">
        <v>124</v>
      </c>
      <c r="H52" s="31">
        <v>95</v>
      </c>
      <c r="I52" s="31">
        <v>95</v>
      </c>
      <c r="J52" s="31">
        <v>91</v>
      </c>
      <c r="K52" s="31">
        <v>87</v>
      </c>
      <c r="L52" s="31">
        <v>103</v>
      </c>
      <c r="M52" s="31">
        <v>126</v>
      </c>
      <c r="N52" s="31">
        <v>118</v>
      </c>
      <c r="O52" s="31">
        <v>82</v>
      </c>
      <c r="P52" s="31">
        <f>IF(ISERR(SUM(D52:O52)),"-",SUM(D52:O52))</f>
        <v>1150</v>
      </c>
      <c r="Q52" s="31">
        <f>IF(ISERR(P52/12),"-",P52/12)</f>
        <v>95.833333333333329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191.1</v>
      </c>
      <c r="E53" s="31">
        <v>203.5</v>
      </c>
      <c r="F53" s="31">
        <v>215.4</v>
      </c>
      <c r="G53" s="31">
        <v>203.3</v>
      </c>
      <c r="H53" s="31">
        <v>196.1</v>
      </c>
      <c r="I53" s="31">
        <v>177.7</v>
      </c>
      <c r="J53" s="31">
        <v>151.4</v>
      </c>
      <c r="K53" s="31">
        <v>163.80000000000001</v>
      </c>
      <c r="L53" s="31">
        <v>148.1</v>
      </c>
      <c r="M53" s="31">
        <v>133.1</v>
      </c>
      <c r="N53" s="31">
        <v>145.4</v>
      </c>
      <c r="O53" s="31">
        <v>183.3</v>
      </c>
      <c r="P53" s="31">
        <f>IF(ISERR(SUM(D53:O53)),"-",SUM(D53:O53))</f>
        <v>2112.1999999999998</v>
      </c>
      <c r="Q53" s="31">
        <f>IF(ISERR(P53/12),"-",P53/12)</f>
        <v>176.01666666666665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123</v>
      </c>
      <c r="E57" s="31">
        <v>130</v>
      </c>
      <c r="F57" s="31">
        <v>131</v>
      </c>
      <c r="G57" s="31">
        <v>114</v>
      </c>
      <c r="H57" s="31">
        <v>100</v>
      </c>
      <c r="I57" s="31">
        <v>101</v>
      </c>
      <c r="J57" s="31">
        <v>101</v>
      </c>
      <c r="K57" s="31">
        <v>87</v>
      </c>
      <c r="L57" s="31">
        <v>78</v>
      </c>
      <c r="M57" s="31">
        <v>74</v>
      </c>
      <c r="N57" s="31">
        <v>63</v>
      </c>
      <c r="O57" s="31">
        <v>62</v>
      </c>
      <c r="P57" s="31">
        <f>IF(ISERR(SUM(D57:O57)),"-",SUM(D57:O57))</f>
        <v>1164</v>
      </c>
      <c r="Q57" s="31">
        <f>IF(ISERR(P57/12),"-",P57/12)</f>
        <v>97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1</v>
      </c>
      <c r="P58" s="31">
        <f>IF(ISERR(SUM(D58:O58)),"-",SUM(D58:O58))</f>
        <v>1</v>
      </c>
      <c r="Q58" s="31">
        <f>IF(ISERR(P58/12),"-",P58/12)</f>
        <v>8.3333333333333329E-2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47</v>
      </c>
      <c r="E59" s="31">
        <v>55</v>
      </c>
      <c r="F59" s="31">
        <v>49</v>
      </c>
      <c r="G59" s="31">
        <v>41</v>
      </c>
      <c r="H59" s="31">
        <v>39</v>
      </c>
      <c r="I59" s="31">
        <v>38</v>
      </c>
      <c r="J59" s="31">
        <v>32</v>
      </c>
      <c r="K59" s="31">
        <v>35</v>
      </c>
      <c r="L59" s="31">
        <v>34</v>
      </c>
      <c r="M59" s="31">
        <v>30</v>
      </c>
      <c r="N59" s="31">
        <v>25</v>
      </c>
      <c r="O59" s="31">
        <v>24</v>
      </c>
      <c r="P59" s="31">
        <f>IF(ISERR(SUM(D59:O59)),"-",SUM(D59:O59))</f>
        <v>449</v>
      </c>
      <c r="Q59" s="31">
        <f>IF(ISERR(P59/12),"-",P59/12)</f>
        <v>37.416666666666664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104</v>
      </c>
      <c r="E61" s="31">
        <v>96</v>
      </c>
      <c r="F61" s="31">
        <v>108</v>
      </c>
      <c r="G61" s="31">
        <v>96</v>
      </c>
      <c r="H61" s="31">
        <v>88</v>
      </c>
      <c r="I61" s="31">
        <v>76</v>
      </c>
      <c r="J61" s="31">
        <v>66</v>
      </c>
      <c r="K61" s="31">
        <v>57</v>
      </c>
      <c r="L61" s="31">
        <v>60</v>
      </c>
      <c r="M61" s="31">
        <v>61</v>
      </c>
      <c r="N61" s="31">
        <v>54</v>
      </c>
      <c r="O61" s="31">
        <v>58</v>
      </c>
      <c r="P61" s="31">
        <f>IF(ISERR(SUM(D61:O61)),"-",SUM(D61:O61))</f>
        <v>924</v>
      </c>
      <c r="Q61" s="31">
        <f>IF(ISERR(P61/12),"-",P61/12)</f>
        <v>77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11</v>
      </c>
      <c r="G63" s="31">
        <v>0</v>
      </c>
      <c r="H63" s="31">
        <v>7</v>
      </c>
      <c r="I63" s="31">
        <v>11</v>
      </c>
      <c r="J63" s="31">
        <v>13</v>
      </c>
      <c r="K63" s="31">
        <v>10</v>
      </c>
      <c r="L63" s="31">
        <v>0</v>
      </c>
      <c r="M63" s="31">
        <v>0</v>
      </c>
      <c r="N63" s="31">
        <v>0</v>
      </c>
      <c r="O63" s="31">
        <v>4</v>
      </c>
      <c r="P63" s="31">
        <f>IF(ISERR(SUM(D63:O63)),"-",SUM(D63:O63))</f>
        <v>56</v>
      </c>
      <c r="Q63" s="31">
        <f>IF(ISERR(P63/12),"-",P63/12)</f>
        <v>4.666666666666667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27</v>
      </c>
      <c r="E64" s="31">
        <v>25</v>
      </c>
      <c r="F64" s="31">
        <v>33</v>
      </c>
      <c r="G64" s="31">
        <v>38</v>
      </c>
      <c r="H64" s="31">
        <v>44</v>
      </c>
      <c r="I64" s="31">
        <v>40</v>
      </c>
      <c r="J64" s="31">
        <v>31</v>
      </c>
      <c r="K64" s="31">
        <v>27</v>
      </c>
      <c r="L64" s="31">
        <v>35</v>
      </c>
      <c r="M64" s="31">
        <v>30</v>
      </c>
      <c r="N64" s="31">
        <v>23</v>
      </c>
      <c r="O64" s="31">
        <v>24</v>
      </c>
      <c r="P64" s="31">
        <f>IF(ISERR(SUM(D64:O64)),"-",SUM(D64:O64))</f>
        <v>377</v>
      </c>
      <c r="Q64" s="31">
        <f>IF(ISERR(P64/12),"-",P64/12)</f>
        <v>31.416666666666668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13</v>
      </c>
      <c r="E65" s="31">
        <v>12</v>
      </c>
      <c r="F65" s="31">
        <v>17</v>
      </c>
      <c r="G65" s="31">
        <v>24</v>
      </c>
      <c r="H65" s="31">
        <v>29</v>
      </c>
      <c r="I65" s="31">
        <v>36</v>
      </c>
      <c r="J65" s="31">
        <v>43</v>
      </c>
      <c r="K65" s="31">
        <v>45</v>
      </c>
      <c r="L65" s="31">
        <v>54</v>
      </c>
      <c r="M65" s="31">
        <v>57</v>
      </c>
      <c r="N65" s="31">
        <v>57</v>
      </c>
      <c r="O65" s="31">
        <v>59</v>
      </c>
      <c r="P65" s="31">
        <f>IF(ISERR(SUM(D65:O65)),"-",SUM(D65:O65))</f>
        <v>446</v>
      </c>
      <c r="Q65" s="31">
        <f>IF(ISERR(P65/12),"-",P65/12)</f>
        <v>37.166666666666664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151.63</v>
      </c>
      <c r="E66" s="31">
        <v>150.83000000000001</v>
      </c>
      <c r="F66" s="31">
        <v>132.83000000000001</v>
      </c>
      <c r="G66" s="31">
        <v>131.6</v>
      </c>
      <c r="H66" s="31">
        <v>151.09</v>
      </c>
      <c r="I66" s="31">
        <v>162.87</v>
      </c>
      <c r="J66" s="31">
        <v>162.01</v>
      </c>
      <c r="K66" s="31">
        <v>131.80000000000001</v>
      </c>
      <c r="L66" s="31">
        <v>124.29</v>
      </c>
      <c r="M66" s="31">
        <v>114.29</v>
      </c>
      <c r="N66" s="31">
        <v>118.78</v>
      </c>
      <c r="O66" s="31">
        <v>115.07</v>
      </c>
      <c r="P66" s="31">
        <f>IF(ISERR(SUM(D66:O66)),"-",SUM(D66:O66))</f>
        <v>1647.09</v>
      </c>
      <c r="Q66" s="31">
        <f>IF(ISERR(P66/12),"-",P66/12)</f>
        <v>137.25749999999999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36</v>
      </c>
      <c r="E67" s="31">
        <v>51</v>
      </c>
      <c r="F67" s="31">
        <v>58</v>
      </c>
      <c r="G67" s="31">
        <v>40</v>
      </c>
      <c r="H67" s="31">
        <v>42</v>
      </c>
      <c r="I67" s="31">
        <v>46</v>
      </c>
      <c r="J67" s="31">
        <v>23</v>
      </c>
      <c r="K67" s="31">
        <v>15</v>
      </c>
      <c r="L67" s="31">
        <v>13</v>
      </c>
      <c r="M67" s="31">
        <v>11</v>
      </c>
      <c r="N67" s="31">
        <v>11</v>
      </c>
      <c r="O67" s="31">
        <v>16</v>
      </c>
      <c r="P67" s="31">
        <f>IF(ISERR(SUM(D67:O67)),"-",SUM(D67:O67))</f>
        <v>362</v>
      </c>
      <c r="Q67" s="31">
        <f>IF(ISERR(P67/12),"-",P67/12)</f>
        <v>30.166666666666668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29</v>
      </c>
      <c r="E69" s="31">
        <v>29</v>
      </c>
      <c r="F69" s="31">
        <v>27</v>
      </c>
      <c r="G69" s="31">
        <v>23</v>
      </c>
      <c r="H69" s="31">
        <v>22</v>
      </c>
      <c r="I69" s="31">
        <v>17</v>
      </c>
      <c r="J69" s="31">
        <v>12</v>
      </c>
      <c r="K69" s="31">
        <v>10</v>
      </c>
      <c r="L69" s="31">
        <v>9</v>
      </c>
      <c r="M69" s="31">
        <v>5</v>
      </c>
      <c r="N69" s="31">
        <v>9</v>
      </c>
      <c r="O69" s="31">
        <v>9</v>
      </c>
      <c r="P69" s="31">
        <f>IF(ISERR(SUM(D69:O69)),"-",SUM(D69:O69))</f>
        <v>201</v>
      </c>
      <c r="Q69" s="31">
        <f>IF(ISERR(P69/12),"-",P69/12)</f>
        <v>16.75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13</v>
      </c>
      <c r="E70" s="31">
        <v>16</v>
      </c>
      <c r="F70" s="31">
        <v>17</v>
      </c>
      <c r="G70" s="31">
        <v>44</v>
      </c>
      <c r="H70" s="31">
        <v>43</v>
      </c>
      <c r="I70" s="31">
        <v>39</v>
      </c>
      <c r="J70" s="31">
        <v>33</v>
      </c>
      <c r="K70" s="31">
        <v>28</v>
      </c>
      <c r="L70" s="31">
        <v>44</v>
      </c>
      <c r="M70" s="31">
        <v>38</v>
      </c>
      <c r="N70" s="31">
        <v>34</v>
      </c>
      <c r="O70" s="31">
        <v>28</v>
      </c>
      <c r="P70" s="31">
        <f>IF(ISERR(SUM(D70:O70)),"-",SUM(D70:O70))</f>
        <v>377</v>
      </c>
      <c r="Q70" s="31">
        <f>IF(ISERR(P70/12),"-",P70/12)</f>
        <v>31.416666666666668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70</v>
      </c>
      <c r="E71" s="31">
        <v>41</v>
      </c>
      <c r="F71" s="31">
        <v>49</v>
      </c>
      <c r="G71" s="31">
        <v>33</v>
      </c>
      <c r="H71" s="31">
        <v>47</v>
      </c>
      <c r="I71" s="31">
        <v>44</v>
      </c>
      <c r="J71" s="31">
        <v>41</v>
      </c>
      <c r="K71" s="31">
        <v>38</v>
      </c>
      <c r="L71" s="31">
        <v>35</v>
      </c>
      <c r="M71" s="31">
        <v>37</v>
      </c>
      <c r="N71" s="31">
        <v>28</v>
      </c>
      <c r="O71" s="31">
        <v>35</v>
      </c>
      <c r="P71" s="31">
        <f>IF(ISERR(SUM(D71:O71)),"-",SUM(D71:O71))</f>
        <v>498</v>
      </c>
      <c r="Q71" s="31">
        <f>IF(ISERR(P71/12),"-",P71/12)</f>
        <v>41.5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151</v>
      </c>
      <c r="E72" s="31">
        <v>158</v>
      </c>
      <c r="F72" s="31">
        <v>170</v>
      </c>
      <c r="G72" s="31">
        <v>133</v>
      </c>
      <c r="H72" s="31">
        <v>131</v>
      </c>
      <c r="I72" s="31">
        <v>159</v>
      </c>
      <c r="J72" s="31">
        <v>119</v>
      </c>
      <c r="K72" s="31">
        <v>108</v>
      </c>
      <c r="L72" s="31">
        <v>122</v>
      </c>
      <c r="M72" s="31">
        <v>119</v>
      </c>
      <c r="N72" s="31">
        <v>136</v>
      </c>
      <c r="O72" s="31">
        <v>142</v>
      </c>
      <c r="P72" s="31">
        <f>IF(ISERR(SUM(D72:O72)),"-",SUM(D72:O72))</f>
        <v>1648</v>
      </c>
      <c r="Q72" s="31">
        <f>IF(ISERR(P72/12),"-",P72/12)</f>
        <v>137.33333333333334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83</v>
      </c>
      <c r="E73" s="31">
        <v>75</v>
      </c>
      <c r="F73" s="31">
        <v>97</v>
      </c>
      <c r="G73" s="31">
        <v>102</v>
      </c>
      <c r="H73" s="31">
        <v>43</v>
      </c>
      <c r="I73" s="31">
        <v>55</v>
      </c>
      <c r="J73" s="31">
        <v>44</v>
      </c>
      <c r="K73" s="31">
        <v>50</v>
      </c>
      <c r="L73" s="31">
        <v>15</v>
      </c>
      <c r="M73" s="31">
        <v>7</v>
      </c>
      <c r="N73" s="31">
        <v>4</v>
      </c>
      <c r="O73" s="31">
        <v>4</v>
      </c>
      <c r="P73" s="31">
        <f>IF(ISERR(SUM(D73:O73)),"-",SUM(D73:O73))</f>
        <v>579</v>
      </c>
      <c r="Q73" s="31">
        <f>IF(ISERR(P73/12),"-",P73/12)</f>
        <v>48.25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 t="s">
        <v>80</v>
      </c>
      <c r="E75" s="31" t="s">
        <v>80</v>
      </c>
      <c r="F75" s="31" t="s">
        <v>80</v>
      </c>
      <c r="G75" s="31" t="s">
        <v>80</v>
      </c>
      <c r="H75" s="31" t="s">
        <v>80</v>
      </c>
      <c r="I75" s="31" t="s">
        <v>80</v>
      </c>
      <c r="J75" s="31" t="s">
        <v>80</v>
      </c>
      <c r="K75" s="31" t="s">
        <v>80</v>
      </c>
      <c r="L75" s="31" t="s">
        <v>80</v>
      </c>
      <c r="M75" s="31" t="s">
        <v>80</v>
      </c>
      <c r="N75" s="31" t="s">
        <v>80</v>
      </c>
      <c r="O75" s="31" t="s">
        <v>80</v>
      </c>
      <c r="P75" s="31" t="s">
        <v>80</v>
      </c>
      <c r="Q75" s="31" t="s">
        <v>80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133</v>
      </c>
      <c r="E76" s="31">
        <v>129</v>
      </c>
      <c r="F76" s="31">
        <v>123</v>
      </c>
      <c r="G76" s="31">
        <v>118</v>
      </c>
      <c r="H76" s="31">
        <v>116</v>
      </c>
      <c r="I76" s="31">
        <v>114</v>
      </c>
      <c r="J76" s="31">
        <v>112</v>
      </c>
      <c r="K76" s="31">
        <v>108</v>
      </c>
      <c r="L76" s="31">
        <v>113</v>
      </c>
      <c r="M76" s="31">
        <v>100</v>
      </c>
      <c r="N76" s="31">
        <v>113</v>
      </c>
      <c r="O76" s="31">
        <v>97</v>
      </c>
      <c r="P76" s="31">
        <f>IF(ISERR(SUM(D76:O76)),"-",SUM(D76:O76))</f>
        <v>1376</v>
      </c>
      <c r="Q76" s="31">
        <f>IF(ISERR(P76/12),"-",P76/12)</f>
        <v>114.66666666666667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41</v>
      </c>
      <c r="E79" s="31">
        <v>40</v>
      </c>
      <c r="F79" s="31">
        <v>41</v>
      </c>
      <c r="G79" s="31">
        <v>43</v>
      </c>
      <c r="H79" s="31">
        <v>33</v>
      </c>
      <c r="I79" s="31">
        <v>32</v>
      </c>
      <c r="J79" s="31">
        <v>31</v>
      </c>
      <c r="K79" s="31">
        <v>24</v>
      </c>
      <c r="L79" s="31">
        <v>18</v>
      </c>
      <c r="M79" s="31">
        <v>29</v>
      </c>
      <c r="N79" s="31">
        <v>28</v>
      </c>
      <c r="O79" s="31">
        <v>37</v>
      </c>
      <c r="P79" s="31">
        <f>IF(ISERR(SUM(D79:O79)),"-",SUM(D79:O79))</f>
        <v>397</v>
      </c>
      <c r="Q79" s="31">
        <f>IF(ISERR(P79/12),"-",P79/12)</f>
        <v>33.083333333333336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2020-12-24T06:30:12Z</cp:lastPrinted>
  <dcterms:created xsi:type="dcterms:W3CDTF">2020-09-17T00:43:42Z</dcterms:created>
  <dcterms:modified xsi:type="dcterms:W3CDTF">2020-12-24T06:30:14Z</dcterms:modified>
</cp:coreProperties>
</file>