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DA96FD60-F684-46D9-B3F9-EA0AEAAE93A4}" xr6:coauthVersionLast="36" xr6:coauthVersionMax="36" xr10:uidLastSave="{00000000-0000-0000-0000-000000000000}"/>
  <bookViews>
    <workbookView xWindow="0" yWindow="0" windowWidth="21090" windowHeight="12105" xr2:uid="{F47B0E9D-8111-4051-AA8A-A0542B48C03F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<sst xmlns="http://schemas.openxmlformats.org/spreadsheetml/2006/main" count="82" uniqueCount="82">
  <si>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</si>
  <si>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</si>
  <si>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</si>
  <si>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</si>
  <si>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</si>
  <si>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</si>
  <si>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</si>
  <si>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</si>
  <si>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</si>
  <si>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</si>
  <si>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</si>
  <si>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</si>
  <si>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</si>
  <si>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</si>
  <si>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</si>
  <si>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</si>
  <si>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</si>
  <si>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</si>
  <si>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</si>
  <si>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</si>
  <si>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</si>
  <si>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</si>
  <si>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</si>
  <si>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</si>
  <si>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</si>
  <si>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</si>
  <si>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</si>
  <si>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</si>
  <si>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</si>
  <si>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</si>
  <si>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</si>
  <si>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</si>
  <si>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</si>
  <si>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</si>
  <si>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</si>
  <si>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</si>
  <si>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</si>
  <si>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</si>
  <si>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</si>
  <si>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</si>
  <si>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</si>
  <si>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</si>
  <si>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</si>
  <si>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</si>
  <si>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</si>
  <si>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</si>
  <si>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</si>
  <si>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</si>
  <si>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</si>
  <si>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</si>
  <si>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</si>
  <si>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</si>
  <si>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</si>
  <si>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</si>
  <si>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</si>
  <si>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</si>
  <si>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</si>
  <si>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</si>
  <si>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</si>
  <si>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</si>
  <si>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</si>
  <si>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</si>
  <si>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</si>
  <si>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</si>
  <si>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</si>
  <si>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</si>
  <si>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</si>
  <si>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</si>
  <si>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</si>
  <si>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</si>
  <si>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</si>
  <si>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</si>
  <si>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</si>
  <si>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</si>
  <si>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</si>
  <si>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</si>
  <si>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</si>
  <si>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(29)</t>
    <phoneticPr fontId="7"/>
  </si>
  <si>
    <t>くじら（冷凍品）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</si>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</sst>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264884FD-AAFC-4CCB-BECD-DE174C2B2C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D6A4F-373C-4AAB-8B9C-5836088B48EB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80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81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f t="shared" ref="D10:O10" si="0">IF(ISERR(SUM(D11:D81)),"-",SUM(D11:D81))</f>
        <v>2382.6</v>
      </c>
      <c r="E10" s="31">
        <f t="shared" si="0"/>
        <v>2290.5</v>
      </c>
      <c r="F10" s="31">
        <f t="shared" si="0"/>
        <v>2177.6</v>
      </c>
      <c r="G10" s="31">
        <f t="shared" si="0"/>
        <v>2591.7399999999998</v>
      </c>
      <c r="H10" s="31">
        <f t="shared" si="0"/>
        <v>2528.8000000000002</v>
      </c>
      <c r="I10" s="31">
        <f t="shared" si="0"/>
        <v>2454.6</v>
      </c>
      <c r="J10" s="31">
        <f t="shared" si="0"/>
        <v>2693.6</v>
      </c>
      <c r="K10" s="31">
        <f t="shared" si="0"/>
        <v>2515.21</v>
      </c>
      <c r="L10" s="31">
        <f t="shared" si="0"/>
        <v>1855.93</v>
      </c>
      <c r="M10" s="31">
        <f t="shared" si="0"/>
        <v>2300.15</v>
      </c>
      <c r="N10" s="31">
        <f t="shared" si="0"/>
        <v>2168.09</v>
      </c>
      <c r="O10" s="31">
        <f t="shared" si="0"/>
        <v>2042.68</v>
      </c>
      <c r="P10" s="31">
        <f>IF(ISERR(SUM(D10:O10)),"-",SUM(D10:O10))</f>
        <v>28001.500000000004</v>
      </c>
      <c r="Q10" s="31">
        <f>IF(ISERR(P10/12),"-",P10/12)</f>
        <v>2333.4583333333335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f>IF(ISERR(SUM(D14:O14)),"-",SUM(D14:O14))</f>
        <v>0</v>
      </c>
      <c r="Q14" s="31">
        <f>IF(ISERR(P14/12),"-",P14/12)</f>
        <v>0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1514</v>
      </c>
      <c r="E15" s="31">
        <v>1458</v>
      </c>
      <c r="F15" s="31">
        <v>1356</v>
      </c>
      <c r="G15" s="31">
        <v>1263</v>
      </c>
      <c r="H15" s="31">
        <v>1202</v>
      </c>
      <c r="I15" s="31">
        <v>1096</v>
      </c>
      <c r="J15" s="31">
        <v>1353</v>
      </c>
      <c r="K15" s="31">
        <v>1280</v>
      </c>
      <c r="L15" s="31">
        <v>765</v>
      </c>
      <c r="M15" s="31">
        <v>664</v>
      </c>
      <c r="N15" s="31">
        <v>598</v>
      </c>
      <c r="O15" s="31">
        <v>547</v>
      </c>
      <c r="P15" s="31">
        <f>IF(ISERR(SUM(D15:O15)),"-",SUM(D15:O15))</f>
        <v>13096</v>
      </c>
      <c r="Q15" s="31">
        <f>IF(ISERR(P15/12),"-",P15/12)</f>
        <v>1091.3333333333333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7</v>
      </c>
      <c r="E17" s="31">
        <v>28</v>
      </c>
      <c r="F17" s="31">
        <v>33</v>
      </c>
      <c r="G17" s="31">
        <v>7</v>
      </c>
      <c r="H17" s="31">
        <v>7</v>
      </c>
      <c r="I17" s="31">
        <v>6</v>
      </c>
      <c r="J17" s="31">
        <v>6</v>
      </c>
      <c r="K17" s="31">
        <v>6</v>
      </c>
      <c r="L17" s="31">
        <v>6</v>
      </c>
      <c r="M17" s="31">
        <v>6</v>
      </c>
      <c r="N17" s="31">
        <v>6</v>
      </c>
      <c r="O17" s="31">
        <v>4</v>
      </c>
      <c r="P17" s="31">
        <f>IF(ISERR(SUM(D17:O17)),"-",SUM(D17:O17))</f>
        <v>122</v>
      </c>
      <c r="Q17" s="31">
        <f>IF(ISERR(P17/12),"-",P17/12)</f>
        <v>10.166666666666666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325</v>
      </c>
      <c r="E18" s="31">
        <v>306</v>
      </c>
      <c r="F18" s="31">
        <v>296</v>
      </c>
      <c r="G18" s="31">
        <v>293</v>
      </c>
      <c r="H18" s="31">
        <v>292</v>
      </c>
      <c r="I18" s="31">
        <v>288</v>
      </c>
      <c r="J18" s="31">
        <v>284</v>
      </c>
      <c r="K18" s="31">
        <v>266</v>
      </c>
      <c r="L18" s="31">
        <v>259</v>
      </c>
      <c r="M18" s="31">
        <v>254</v>
      </c>
      <c r="N18" s="31">
        <v>251</v>
      </c>
      <c r="O18" s="31">
        <v>248</v>
      </c>
      <c r="P18" s="31">
        <f>IF(ISERR(SUM(D18:O18)),"-",SUM(D18:O18))</f>
        <v>3362</v>
      </c>
      <c r="Q18" s="31">
        <f>IF(ISERR(P18/12),"-",P18/12)</f>
        <v>280.16666666666669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f>IF(ISERR(SUM(D21:O21)),"-",SUM(D21:O21))</f>
        <v>0</v>
      </c>
      <c r="Q21" s="31">
        <f>IF(ISERR(P21/12),"-",P21/12)</f>
        <v>0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0.6</v>
      </c>
      <c r="E22" s="31">
        <v>0.5</v>
      </c>
      <c r="F22" s="31">
        <v>0.6</v>
      </c>
      <c r="G22" s="31">
        <v>1.2</v>
      </c>
      <c r="H22" s="31">
        <v>0.8</v>
      </c>
      <c r="I22" s="31">
        <v>0.6</v>
      </c>
      <c r="J22" s="31">
        <v>0.6</v>
      </c>
      <c r="K22" s="31">
        <v>0.7</v>
      </c>
      <c r="L22" s="31">
        <v>0.8</v>
      </c>
      <c r="M22" s="31">
        <v>0.7</v>
      </c>
      <c r="N22" s="31">
        <v>1</v>
      </c>
      <c r="O22" s="31">
        <v>1.6</v>
      </c>
      <c r="P22" s="31">
        <f>IF(ISERR(SUM(D22:O22)),"-",SUM(D22:O22))</f>
        <v>9.6999999999999993</v>
      </c>
      <c r="Q22" s="31">
        <f>IF(ISERR(P22/12),"-",P22/12)</f>
        <v>0.80833333333333324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f>IF(ISERR(SUM(D24:O24)),"-",SUM(D24:O24))</f>
        <v>0</v>
      </c>
      <c r="Q24" s="31">
        <f>IF(ISERR(P24/12),"-",P24/12)</f>
        <v>0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3</v>
      </c>
      <c r="E26" s="31">
        <v>2</v>
      </c>
      <c r="F26" s="31">
        <v>2</v>
      </c>
      <c r="G26" s="31">
        <v>2</v>
      </c>
      <c r="H26" s="31">
        <v>1</v>
      </c>
      <c r="I26" s="31">
        <v>4</v>
      </c>
      <c r="J26" s="31">
        <v>3</v>
      </c>
      <c r="K26" s="31">
        <v>3</v>
      </c>
      <c r="L26" s="31">
        <v>5</v>
      </c>
      <c r="M26" s="31">
        <v>6</v>
      </c>
      <c r="N26" s="31">
        <v>5</v>
      </c>
      <c r="O26" s="31">
        <v>7</v>
      </c>
      <c r="P26" s="31">
        <f>IF(ISERR(SUM(D26:O26)),"-",SUM(D26:O26))</f>
        <v>43</v>
      </c>
      <c r="Q26" s="31">
        <f>IF(ISERR(P26/12),"-",P26/12)</f>
        <v>3.5833333333333335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1</v>
      </c>
      <c r="E27" s="31">
        <v>0</v>
      </c>
      <c r="F27" s="31">
        <v>1</v>
      </c>
      <c r="G27" s="31">
        <v>2</v>
      </c>
      <c r="H27" s="31">
        <v>1</v>
      </c>
      <c r="I27" s="31">
        <v>1</v>
      </c>
      <c r="J27" s="31">
        <v>1</v>
      </c>
      <c r="K27" s="31">
        <v>0</v>
      </c>
      <c r="L27" s="31">
        <v>0</v>
      </c>
      <c r="M27" s="31">
        <v>0</v>
      </c>
      <c r="N27" s="31">
        <v>0</v>
      </c>
      <c r="O27" s="31">
        <v>1</v>
      </c>
      <c r="P27" s="31">
        <f>IF(ISERR(SUM(D27:O27)),"-",SUM(D27:O27))</f>
        <v>8</v>
      </c>
      <c r="Q27" s="31">
        <f>IF(ISERR(P27/12),"-",P27/12)</f>
        <v>0.66666666666666663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f>IF(ISERR(SUM(D28:O28)),"-",SUM(D28:O28))</f>
        <v>0</v>
      </c>
      <c r="Q28" s="31">
        <f>IF(ISERR(P28/12),"-",P28/12)</f>
        <v>0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34</v>
      </c>
      <c r="E29" s="31">
        <v>28</v>
      </c>
      <c r="F29" s="31">
        <v>46</v>
      </c>
      <c r="G29" s="31">
        <v>55.54</v>
      </c>
      <c r="H29" s="31">
        <v>56</v>
      </c>
      <c r="I29" s="31">
        <v>51</v>
      </c>
      <c r="J29" s="31">
        <v>51</v>
      </c>
      <c r="K29" s="31">
        <v>49.51</v>
      </c>
      <c r="L29" s="31">
        <v>43.13</v>
      </c>
      <c r="M29" s="31">
        <v>46.45</v>
      </c>
      <c r="N29" s="31">
        <v>40.090000000000003</v>
      </c>
      <c r="O29" s="31">
        <v>35.08</v>
      </c>
      <c r="P29" s="31">
        <f>IF(ISERR(SUM(D29:O29)),"-",SUM(D29:O29))</f>
        <v>535.79999999999995</v>
      </c>
      <c r="Q29" s="31">
        <f>IF(ISERR(P29/12),"-",P29/12)</f>
        <v>44.65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11</v>
      </c>
      <c r="E37" s="31">
        <v>4</v>
      </c>
      <c r="F37" s="31">
        <v>6</v>
      </c>
      <c r="G37" s="31">
        <v>5</v>
      </c>
      <c r="H37" s="31">
        <v>5</v>
      </c>
      <c r="I37" s="31">
        <v>4</v>
      </c>
      <c r="J37" s="31">
        <v>7</v>
      </c>
      <c r="K37" s="31">
        <v>26</v>
      </c>
      <c r="L37" s="31">
        <v>32</v>
      </c>
      <c r="M37" s="31">
        <v>30</v>
      </c>
      <c r="N37" s="31">
        <v>28</v>
      </c>
      <c r="O37" s="31">
        <v>26</v>
      </c>
      <c r="P37" s="31">
        <f>IF(ISERR(SUM(D37:O37)),"-",SUM(D37:O37))</f>
        <v>184</v>
      </c>
      <c r="Q37" s="31">
        <f>IF(ISERR(P37/12),"-",P37/12)</f>
        <v>15.333333333333334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8</v>
      </c>
      <c r="E40" s="31">
        <v>8</v>
      </c>
      <c r="F40" s="31">
        <v>9</v>
      </c>
      <c r="G40" s="31">
        <v>8</v>
      </c>
      <c r="H40" s="31">
        <v>9</v>
      </c>
      <c r="I40" s="31">
        <v>10</v>
      </c>
      <c r="J40" s="31">
        <v>10</v>
      </c>
      <c r="K40" s="31">
        <v>9</v>
      </c>
      <c r="L40" s="31">
        <v>10</v>
      </c>
      <c r="M40" s="31">
        <v>11</v>
      </c>
      <c r="N40" s="31">
        <v>11</v>
      </c>
      <c r="O40" s="31">
        <v>8</v>
      </c>
      <c r="P40" s="31">
        <f>IF(ISERR(SUM(D40:O40)),"-",SUM(D40:O40))</f>
        <v>111</v>
      </c>
      <c r="Q40" s="31">
        <f>IF(ISERR(P40/12),"-",P40/12)</f>
        <v>9.25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f>IF(ISERR(SUM(D43:O43)),"-",SUM(D43:O43))</f>
        <v>0</v>
      </c>
      <c r="Q43" s="31">
        <f>IF(ISERR(P43/12),"-",P43/12)</f>
        <v>0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2</v>
      </c>
      <c r="E45" s="31">
        <v>3</v>
      </c>
      <c r="F45" s="31">
        <v>2</v>
      </c>
      <c r="G45" s="31">
        <v>16</v>
      </c>
      <c r="H45" s="31">
        <v>15</v>
      </c>
      <c r="I45" s="31">
        <v>14</v>
      </c>
      <c r="J45" s="31">
        <v>13</v>
      </c>
      <c r="K45" s="31">
        <v>10</v>
      </c>
      <c r="L45" s="31">
        <v>8</v>
      </c>
      <c r="M45" s="31">
        <v>9</v>
      </c>
      <c r="N45" s="31">
        <v>8</v>
      </c>
      <c r="O45" s="31">
        <v>6</v>
      </c>
      <c r="P45" s="31">
        <f>IF(ISERR(SUM(D45:O45)),"-",SUM(D45:O45))</f>
        <v>106</v>
      </c>
      <c r="Q45" s="31">
        <f>IF(ISERR(P45/12),"-",P45/12)</f>
        <v>8.8333333333333339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10</v>
      </c>
      <c r="J46" s="31">
        <v>10</v>
      </c>
      <c r="K46" s="31">
        <v>10</v>
      </c>
      <c r="L46" s="31">
        <v>10</v>
      </c>
      <c r="M46" s="31">
        <v>10</v>
      </c>
      <c r="N46" s="31">
        <v>10</v>
      </c>
      <c r="O46" s="31">
        <v>10</v>
      </c>
      <c r="P46" s="31">
        <f>IF(ISERR(SUM(D46:O46)),"-",SUM(D46:O46))</f>
        <v>70</v>
      </c>
      <c r="Q46" s="31">
        <f>IF(ISERR(P46/12),"-",P46/12)</f>
        <v>5.833333333333333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3</v>
      </c>
      <c r="E51" s="31">
        <v>2</v>
      </c>
      <c r="F51" s="31">
        <v>2</v>
      </c>
      <c r="G51" s="31">
        <v>2</v>
      </c>
      <c r="H51" s="31">
        <v>2</v>
      </c>
      <c r="I51" s="31">
        <v>8</v>
      </c>
      <c r="J51" s="31">
        <v>8</v>
      </c>
      <c r="K51" s="31">
        <v>11</v>
      </c>
      <c r="L51" s="31">
        <v>11</v>
      </c>
      <c r="M51" s="31">
        <v>6</v>
      </c>
      <c r="N51" s="31">
        <v>6</v>
      </c>
      <c r="O51" s="31">
        <v>19</v>
      </c>
      <c r="P51" s="31">
        <f>IF(ISERR(SUM(D51:O51)),"-",SUM(D51:O51))</f>
        <v>80</v>
      </c>
      <c r="Q51" s="31">
        <f>IF(ISERR(P51/12),"-",P51/12)</f>
        <v>6.666666666666667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7</v>
      </c>
      <c r="E52" s="31">
        <v>6</v>
      </c>
      <c r="F52" s="31">
        <v>5</v>
      </c>
      <c r="G52" s="31">
        <v>6</v>
      </c>
      <c r="H52" s="31">
        <v>5</v>
      </c>
      <c r="I52" s="31">
        <v>5</v>
      </c>
      <c r="J52" s="31">
        <v>5</v>
      </c>
      <c r="K52" s="31">
        <v>6</v>
      </c>
      <c r="L52" s="31">
        <v>5</v>
      </c>
      <c r="M52" s="31">
        <v>6</v>
      </c>
      <c r="N52" s="31">
        <v>5</v>
      </c>
      <c r="O52" s="31">
        <v>6</v>
      </c>
      <c r="P52" s="31">
        <f>IF(ISERR(SUM(D52:O52)),"-",SUM(D52:O52))</f>
        <v>67</v>
      </c>
      <c r="Q52" s="31">
        <f>IF(ISERR(P52/12),"-",P52/12)</f>
        <v>5.583333333333333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0</v>
      </c>
      <c r="Q53" s="31">
        <f>IF(ISERR(P53/12),"-",P53/12)</f>
        <v>0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f>IF(ISERR(SUM(D66:O66)),"-",SUM(D66:O66))</f>
        <v>0</v>
      </c>
      <c r="Q66" s="31">
        <f>IF(ISERR(P66/12),"-",P66/12)</f>
        <v>0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325</v>
      </c>
      <c r="E70" s="31">
        <v>291</v>
      </c>
      <c r="F70" s="31">
        <v>257</v>
      </c>
      <c r="G70" s="31">
        <v>768</v>
      </c>
      <c r="H70" s="31">
        <v>714</v>
      </c>
      <c r="I70" s="31">
        <v>711</v>
      </c>
      <c r="J70" s="31">
        <v>680</v>
      </c>
      <c r="K70" s="31">
        <v>579</v>
      </c>
      <c r="L70" s="31">
        <v>447</v>
      </c>
      <c r="M70" s="31">
        <v>890</v>
      </c>
      <c r="N70" s="31">
        <v>841</v>
      </c>
      <c r="O70" s="31">
        <v>782</v>
      </c>
      <c r="P70" s="31">
        <f>IF(ISERR(SUM(D70:O70)),"-",SUM(D70:O70))</f>
        <v>7285</v>
      </c>
      <c r="Q70" s="31">
        <f>IF(ISERR(P70/12),"-",P70/12)</f>
        <v>607.08333333333337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1</v>
      </c>
      <c r="E71" s="31">
        <v>1</v>
      </c>
      <c r="F71" s="31">
        <v>1</v>
      </c>
      <c r="G71" s="31">
        <v>2</v>
      </c>
      <c r="H71" s="31">
        <v>2</v>
      </c>
      <c r="I71" s="31">
        <v>2</v>
      </c>
      <c r="J71" s="31">
        <v>2</v>
      </c>
      <c r="K71" s="31">
        <v>2</v>
      </c>
      <c r="L71" s="31">
        <v>1</v>
      </c>
      <c r="M71" s="31">
        <v>1</v>
      </c>
      <c r="N71" s="31">
        <v>1</v>
      </c>
      <c r="O71" s="31">
        <v>1</v>
      </c>
      <c r="P71" s="31">
        <f>IF(ISERR(SUM(D71:O71)),"-",SUM(D71:O71))</f>
        <v>17</v>
      </c>
      <c r="Q71" s="31">
        <f>IF(ISERR(P71/12),"-",P71/12)</f>
        <v>1.4166666666666667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92</v>
      </c>
      <c r="E72" s="31">
        <v>102</v>
      </c>
      <c r="F72" s="31">
        <v>110</v>
      </c>
      <c r="G72" s="31">
        <v>107</v>
      </c>
      <c r="H72" s="31">
        <v>159</v>
      </c>
      <c r="I72" s="31">
        <v>156</v>
      </c>
      <c r="J72" s="31">
        <v>160</v>
      </c>
      <c r="K72" s="31">
        <v>155</v>
      </c>
      <c r="L72" s="31">
        <v>145</v>
      </c>
      <c r="M72" s="31">
        <v>228</v>
      </c>
      <c r="N72" s="31">
        <v>221</v>
      </c>
      <c r="O72" s="31">
        <v>207</v>
      </c>
      <c r="P72" s="31">
        <f>IF(ISERR(SUM(D72:O72)),"-",SUM(D72:O72))</f>
        <v>1842</v>
      </c>
      <c r="Q72" s="31">
        <f>IF(ISERR(P72/12),"-",P72/12)</f>
        <v>153.5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48</v>
      </c>
      <c r="E73" s="31">
        <v>50</v>
      </c>
      <c r="F73" s="31">
        <v>50</v>
      </c>
      <c r="G73" s="31">
        <v>53</v>
      </c>
      <c r="H73" s="31">
        <v>57</v>
      </c>
      <c r="I73" s="31">
        <v>87</v>
      </c>
      <c r="J73" s="31">
        <v>99</v>
      </c>
      <c r="K73" s="31">
        <v>101</v>
      </c>
      <c r="L73" s="31">
        <v>107</v>
      </c>
      <c r="M73" s="31">
        <v>131</v>
      </c>
      <c r="N73" s="31">
        <v>135</v>
      </c>
      <c r="O73" s="31">
        <v>133</v>
      </c>
      <c r="P73" s="31">
        <f>IF(ISERR(SUM(D73:O73)),"-",SUM(D73:O73))</f>
        <v>1051</v>
      </c>
      <c r="Q73" s="31">
        <f>IF(ISERR(P73/12),"-",P73/12)</f>
        <v>87.583333333333329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1</v>
      </c>
      <c r="E76" s="31">
        <v>1</v>
      </c>
      <c r="F76" s="31">
        <v>1</v>
      </c>
      <c r="G76" s="31">
        <v>1</v>
      </c>
      <c r="H76" s="31">
        <v>1</v>
      </c>
      <c r="I76" s="31">
        <v>1</v>
      </c>
      <c r="J76" s="31">
        <v>1</v>
      </c>
      <c r="K76" s="31">
        <v>1</v>
      </c>
      <c r="L76" s="31">
        <v>1</v>
      </c>
      <c r="M76" s="31">
        <v>1</v>
      </c>
      <c r="N76" s="31">
        <v>1</v>
      </c>
      <c r="O76" s="31">
        <v>1</v>
      </c>
      <c r="P76" s="31">
        <f>IF(ISERR(SUM(D76:O76)),"-",SUM(D76:O76))</f>
        <v>12</v>
      </c>
      <c r="Q76" s="31">
        <f>IF(ISERR(P76/12),"-",P76/12)</f>
        <v>1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2020-12-24T06:37:50Z</cp:lastPrinted>
  <dcterms:created xsi:type="dcterms:W3CDTF">2020-09-17T00:43:59Z</dcterms:created>
  <dcterms:modified xsi:type="dcterms:W3CDTF">2020-12-24T06:37:58Z</dcterms:modified>
</cp:coreProperties>
</file>