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9366B72D-D10E-43FA-A4F0-A0822461641E}" xr6:coauthVersionLast="36" xr6:coauthVersionMax="36" xr10:uidLastSave="{00000000-0000-0000-0000-000000000000}"/>
  <bookViews>
    <workbookView xWindow="0" yWindow="0" windowWidth="21090" windowHeight="12105" xr2:uid="{BCE05EA7-EE1C-42F6-BCBC-D27F06E634D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<sst xmlns="http://schemas.openxmlformats.org/spreadsheetml/2006/main" count="124" uniqueCount="83">
  <si>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</si>
  <si>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</si>
  <si>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</si>
  <si>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</si>
  <si>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</si>
  <si>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</si>
  <si>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</si>
  <si>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</si>
  <si>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</si>
  <si>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</si>
  <si>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</si>
  <si>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</si>
  <si>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</si>
  <si>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</si>
  <si>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</si>
  <si>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</si>
  <si>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</si>
  <si>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</si>
  <si>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</si>
  <si>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</si>
  <si>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</si>
  <si>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</si>
  <si>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</si>
  <si>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</si>
  <si>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</si>
  <si>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</si>
  <si>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</si>
  <si>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</si>
  <si>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</si>
  <si>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</si>
  <si>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</si>
  <si>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</si>
  <si>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</si>
  <si>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</si>
  <si>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</si>
  <si>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</si>
  <si>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</si>
  <si>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</si>
  <si>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</si>
  <si>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</si>
  <si>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</si>
  <si>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</si>
  <si>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</si>
  <si>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</si>
  <si>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</si>
  <si>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</si>
  <si>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</si>
  <si>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</si>
  <si>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</si>
  <si>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</si>
  <si>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</si>
  <si>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</si>
  <si>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</si>
  <si>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</si>
  <si>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</si>
  <si>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</si>
  <si>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</si>
  <si>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</si>
  <si>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</si>
  <si>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</si>
  <si>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</si>
  <si>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</si>
  <si>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</si>
  <si>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</si>
  <si>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</si>
  <si>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</si>
  <si>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</si>
  <si>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</si>
  <si>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</si>
  <si>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</si>
  <si>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</si>
  <si>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</si>
  <si>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</si>
  <si>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</si>
  <si>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</si>
  <si>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</si>
  <si>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</si>
  <si>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(34)</t>
    <phoneticPr fontId="7"/>
  </si>
  <si>
    <t>たらこ（塩蔵品）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</si>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</sst>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D02CF081-3EE0-4B7E-B8FF-96A009120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24E5-3509-4219-9E0B-A0B3DA0B6CCA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12862.1</v>
      </c>
      <c r="E10" s="31">
        <v>12280.433999999999</v>
      </c>
      <c r="F10" s="31">
        <v>12330.156999999999</v>
      </c>
      <c r="G10" s="31">
        <v>13256.857</v>
      </c>
      <c r="H10" s="31">
        <v>14272.987000000001</v>
      </c>
      <c r="I10" s="31">
        <v>15688.663</v>
      </c>
      <c r="J10" s="31">
        <v>15832.246000000001</v>
      </c>
      <c r="K10" s="31">
        <v>15706.387999999999</v>
      </c>
      <c r="L10" s="31">
        <v>15451.687</v>
      </c>
      <c r="M10" s="31">
        <v>14806.659</v>
      </c>
      <c r="N10" s="31">
        <v>14324.655000000001</v>
      </c>
      <c r="O10" s="31">
        <v>13926.357</v>
      </c>
      <c r="P10" s="31">
        <v>170739.19</v>
      </c>
      <c r="Q10" s="31">
        <v>14228.265833333333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4</v>
      </c>
      <c r="E14" s="31">
        <v>3</v>
      </c>
      <c r="F14" s="31">
        <v>2</v>
      </c>
      <c r="G14" s="31">
        <v>2</v>
      </c>
      <c r="H14" s="31">
        <v>2</v>
      </c>
      <c r="I14" s="31">
        <v>1</v>
      </c>
      <c r="J14" s="31">
        <v>2</v>
      </c>
      <c r="K14" s="31">
        <v>2</v>
      </c>
      <c r="L14" s="31">
        <v>1</v>
      </c>
      <c r="M14" s="31">
        <v>1</v>
      </c>
      <c r="N14" s="31">
        <v>1</v>
      </c>
      <c r="O14" s="31">
        <v>1</v>
      </c>
      <c r="P14" s="31">
        <f>IF(ISERR(SUM(D14:O14)),"-",SUM(D14:O14))</f>
        <v>22</v>
      </c>
      <c r="Q14" s="31">
        <f>IF(ISERR(P14/12),"-",P14/12)</f>
        <v>1.8333333333333333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113</v>
      </c>
      <c r="E15" s="31">
        <v>111</v>
      </c>
      <c r="F15" s="31">
        <v>107</v>
      </c>
      <c r="G15" s="31">
        <v>223</v>
      </c>
      <c r="H15" s="31">
        <v>206</v>
      </c>
      <c r="I15" s="31">
        <v>214</v>
      </c>
      <c r="J15" s="31">
        <v>182</v>
      </c>
      <c r="K15" s="31">
        <v>190</v>
      </c>
      <c r="L15" s="31">
        <v>215</v>
      </c>
      <c r="M15" s="31">
        <v>206</v>
      </c>
      <c r="N15" s="31">
        <v>194</v>
      </c>
      <c r="O15" s="31">
        <v>191</v>
      </c>
      <c r="P15" s="31">
        <f>IF(ISERR(SUM(D15:O15)),"-",SUM(D15:O15))</f>
        <v>2152</v>
      </c>
      <c r="Q15" s="31">
        <f>IF(ISERR(P15/12),"-",P15/12)</f>
        <v>179.33333333333334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 t="s">
        <v>80</v>
      </c>
      <c r="E16" s="31" t="s">
        <v>80</v>
      </c>
      <c r="F16" s="31" t="s">
        <v>80</v>
      </c>
      <c r="G16" s="31" t="s">
        <v>80</v>
      </c>
      <c r="H16" s="31" t="s">
        <v>80</v>
      </c>
      <c r="I16" s="31" t="s">
        <v>80</v>
      </c>
      <c r="J16" s="31" t="s">
        <v>80</v>
      </c>
      <c r="K16" s="31" t="s">
        <v>80</v>
      </c>
      <c r="L16" s="31" t="s">
        <v>80</v>
      </c>
      <c r="M16" s="31" t="s">
        <v>80</v>
      </c>
      <c r="N16" s="31" t="s">
        <v>80</v>
      </c>
      <c r="O16" s="31" t="s">
        <v>80</v>
      </c>
      <c r="P16" s="31" t="s">
        <v>80</v>
      </c>
      <c r="Q16" s="31" t="s">
        <v>80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179</v>
      </c>
      <c r="E17" s="31">
        <v>172</v>
      </c>
      <c r="F17" s="31">
        <v>143</v>
      </c>
      <c r="G17" s="31">
        <v>167</v>
      </c>
      <c r="H17" s="31">
        <v>136</v>
      </c>
      <c r="I17" s="31">
        <v>120</v>
      </c>
      <c r="J17" s="31">
        <v>103</v>
      </c>
      <c r="K17" s="31">
        <v>101</v>
      </c>
      <c r="L17" s="31">
        <v>87</v>
      </c>
      <c r="M17" s="31">
        <v>98</v>
      </c>
      <c r="N17" s="31">
        <v>96</v>
      </c>
      <c r="O17" s="31">
        <v>124</v>
      </c>
      <c r="P17" s="31">
        <f>IF(ISERR(SUM(D17:O17)),"-",SUM(D17:O17))</f>
        <v>1526</v>
      </c>
      <c r="Q17" s="31">
        <f>IF(ISERR(P17/12),"-",P17/12)</f>
        <v>127.16666666666667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752</v>
      </c>
      <c r="E18" s="31">
        <v>733.18399999999997</v>
      </c>
      <c r="F18" s="31">
        <v>650.86699999999996</v>
      </c>
      <c r="G18" s="31">
        <v>579.70699999999999</v>
      </c>
      <c r="H18" s="31">
        <v>561.70699999999999</v>
      </c>
      <c r="I18" s="31">
        <v>571.22299999999996</v>
      </c>
      <c r="J18" s="31">
        <v>525.18600000000004</v>
      </c>
      <c r="K18" s="31">
        <v>514.83799999999997</v>
      </c>
      <c r="L18" s="31">
        <v>509.83699999999999</v>
      </c>
      <c r="M18" s="31">
        <v>508.05900000000003</v>
      </c>
      <c r="N18" s="31">
        <v>530.46500000000003</v>
      </c>
      <c r="O18" s="31">
        <v>519.27700000000004</v>
      </c>
      <c r="P18" s="31">
        <f>IF(ISERR(SUM(D18:O18)),"-",SUM(D18:O18))</f>
        <v>6956.3499999999995</v>
      </c>
      <c r="Q18" s="31">
        <f>IF(ISERR(P18/12),"-",P18/12)</f>
        <v>579.69583333333333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27</v>
      </c>
      <c r="E20" s="31">
        <v>23</v>
      </c>
      <c r="F20" s="31">
        <v>20</v>
      </c>
      <c r="G20" s="31">
        <v>22</v>
      </c>
      <c r="H20" s="31">
        <v>14</v>
      </c>
      <c r="I20" s="31">
        <v>14</v>
      </c>
      <c r="J20" s="31">
        <v>14</v>
      </c>
      <c r="K20" s="31">
        <v>11</v>
      </c>
      <c r="L20" s="31">
        <v>12</v>
      </c>
      <c r="M20" s="31">
        <v>16</v>
      </c>
      <c r="N20" s="31">
        <v>24</v>
      </c>
      <c r="O20" s="31">
        <v>24</v>
      </c>
      <c r="P20" s="31">
        <f>IF(ISERR(SUM(D20:O20)),"-",SUM(D20:O20))</f>
        <v>221</v>
      </c>
      <c r="Q20" s="31">
        <f>IF(ISERR(P20/12),"-",P20/12)</f>
        <v>18.416666666666668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37</v>
      </c>
      <c r="E21" s="31">
        <v>34</v>
      </c>
      <c r="F21" s="31">
        <v>29</v>
      </c>
      <c r="G21" s="31">
        <v>34</v>
      </c>
      <c r="H21" s="31">
        <v>26</v>
      </c>
      <c r="I21" s="31">
        <v>22</v>
      </c>
      <c r="J21" s="31">
        <v>35</v>
      </c>
      <c r="K21" s="31">
        <v>33</v>
      </c>
      <c r="L21" s="31">
        <v>26</v>
      </c>
      <c r="M21" s="31">
        <v>25</v>
      </c>
      <c r="N21" s="31">
        <v>29</v>
      </c>
      <c r="O21" s="31">
        <v>37</v>
      </c>
      <c r="P21" s="31">
        <f>IF(ISERR(SUM(D21:O21)),"-",SUM(D21:O21))</f>
        <v>367</v>
      </c>
      <c r="Q21" s="31">
        <f>IF(ISERR(P21/12),"-",P21/12)</f>
        <v>30.583333333333332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108.5</v>
      </c>
      <c r="E22" s="31">
        <v>106.6</v>
      </c>
      <c r="F22" s="31">
        <v>113.8</v>
      </c>
      <c r="G22" s="31">
        <v>131.5</v>
      </c>
      <c r="H22" s="31">
        <v>113</v>
      </c>
      <c r="I22" s="31">
        <v>114.3</v>
      </c>
      <c r="J22" s="31">
        <v>122.2</v>
      </c>
      <c r="K22" s="31">
        <v>133.30000000000001</v>
      </c>
      <c r="L22" s="31">
        <v>129.1</v>
      </c>
      <c r="M22" s="31">
        <v>123.1</v>
      </c>
      <c r="N22" s="31">
        <v>138.4</v>
      </c>
      <c r="O22" s="31">
        <v>123.9</v>
      </c>
      <c r="P22" s="31">
        <f>IF(ISERR(SUM(D22:O22)),"-",SUM(D22:O22))</f>
        <v>1457.7</v>
      </c>
      <c r="Q22" s="31">
        <f>IF(ISERR(P22/12),"-",P22/12)</f>
        <v>121.47500000000001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17</v>
      </c>
      <c r="E24" s="31">
        <v>16</v>
      </c>
      <c r="F24" s="31">
        <v>20</v>
      </c>
      <c r="G24" s="31">
        <v>19</v>
      </c>
      <c r="H24" s="31">
        <v>17</v>
      </c>
      <c r="I24" s="31">
        <v>18</v>
      </c>
      <c r="J24" s="31">
        <v>15</v>
      </c>
      <c r="K24" s="31">
        <v>13</v>
      </c>
      <c r="L24" s="31">
        <v>12</v>
      </c>
      <c r="M24" s="31">
        <v>11</v>
      </c>
      <c r="N24" s="31">
        <v>12</v>
      </c>
      <c r="O24" s="31">
        <v>14</v>
      </c>
      <c r="P24" s="31">
        <f>IF(ISERR(SUM(D24:O24)),"-",SUM(D24:O24))</f>
        <v>184</v>
      </c>
      <c r="Q24" s="31">
        <f>IF(ISERR(P24/12),"-",P24/12)</f>
        <v>15.333333333333334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6</v>
      </c>
      <c r="E26" s="31">
        <v>5</v>
      </c>
      <c r="F26" s="31">
        <v>5</v>
      </c>
      <c r="G26" s="31">
        <v>4</v>
      </c>
      <c r="H26" s="31">
        <v>3</v>
      </c>
      <c r="I26" s="31">
        <v>6</v>
      </c>
      <c r="J26" s="31">
        <v>4</v>
      </c>
      <c r="K26" s="31">
        <v>5</v>
      </c>
      <c r="L26" s="31">
        <v>4</v>
      </c>
      <c r="M26" s="31">
        <v>5</v>
      </c>
      <c r="N26" s="31">
        <v>2</v>
      </c>
      <c r="O26" s="31">
        <v>5</v>
      </c>
      <c r="P26" s="31">
        <f>IF(ISERR(SUM(D26:O26)),"-",SUM(D26:O26))</f>
        <v>54</v>
      </c>
      <c r="Q26" s="31">
        <f>IF(ISERR(P26/12),"-",P26/12)</f>
        <v>4.5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99</v>
      </c>
      <c r="E27" s="31">
        <v>101</v>
      </c>
      <c r="F27" s="31">
        <v>100</v>
      </c>
      <c r="G27" s="31">
        <v>15</v>
      </c>
      <c r="H27" s="31">
        <v>16</v>
      </c>
      <c r="I27" s="31">
        <v>13</v>
      </c>
      <c r="J27" s="31">
        <v>13</v>
      </c>
      <c r="K27" s="31">
        <v>10</v>
      </c>
      <c r="L27" s="31">
        <v>9</v>
      </c>
      <c r="M27" s="31">
        <v>10</v>
      </c>
      <c r="N27" s="31">
        <v>11</v>
      </c>
      <c r="O27" s="31">
        <v>11</v>
      </c>
      <c r="P27" s="31">
        <f>IF(ISERR(SUM(D27:O27)),"-",SUM(D27:O27))</f>
        <v>408</v>
      </c>
      <c r="Q27" s="31">
        <f>IF(ISERR(P27/12),"-",P27/12)</f>
        <v>34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665.6</v>
      </c>
      <c r="E28" s="31">
        <v>660.3</v>
      </c>
      <c r="F28" s="31">
        <v>730.5</v>
      </c>
      <c r="G28" s="31">
        <v>778.3</v>
      </c>
      <c r="H28" s="31">
        <v>894.9</v>
      </c>
      <c r="I28" s="31">
        <v>925.4</v>
      </c>
      <c r="J28" s="31">
        <v>868.3</v>
      </c>
      <c r="K28" s="31">
        <v>827.2</v>
      </c>
      <c r="L28" s="31">
        <v>858.7</v>
      </c>
      <c r="M28" s="31">
        <v>827.82</v>
      </c>
      <c r="N28" s="31">
        <v>808.82</v>
      </c>
      <c r="O28" s="31">
        <v>689.72</v>
      </c>
      <c r="P28" s="31">
        <f>IF(ISERR(SUM(D28:O28)),"-",SUM(D28:O28))</f>
        <v>9535.56</v>
      </c>
      <c r="Q28" s="31">
        <f>IF(ISERR(P28/12),"-",P28/12)</f>
        <v>794.63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4230</v>
      </c>
      <c r="E29" s="31">
        <v>3946.35</v>
      </c>
      <c r="F29" s="31">
        <v>3883.99</v>
      </c>
      <c r="G29" s="31">
        <v>4311.3500000000004</v>
      </c>
      <c r="H29" s="31">
        <v>4922.38</v>
      </c>
      <c r="I29" s="31">
        <v>5087.74</v>
      </c>
      <c r="J29" s="31">
        <v>4983.5600000000004</v>
      </c>
      <c r="K29" s="31">
        <v>4828.05</v>
      </c>
      <c r="L29" s="31">
        <v>4797.05</v>
      </c>
      <c r="M29" s="31">
        <v>4510.68</v>
      </c>
      <c r="N29" s="31">
        <v>4297.97</v>
      </c>
      <c r="O29" s="31">
        <v>4038.46</v>
      </c>
      <c r="P29" s="31">
        <f>IF(ISERR(SUM(D29:O29)),"-",SUM(D29:O29))</f>
        <v>53837.58</v>
      </c>
      <c r="Q29" s="31">
        <f>IF(ISERR(P29/12),"-",P29/12)</f>
        <v>4486.4650000000001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46</v>
      </c>
      <c r="E36" s="31">
        <v>53</v>
      </c>
      <c r="F36" s="31">
        <v>38</v>
      </c>
      <c r="G36" s="31">
        <v>31</v>
      </c>
      <c r="H36" s="31">
        <v>45</v>
      </c>
      <c r="I36" s="31">
        <v>51</v>
      </c>
      <c r="J36" s="31">
        <v>64</v>
      </c>
      <c r="K36" s="31">
        <v>52</v>
      </c>
      <c r="L36" s="31">
        <v>63</v>
      </c>
      <c r="M36" s="31">
        <v>59</v>
      </c>
      <c r="N36" s="31">
        <v>60</v>
      </c>
      <c r="O36" s="31">
        <v>62</v>
      </c>
      <c r="P36" s="31">
        <f>IF(ISERR(SUM(D36:O36)),"-",SUM(D36:O36))</f>
        <v>624</v>
      </c>
      <c r="Q36" s="31">
        <f>IF(ISERR(P36/12),"-",P36/12)</f>
        <v>52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143</v>
      </c>
      <c r="E37" s="31">
        <v>138</v>
      </c>
      <c r="F37" s="31">
        <v>125</v>
      </c>
      <c r="G37" s="31">
        <v>117</v>
      </c>
      <c r="H37" s="31">
        <v>113</v>
      </c>
      <c r="I37" s="31">
        <v>109</v>
      </c>
      <c r="J37" s="31">
        <v>107</v>
      </c>
      <c r="K37" s="31">
        <v>109</v>
      </c>
      <c r="L37" s="31">
        <v>107</v>
      </c>
      <c r="M37" s="31">
        <v>95</v>
      </c>
      <c r="N37" s="31">
        <v>99</v>
      </c>
      <c r="O37" s="31">
        <v>91</v>
      </c>
      <c r="P37" s="31">
        <f>IF(ISERR(SUM(D37:O37)),"-",SUM(D37:O37))</f>
        <v>1353</v>
      </c>
      <c r="Q37" s="31">
        <f>IF(ISERR(P37/12),"-",P37/12)</f>
        <v>112.75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9</v>
      </c>
      <c r="E40" s="31">
        <v>9</v>
      </c>
      <c r="F40" s="31">
        <v>10</v>
      </c>
      <c r="G40" s="31">
        <v>11</v>
      </c>
      <c r="H40" s="31">
        <v>9</v>
      </c>
      <c r="I40" s="31">
        <v>9</v>
      </c>
      <c r="J40" s="31">
        <v>9</v>
      </c>
      <c r="K40" s="31">
        <v>8</v>
      </c>
      <c r="L40" s="31">
        <v>9</v>
      </c>
      <c r="M40" s="31">
        <v>9</v>
      </c>
      <c r="N40" s="31">
        <v>10</v>
      </c>
      <c r="O40" s="31">
        <v>10</v>
      </c>
      <c r="P40" s="31">
        <f>IF(ISERR(SUM(D40:O40)),"-",SUM(D40:O40))</f>
        <v>112</v>
      </c>
      <c r="Q40" s="31">
        <f>IF(ISERR(P40/12),"-",P40/12)</f>
        <v>9.3333333333333339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127</v>
      </c>
      <c r="E42" s="31">
        <v>149</v>
      </c>
      <c r="F42" s="31">
        <v>162</v>
      </c>
      <c r="G42" s="31">
        <v>180</v>
      </c>
      <c r="H42" s="31">
        <v>181</v>
      </c>
      <c r="I42" s="31">
        <v>210</v>
      </c>
      <c r="J42" s="31">
        <v>170</v>
      </c>
      <c r="K42" s="31">
        <v>150</v>
      </c>
      <c r="L42" s="31">
        <v>131</v>
      </c>
      <c r="M42" s="31">
        <v>111</v>
      </c>
      <c r="N42" s="31">
        <v>102</v>
      </c>
      <c r="O42" s="31">
        <v>89</v>
      </c>
      <c r="P42" s="31">
        <f>IF(ISERR(SUM(D42:O42)),"-",SUM(D42:O42))</f>
        <v>1762</v>
      </c>
      <c r="Q42" s="31">
        <f>IF(ISERR(P42/12),"-",P42/12)</f>
        <v>146.83333333333334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536</v>
      </c>
      <c r="E43" s="31">
        <v>501</v>
      </c>
      <c r="F43" s="31">
        <v>447</v>
      </c>
      <c r="G43" s="31">
        <v>619</v>
      </c>
      <c r="H43" s="31">
        <v>805</v>
      </c>
      <c r="I43" s="31">
        <v>1074</v>
      </c>
      <c r="J43" s="31">
        <v>1049</v>
      </c>
      <c r="K43" s="31">
        <v>1020</v>
      </c>
      <c r="L43" s="31">
        <v>957</v>
      </c>
      <c r="M43" s="31">
        <v>889</v>
      </c>
      <c r="N43" s="31">
        <v>845</v>
      </c>
      <c r="O43" s="31">
        <v>799</v>
      </c>
      <c r="P43" s="31">
        <f>IF(ISERR(SUM(D43:O43)),"-",SUM(D43:O43))</f>
        <v>9541</v>
      </c>
      <c r="Q43" s="31">
        <f>IF(ISERR(P43/12),"-",P43/12)</f>
        <v>795.08333333333337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28</v>
      </c>
      <c r="E45" s="31">
        <v>34</v>
      </c>
      <c r="F45" s="31">
        <v>39</v>
      </c>
      <c r="G45" s="31">
        <v>37</v>
      </c>
      <c r="H45" s="31">
        <v>30</v>
      </c>
      <c r="I45" s="31">
        <v>34</v>
      </c>
      <c r="J45" s="31">
        <v>35</v>
      </c>
      <c r="K45" s="31">
        <v>30</v>
      </c>
      <c r="L45" s="31">
        <v>39</v>
      </c>
      <c r="M45" s="31">
        <v>39</v>
      </c>
      <c r="N45" s="31">
        <v>41</v>
      </c>
      <c r="O45" s="31">
        <v>39</v>
      </c>
      <c r="P45" s="31">
        <f>IF(ISERR(SUM(D45:O45)),"-",SUM(D45:O45))</f>
        <v>425</v>
      </c>
      <c r="Q45" s="31">
        <f>IF(ISERR(P45/12),"-",P45/12)</f>
        <v>35.416666666666664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38</v>
      </c>
      <c r="E46" s="31">
        <v>37</v>
      </c>
      <c r="F46" s="31">
        <v>48</v>
      </c>
      <c r="G46" s="31">
        <v>54</v>
      </c>
      <c r="H46" s="31">
        <v>53</v>
      </c>
      <c r="I46" s="31">
        <v>51</v>
      </c>
      <c r="J46" s="31">
        <v>35</v>
      </c>
      <c r="K46" s="31">
        <v>24</v>
      </c>
      <c r="L46" s="31">
        <v>26</v>
      </c>
      <c r="M46" s="31">
        <v>25</v>
      </c>
      <c r="N46" s="31">
        <v>25</v>
      </c>
      <c r="O46" s="31">
        <v>44</v>
      </c>
      <c r="P46" s="31">
        <f>IF(ISERR(SUM(D46:O46)),"-",SUM(D46:O46))</f>
        <v>460</v>
      </c>
      <c r="Q46" s="31">
        <f>IF(ISERR(P46/12),"-",P46/12)</f>
        <v>38.333333333333336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14</v>
      </c>
      <c r="E51" s="31">
        <v>18</v>
      </c>
      <c r="F51" s="31">
        <v>16</v>
      </c>
      <c r="G51" s="31">
        <v>14</v>
      </c>
      <c r="H51" s="31">
        <v>13</v>
      </c>
      <c r="I51" s="31">
        <v>13</v>
      </c>
      <c r="J51" s="31">
        <v>12</v>
      </c>
      <c r="K51" s="31">
        <v>11</v>
      </c>
      <c r="L51" s="31">
        <v>11</v>
      </c>
      <c r="M51" s="31">
        <v>9</v>
      </c>
      <c r="N51" s="31">
        <v>20</v>
      </c>
      <c r="O51" s="31">
        <v>19</v>
      </c>
      <c r="P51" s="31">
        <f>IF(ISERR(SUM(D51:O51)),"-",SUM(D51:O51))</f>
        <v>170</v>
      </c>
      <c r="Q51" s="31">
        <f>IF(ISERR(P51/12),"-",P51/12)</f>
        <v>14.166666666666666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37</v>
      </c>
      <c r="E52" s="31">
        <v>32</v>
      </c>
      <c r="F52" s="31">
        <v>28</v>
      </c>
      <c r="G52" s="31">
        <v>28</v>
      </c>
      <c r="H52" s="31">
        <v>28</v>
      </c>
      <c r="I52" s="31">
        <v>28</v>
      </c>
      <c r="J52" s="31">
        <v>28</v>
      </c>
      <c r="K52" s="31">
        <v>28</v>
      </c>
      <c r="L52" s="31">
        <v>28</v>
      </c>
      <c r="M52" s="31">
        <v>28</v>
      </c>
      <c r="N52" s="31">
        <v>28</v>
      </c>
      <c r="O52" s="31">
        <v>0</v>
      </c>
      <c r="P52" s="31">
        <f>IF(ISERR(SUM(D52:O52)),"-",SUM(D52:O52))</f>
        <v>321</v>
      </c>
      <c r="Q52" s="31">
        <f>IF(ISERR(P52/12),"-",P52/12)</f>
        <v>26.75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1</v>
      </c>
      <c r="E61" s="31">
        <v>1</v>
      </c>
      <c r="F61" s="31">
        <v>1</v>
      </c>
      <c r="G61" s="31">
        <v>1</v>
      </c>
      <c r="H61" s="31">
        <v>1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1</v>
      </c>
      <c r="O61" s="31">
        <v>0</v>
      </c>
      <c r="P61" s="31">
        <f>IF(ISERR(SUM(D61:O61)),"-",SUM(D61:O61))</f>
        <v>6</v>
      </c>
      <c r="Q61" s="31">
        <f>IF(ISERR(P61/12),"-",P61/12)</f>
        <v>0.5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12</v>
      </c>
      <c r="E65" s="31">
        <v>13</v>
      </c>
      <c r="F65" s="31">
        <v>16</v>
      </c>
      <c r="G65" s="31">
        <v>15</v>
      </c>
      <c r="H65" s="31">
        <v>14</v>
      </c>
      <c r="I65" s="31">
        <v>14</v>
      </c>
      <c r="J65" s="31">
        <v>17</v>
      </c>
      <c r="K65" s="31">
        <v>20</v>
      </c>
      <c r="L65" s="31">
        <v>29</v>
      </c>
      <c r="M65" s="31">
        <v>40</v>
      </c>
      <c r="N65" s="31">
        <v>30</v>
      </c>
      <c r="O65" s="31">
        <v>26</v>
      </c>
      <c r="P65" s="31">
        <f>IF(ISERR(SUM(D65:O65)),"-",SUM(D65:O65))</f>
        <v>246</v>
      </c>
      <c r="Q65" s="31">
        <f>IF(ISERR(P65/12),"-",P65/12)</f>
        <v>20.5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17</v>
      </c>
      <c r="E66" s="31">
        <v>7</v>
      </c>
      <c r="F66" s="31">
        <v>17</v>
      </c>
      <c r="G66" s="31">
        <v>28</v>
      </c>
      <c r="H66" s="31">
        <v>29</v>
      </c>
      <c r="I66" s="31">
        <v>111</v>
      </c>
      <c r="J66" s="31">
        <v>107</v>
      </c>
      <c r="K66" s="31">
        <v>145</v>
      </c>
      <c r="L66" s="31">
        <v>141</v>
      </c>
      <c r="M66" s="31">
        <v>139</v>
      </c>
      <c r="N66" s="31">
        <v>140</v>
      </c>
      <c r="O66" s="31">
        <v>139</v>
      </c>
      <c r="P66" s="31">
        <f>IF(ISERR(SUM(D66:O66)),"-",SUM(D66:O66))</f>
        <v>1020</v>
      </c>
      <c r="Q66" s="31">
        <f>IF(ISERR(P66/12),"-",P66/12)</f>
        <v>85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417</v>
      </c>
      <c r="E70" s="31">
        <v>390</v>
      </c>
      <c r="F70" s="31">
        <v>501</v>
      </c>
      <c r="G70" s="31">
        <v>469</v>
      </c>
      <c r="H70" s="31">
        <v>433</v>
      </c>
      <c r="I70" s="31">
        <v>520</v>
      </c>
      <c r="J70" s="31">
        <v>510</v>
      </c>
      <c r="K70" s="31">
        <v>507</v>
      </c>
      <c r="L70" s="31">
        <v>482</v>
      </c>
      <c r="M70" s="31">
        <v>453</v>
      </c>
      <c r="N70" s="31">
        <v>442</v>
      </c>
      <c r="O70" s="31">
        <v>414</v>
      </c>
      <c r="P70" s="31">
        <f>IF(ISERR(SUM(D70:O70)),"-",SUM(D70:O70))</f>
        <v>5538</v>
      </c>
      <c r="Q70" s="31">
        <f>IF(ISERR(P70/12),"-",P70/12)</f>
        <v>461.5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2</v>
      </c>
      <c r="E71" s="31">
        <v>3</v>
      </c>
      <c r="F71" s="31">
        <v>3</v>
      </c>
      <c r="G71" s="31">
        <v>4</v>
      </c>
      <c r="H71" s="31">
        <v>3</v>
      </c>
      <c r="I71" s="31">
        <v>3</v>
      </c>
      <c r="J71" s="31">
        <v>2</v>
      </c>
      <c r="K71" s="31">
        <v>2</v>
      </c>
      <c r="L71" s="31">
        <v>3</v>
      </c>
      <c r="M71" s="31">
        <v>3</v>
      </c>
      <c r="N71" s="31">
        <v>3</v>
      </c>
      <c r="O71" s="31">
        <v>3</v>
      </c>
      <c r="P71" s="31">
        <f>IF(ISERR(SUM(D71:O71)),"-",SUM(D71:O71))</f>
        <v>34</v>
      </c>
      <c r="Q71" s="31">
        <f>IF(ISERR(P71/12),"-",P71/12)</f>
        <v>2.8333333333333335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2</v>
      </c>
      <c r="E72" s="31">
        <v>1</v>
      </c>
      <c r="F72" s="31">
        <v>0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2</v>
      </c>
      <c r="P72" s="31">
        <f>IF(ISERR(SUM(D72:O72)),"-",SUM(D72:O72))</f>
        <v>13</v>
      </c>
      <c r="Q72" s="31">
        <f>IF(ISERR(P72/12),"-",P72/12)</f>
        <v>1.0833333333333333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2</v>
      </c>
      <c r="E76" s="31">
        <v>2</v>
      </c>
      <c r="F76" s="31">
        <v>2</v>
      </c>
      <c r="G76" s="31">
        <v>4</v>
      </c>
      <c r="H76" s="31">
        <v>3</v>
      </c>
      <c r="I76" s="31">
        <v>2</v>
      </c>
      <c r="J76" s="31">
        <v>2</v>
      </c>
      <c r="K76" s="31">
        <v>2</v>
      </c>
      <c r="L76" s="31">
        <v>3</v>
      </c>
      <c r="M76" s="31">
        <v>5</v>
      </c>
      <c r="N76" s="31">
        <v>4</v>
      </c>
      <c r="O76" s="31">
        <v>4</v>
      </c>
      <c r="P76" s="31">
        <f>IF(ISERR(SUM(D76:O76)),"-",SUM(D76:O76))</f>
        <v>35</v>
      </c>
      <c r="Q76" s="31">
        <f>IF(ISERR(P76/12),"-",P76/12)</f>
        <v>2.9166666666666665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2020-12-24T06:55:23Z</cp:lastPrinted>
  <dcterms:created xsi:type="dcterms:W3CDTF">2020-09-17T00:44:16Z</dcterms:created>
  <dcterms:modified xsi:type="dcterms:W3CDTF">2020-12-24T06:55:27Z</dcterms:modified>
</cp:coreProperties>
</file>