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FEEA8EAA-6CA5-43AF-9F5C-1A092827D65F}" xr6:coauthVersionLast="36" xr6:coauthVersionMax="36" xr10:uidLastSave="{00000000-0000-0000-0000-000000000000}"/>
  <bookViews>
    <workbookView xWindow="0" yWindow="0" windowWidth="21090" windowHeight="12105" xr2:uid="{E5883E61-16E6-48D1-B33E-CBA921C2FC5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<sst xmlns="http://schemas.openxmlformats.org/spreadsheetml/2006/main" count="96" uniqueCount="83">
  <si>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</si>
  <si>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</si>
  <si>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</si>
  <si>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</si>
  <si>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</si>
  <si>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</si>
  <si>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</si>
  <si>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</si>
  <si>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</si>
  <si>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</si>
  <si>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</si>
  <si>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</si>
  <si>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</si>
  <si>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</si>
  <si>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</si>
  <si>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</si>
  <si>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</si>
  <si>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</si>
  <si>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</si>
  <si>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</si>
  <si>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</si>
  <si>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</si>
  <si>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</si>
  <si>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</si>
  <si>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</si>
  <si>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</si>
  <si>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</si>
  <si>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</si>
  <si>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</si>
  <si>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</si>
  <si>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</si>
  <si>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</si>
  <si>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</si>
  <si>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</si>
  <si>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</si>
  <si>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</si>
  <si>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</si>
  <si>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</si>
  <si>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</si>
  <si>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</si>
  <si>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</si>
  <si>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</si>
  <si>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</si>
  <si>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</si>
  <si>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</si>
  <si>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</si>
  <si>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</si>
  <si>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</si>
  <si>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</si>
  <si>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</si>
  <si>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</si>
  <si>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</si>
  <si>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</si>
  <si>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</si>
  <si>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</si>
  <si>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</si>
  <si>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</si>
  <si>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</si>
  <si>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</si>
  <si>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</si>
  <si>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</si>
  <si>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</si>
  <si>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</si>
  <si>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</si>
  <si>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</si>
  <si>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</si>
  <si>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</si>
  <si>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</si>
  <si>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</si>
  <si>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</si>
  <si>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</si>
  <si>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</si>
  <si>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</si>
  <si>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</si>
  <si>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</si>
  <si>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</si>
  <si>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</si>
  <si>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(35)</t>
    <phoneticPr fontId="7"/>
  </si>
  <si>
    <t>さけ・ますの卵（塩蔵品）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</si>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</sst>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726AB363-12A6-40BB-880B-B54FC00B40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DEF3-326C-4B9F-966D-14F52B057515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T14" sqref="T14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5620.3</v>
      </c>
      <c r="E10" s="31">
        <v>5492.54</v>
      </c>
      <c r="F10" s="31">
        <v>5248.54</v>
      </c>
      <c r="G10" s="31">
        <v>4841.3899999999994</v>
      </c>
      <c r="H10" s="31">
        <v>4586.8</v>
      </c>
      <c r="I10" s="31">
        <v>4706.1399999999994</v>
      </c>
      <c r="J10" s="31">
        <v>4480.6500000000005</v>
      </c>
      <c r="K10" s="31">
        <v>4445.92</v>
      </c>
      <c r="L10" s="31">
        <v>4979.8900000000003</v>
      </c>
      <c r="M10" s="31">
        <v>5944.97</v>
      </c>
      <c r="N10" s="31">
        <v>6114.23</v>
      </c>
      <c r="O10" s="31">
        <v>5469.4</v>
      </c>
      <c r="P10" s="31">
        <v>61930.77</v>
      </c>
      <c r="Q10" s="31">
        <v>5160.8975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106</v>
      </c>
      <c r="E14" s="31">
        <v>229</v>
      </c>
      <c r="F14" s="31">
        <v>124</v>
      </c>
      <c r="G14" s="31">
        <v>116</v>
      </c>
      <c r="H14" s="31">
        <v>109</v>
      </c>
      <c r="I14" s="31">
        <v>97</v>
      </c>
      <c r="J14" s="31">
        <v>94</v>
      </c>
      <c r="K14" s="31">
        <v>85</v>
      </c>
      <c r="L14" s="31">
        <v>95</v>
      </c>
      <c r="M14" s="31">
        <v>135</v>
      </c>
      <c r="N14" s="31">
        <v>125</v>
      </c>
      <c r="O14" s="31">
        <v>100</v>
      </c>
      <c r="P14" s="31">
        <f>IF(ISERR(SUM(D14:O14)),"-",SUM(D14:O14))</f>
        <v>1415</v>
      </c>
      <c r="Q14" s="31">
        <f>IF(ISERR(P14/12),"-",P14/12)</f>
        <v>117.91666666666667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224</v>
      </c>
      <c r="E15" s="31">
        <v>205</v>
      </c>
      <c r="F15" s="31">
        <v>177</v>
      </c>
      <c r="G15" s="31">
        <v>153</v>
      </c>
      <c r="H15" s="31">
        <v>132</v>
      </c>
      <c r="I15" s="31">
        <v>120</v>
      </c>
      <c r="J15" s="31">
        <v>97</v>
      </c>
      <c r="K15" s="31">
        <v>140</v>
      </c>
      <c r="L15" s="31">
        <v>164</v>
      </c>
      <c r="M15" s="31">
        <v>168</v>
      </c>
      <c r="N15" s="31">
        <v>215</v>
      </c>
      <c r="O15" s="31">
        <v>194</v>
      </c>
      <c r="P15" s="31">
        <f>IF(ISERR(SUM(D15:O15)),"-",SUM(D15:O15))</f>
        <v>1989</v>
      </c>
      <c r="Q15" s="31">
        <f>IF(ISERR(P15/12),"-",P15/12)</f>
        <v>165.75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16</v>
      </c>
      <c r="E17" s="31">
        <v>15</v>
      </c>
      <c r="F17" s="31">
        <v>13</v>
      </c>
      <c r="G17" s="31">
        <v>19</v>
      </c>
      <c r="H17" s="31">
        <v>12</v>
      </c>
      <c r="I17" s="31">
        <v>9</v>
      </c>
      <c r="J17" s="31">
        <v>11</v>
      </c>
      <c r="K17" s="31">
        <v>9</v>
      </c>
      <c r="L17" s="31">
        <v>99</v>
      </c>
      <c r="M17" s="31">
        <v>167</v>
      </c>
      <c r="N17" s="31">
        <v>154</v>
      </c>
      <c r="O17" s="31">
        <v>126</v>
      </c>
      <c r="P17" s="31">
        <f>IF(ISERR(SUM(D17:O17)),"-",SUM(D17:O17))</f>
        <v>650</v>
      </c>
      <c r="Q17" s="31">
        <f>IF(ISERR(P17/12),"-",P17/12)</f>
        <v>54.166666666666664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1863.2</v>
      </c>
      <c r="E18" s="31">
        <v>1701.8</v>
      </c>
      <c r="F18" s="31">
        <v>1480.6</v>
      </c>
      <c r="G18" s="31">
        <v>1257.9000000000001</v>
      </c>
      <c r="H18" s="31">
        <v>1156.8</v>
      </c>
      <c r="I18" s="31">
        <v>1257.0999999999999</v>
      </c>
      <c r="J18" s="31">
        <v>1237.9000000000001</v>
      </c>
      <c r="K18" s="31">
        <v>1370.7</v>
      </c>
      <c r="L18" s="31">
        <v>1581.1</v>
      </c>
      <c r="M18" s="31">
        <v>2140.5</v>
      </c>
      <c r="N18" s="31">
        <v>2004.7</v>
      </c>
      <c r="O18" s="31">
        <v>1764.4</v>
      </c>
      <c r="P18" s="31">
        <f>IF(ISERR(SUM(D18:O18)),"-",SUM(D18:O18))</f>
        <v>18816.7</v>
      </c>
      <c r="Q18" s="31">
        <f>IF(ISERR(P18/12),"-",P18/12)</f>
        <v>1568.0583333333334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367</v>
      </c>
      <c r="E20" s="31">
        <v>350</v>
      </c>
      <c r="F20" s="31">
        <v>373</v>
      </c>
      <c r="G20" s="31">
        <v>363</v>
      </c>
      <c r="H20" s="31">
        <v>339</v>
      </c>
      <c r="I20" s="31">
        <v>326</v>
      </c>
      <c r="J20" s="31">
        <v>324</v>
      </c>
      <c r="K20" s="31">
        <v>340</v>
      </c>
      <c r="L20" s="31">
        <v>394</v>
      </c>
      <c r="M20" s="31">
        <v>375</v>
      </c>
      <c r="N20" s="31">
        <v>335</v>
      </c>
      <c r="O20" s="31">
        <v>0</v>
      </c>
      <c r="P20" s="31">
        <f>IF(ISERR(SUM(D20:O20)),"-",SUM(D20:O20))</f>
        <v>3886</v>
      </c>
      <c r="Q20" s="31">
        <f>IF(ISERR(P20/12),"-",P20/12)</f>
        <v>323.83333333333331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68</v>
      </c>
      <c r="E21" s="31">
        <v>70</v>
      </c>
      <c r="F21" s="31">
        <v>56</v>
      </c>
      <c r="G21" s="31">
        <v>59</v>
      </c>
      <c r="H21" s="31">
        <v>56</v>
      </c>
      <c r="I21" s="31">
        <v>60</v>
      </c>
      <c r="J21" s="31">
        <v>67</v>
      </c>
      <c r="K21" s="31">
        <v>80</v>
      </c>
      <c r="L21" s="31">
        <v>64</v>
      </c>
      <c r="M21" s="31">
        <v>63</v>
      </c>
      <c r="N21" s="31">
        <v>86</v>
      </c>
      <c r="O21" s="31">
        <v>66</v>
      </c>
      <c r="P21" s="31">
        <f>IF(ISERR(SUM(D21:O21)),"-",SUM(D21:O21))</f>
        <v>795</v>
      </c>
      <c r="Q21" s="31">
        <f>IF(ISERR(P21/12),"-",P21/12)</f>
        <v>66.25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39.299999999999997</v>
      </c>
      <c r="E22" s="31">
        <v>34.1</v>
      </c>
      <c r="F22" s="31">
        <v>30.3</v>
      </c>
      <c r="G22" s="31">
        <v>32.700000000000003</v>
      </c>
      <c r="H22" s="31">
        <v>27.8</v>
      </c>
      <c r="I22" s="31">
        <v>24.5</v>
      </c>
      <c r="J22" s="31">
        <v>25.3</v>
      </c>
      <c r="K22" s="31">
        <v>21</v>
      </c>
      <c r="L22" s="31">
        <v>22.8</v>
      </c>
      <c r="M22" s="31">
        <v>28.1</v>
      </c>
      <c r="N22" s="31">
        <v>46.2</v>
      </c>
      <c r="O22" s="31">
        <v>36.5</v>
      </c>
      <c r="P22" s="31">
        <f>IF(ISERR(SUM(D22:O22)),"-",SUM(D22:O22))</f>
        <v>368.6</v>
      </c>
      <c r="Q22" s="31">
        <f>IF(ISERR(P22/12),"-",P22/12)</f>
        <v>30.716666666666669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8</v>
      </c>
      <c r="E27" s="31">
        <v>7</v>
      </c>
      <c r="F27" s="31">
        <v>5</v>
      </c>
      <c r="G27" s="31">
        <v>2</v>
      </c>
      <c r="H27" s="31">
        <v>2</v>
      </c>
      <c r="I27" s="31">
        <v>1</v>
      </c>
      <c r="J27" s="31">
        <v>1</v>
      </c>
      <c r="K27" s="31">
        <v>1</v>
      </c>
      <c r="L27" s="31">
        <v>1</v>
      </c>
      <c r="M27" s="31">
        <v>3</v>
      </c>
      <c r="N27" s="31">
        <v>7</v>
      </c>
      <c r="O27" s="31">
        <v>4</v>
      </c>
      <c r="P27" s="31">
        <f>IF(ISERR(SUM(D27:O27)),"-",SUM(D27:O27))</f>
        <v>42</v>
      </c>
      <c r="Q27" s="31">
        <f>IF(ISERR(P27/12),"-",P27/12)</f>
        <v>3.5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</v>
      </c>
      <c r="E28" s="31">
        <v>1</v>
      </c>
      <c r="F28" s="31">
        <v>1</v>
      </c>
      <c r="G28" s="31">
        <v>1.1000000000000001</v>
      </c>
      <c r="H28" s="31">
        <v>1.1000000000000001</v>
      </c>
      <c r="I28" s="31">
        <v>1.1000000000000001</v>
      </c>
      <c r="J28" s="31">
        <v>1.1000000000000001</v>
      </c>
      <c r="K28" s="31">
        <v>1.1000000000000001</v>
      </c>
      <c r="L28" s="31">
        <v>1.1000000000000001</v>
      </c>
      <c r="M28" s="31">
        <v>153.9</v>
      </c>
      <c r="N28" s="31">
        <v>380</v>
      </c>
      <c r="O28" s="31">
        <v>541</v>
      </c>
      <c r="P28" s="31">
        <f>IF(ISERR(SUM(D28:O28)),"-",SUM(D28:O28))</f>
        <v>1084.5</v>
      </c>
      <c r="Q28" s="31">
        <f>IF(ISERR(P28/12),"-",P28/12)</f>
        <v>90.375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217</v>
      </c>
      <c r="E29" s="31">
        <v>194</v>
      </c>
      <c r="F29" s="31">
        <v>170</v>
      </c>
      <c r="G29" s="31">
        <v>113</v>
      </c>
      <c r="H29" s="31">
        <v>57</v>
      </c>
      <c r="I29" s="31">
        <v>36</v>
      </c>
      <c r="J29" s="31">
        <v>25</v>
      </c>
      <c r="K29" s="31">
        <v>22</v>
      </c>
      <c r="L29" s="31">
        <v>18</v>
      </c>
      <c r="M29" s="31">
        <v>17</v>
      </c>
      <c r="N29" s="31">
        <v>21</v>
      </c>
      <c r="O29" s="31">
        <v>16</v>
      </c>
      <c r="P29" s="31">
        <f>IF(ISERR(SUM(D29:O29)),"-",SUM(D29:O29))</f>
        <v>906</v>
      </c>
      <c r="Q29" s="31">
        <f>IF(ISERR(P29/12),"-",P29/12)</f>
        <v>75.5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11</v>
      </c>
      <c r="E35" s="31">
        <v>11</v>
      </c>
      <c r="F35" s="31">
        <v>10</v>
      </c>
      <c r="G35" s="31">
        <v>9</v>
      </c>
      <c r="H35" s="31">
        <v>9</v>
      </c>
      <c r="I35" s="31">
        <v>9</v>
      </c>
      <c r="J35" s="31">
        <v>7</v>
      </c>
      <c r="K35" s="31">
        <v>7</v>
      </c>
      <c r="L35" s="31">
        <v>6</v>
      </c>
      <c r="M35" s="31">
        <v>14</v>
      </c>
      <c r="N35" s="31">
        <v>9</v>
      </c>
      <c r="O35" s="31">
        <v>8</v>
      </c>
      <c r="P35" s="31">
        <f>IF(ISERR(SUM(D35:O35)),"-",SUM(D35:O35))</f>
        <v>110</v>
      </c>
      <c r="Q35" s="31">
        <f>IF(ISERR(P35/12),"-",P35/12)</f>
        <v>9.1666666666666661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16</v>
      </c>
      <c r="E36" s="31">
        <v>16</v>
      </c>
      <c r="F36" s="31">
        <v>15</v>
      </c>
      <c r="G36" s="31">
        <v>14</v>
      </c>
      <c r="H36" s="31">
        <v>14</v>
      </c>
      <c r="I36" s="31">
        <v>14</v>
      </c>
      <c r="J36" s="31">
        <v>14</v>
      </c>
      <c r="K36" s="31">
        <v>11</v>
      </c>
      <c r="L36" s="31">
        <v>18</v>
      </c>
      <c r="M36" s="31">
        <v>22</v>
      </c>
      <c r="N36" s="31">
        <v>14</v>
      </c>
      <c r="O36" s="31">
        <v>12</v>
      </c>
      <c r="P36" s="31">
        <f>IF(ISERR(SUM(D36:O36)),"-",SUM(D36:O36))</f>
        <v>180</v>
      </c>
      <c r="Q36" s="31">
        <f>IF(ISERR(P36/12),"-",P36/12)</f>
        <v>15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132</v>
      </c>
      <c r="E37" s="31">
        <v>133</v>
      </c>
      <c r="F37" s="31">
        <v>122</v>
      </c>
      <c r="G37" s="31">
        <v>119</v>
      </c>
      <c r="H37" s="31">
        <v>110</v>
      </c>
      <c r="I37" s="31">
        <v>110</v>
      </c>
      <c r="J37" s="31">
        <v>90</v>
      </c>
      <c r="K37" s="31">
        <v>69</v>
      </c>
      <c r="L37" s="31">
        <v>69</v>
      </c>
      <c r="M37" s="31">
        <v>89</v>
      </c>
      <c r="N37" s="31">
        <v>56</v>
      </c>
      <c r="O37" s="31">
        <v>40</v>
      </c>
      <c r="P37" s="31">
        <f>IF(ISERR(SUM(D37:O37)),"-",SUM(D37:O37))</f>
        <v>1139</v>
      </c>
      <c r="Q37" s="31">
        <f>IF(ISERR(P37/12),"-",P37/12)</f>
        <v>94.916666666666671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93</v>
      </c>
      <c r="E40" s="31">
        <v>91</v>
      </c>
      <c r="F40" s="31">
        <v>85</v>
      </c>
      <c r="G40" s="31">
        <v>79</v>
      </c>
      <c r="H40" s="31">
        <v>110</v>
      </c>
      <c r="I40" s="31">
        <v>121</v>
      </c>
      <c r="J40" s="31">
        <v>115</v>
      </c>
      <c r="K40" s="31">
        <v>100</v>
      </c>
      <c r="L40" s="31">
        <v>93</v>
      </c>
      <c r="M40" s="31">
        <v>81</v>
      </c>
      <c r="N40" s="31">
        <v>103</v>
      </c>
      <c r="O40" s="31">
        <v>84</v>
      </c>
      <c r="P40" s="31">
        <f>IF(ISERR(SUM(D40:O40)),"-",SUM(D40:O40))</f>
        <v>1155</v>
      </c>
      <c r="Q40" s="31">
        <f>IF(ISERR(P40/12),"-",P40/12)</f>
        <v>96.25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6</v>
      </c>
      <c r="E42" s="31">
        <v>6</v>
      </c>
      <c r="F42" s="31">
        <v>6</v>
      </c>
      <c r="G42" s="31">
        <v>6</v>
      </c>
      <c r="H42" s="31">
        <v>6</v>
      </c>
      <c r="I42" s="31">
        <v>5</v>
      </c>
      <c r="J42" s="31">
        <v>5</v>
      </c>
      <c r="K42" s="31">
        <v>5</v>
      </c>
      <c r="L42" s="31">
        <v>6</v>
      </c>
      <c r="M42" s="31">
        <v>7</v>
      </c>
      <c r="N42" s="31">
        <v>6</v>
      </c>
      <c r="O42" s="31">
        <v>4</v>
      </c>
      <c r="P42" s="31">
        <f>IF(ISERR(SUM(D42:O42)),"-",SUM(D42:O42))</f>
        <v>68</v>
      </c>
      <c r="Q42" s="31">
        <f>IF(ISERR(P42/12),"-",P42/12)</f>
        <v>5.666666666666667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223</v>
      </c>
      <c r="E43" s="31">
        <v>200</v>
      </c>
      <c r="F43" s="31">
        <v>172</v>
      </c>
      <c r="G43" s="31">
        <v>195</v>
      </c>
      <c r="H43" s="31">
        <v>229</v>
      </c>
      <c r="I43" s="31">
        <v>202</v>
      </c>
      <c r="J43" s="31">
        <v>182</v>
      </c>
      <c r="K43" s="31">
        <v>162</v>
      </c>
      <c r="L43" s="31">
        <v>268</v>
      </c>
      <c r="M43" s="31">
        <v>358</v>
      </c>
      <c r="N43" s="31">
        <v>319</v>
      </c>
      <c r="O43" s="31">
        <v>248</v>
      </c>
      <c r="P43" s="31">
        <f>IF(ISERR(SUM(D43:O43)),"-",SUM(D43:O43))</f>
        <v>2758</v>
      </c>
      <c r="Q43" s="31">
        <f>IF(ISERR(P43/12),"-",P43/12)</f>
        <v>229.83333333333334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184</v>
      </c>
      <c r="E45" s="31">
        <v>222</v>
      </c>
      <c r="F45" s="31">
        <v>255</v>
      </c>
      <c r="G45" s="31">
        <v>236</v>
      </c>
      <c r="H45" s="31">
        <v>278</v>
      </c>
      <c r="I45" s="31">
        <v>271</v>
      </c>
      <c r="J45" s="31">
        <v>283</v>
      </c>
      <c r="K45" s="31">
        <v>240</v>
      </c>
      <c r="L45" s="31">
        <v>234</v>
      </c>
      <c r="M45" s="31">
        <v>251</v>
      </c>
      <c r="N45" s="31">
        <v>236</v>
      </c>
      <c r="O45" s="31">
        <v>192</v>
      </c>
      <c r="P45" s="31">
        <f>IF(ISERR(SUM(D45:O45)),"-",SUM(D45:O45))</f>
        <v>2882</v>
      </c>
      <c r="Q45" s="31">
        <f>IF(ISERR(P45/12),"-",P45/12)</f>
        <v>240.16666666666666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209</v>
      </c>
      <c r="E46" s="31">
        <v>202</v>
      </c>
      <c r="F46" s="31">
        <v>192</v>
      </c>
      <c r="G46" s="31">
        <v>167</v>
      </c>
      <c r="H46" s="31">
        <v>153</v>
      </c>
      <c r="I46" s="31">
        <v>136</v>
      </c>
      <c r="J46" s="31">
        <v>119</v>
      </c>
      <c r="K46" s="31">
        <v>97</v>
      </c>
      <c r="L46" s="31">
        <v>85</v>
      </c>
      <c r="M46" s="31">
        <v>51</v>
      </c>
      <c r="N46" s="31">
        <v>22</v>
      </c>
      <c r="O46" s="31">
        <v>34</v>
      </c>
      <c r="P46" s="31">
        <f>IF(ISERR(SUM(D46:O46)),"-",SUM(D46:O46))</f>
        <v>1467</v>
      </c>
      <c r="Q46" s="31">
        <f>IF(ISERR(P46/12),"-",P46/12)</f>
        <v>122.25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197</v>
      </c>
      <c r="E53" s="31">
        <v>238</v>
      </c>
      <c r="F53" s="31">
        <v>356</v>
      </c>
      <c r="G53" s="31">
        <v>393</v>
      </c>
      <c r="H53" s="31">
        <v>411</v>
      </c>
      <c r="I53" s="31">
        <v>457</v>
      </c>
      <c r="J53" s="31">
        <v>401</v>
      </c>
      <c r="K53" s="31">
        <v>367</v>
      </c>
      <c r="L53" s="31">
        <v>361</v>
      </c>
      <c r="M53" s="31">
        <v>366</v>
      </c>
      <c r="N53" s="31">
        <v>515</v>
      </c>
      <c r="O53" s="31">
        <v>426</v>
      </c>
      <c r="P53" s="31">
        <f>IF(ISERR(SUM(D53:O53)),"-",SUM(D53:O53))</f>
        <v>4488</v>
      </c>
      <c r="Q53" s="31">
        <f>IF(ISERR(P53/12),"-",P53/12)</f>
        <v>374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1</v>
      </c>
      <c r="E61" s="31">
        <v>1</v>
      </c>
      <c r="F61" s="31">
        <v>1</v>
      </c>
      <c r="G61" s="31">
        <v>2</v>
      </c>
      <c r="H61" s="31">
        <v>0</v>
      </c>
      <c r="I61" s="31">
        <v>0</v>
      </c>
      <c r="J61" s="31">
        <v>0</v>
      </c>
      <c r="K61" s="31">
        <v>0</v>
      </c>
      <c r="L61" s="31">
        <v>2</v>
      </c>
      <c r="M61" s="31">
        <v>2</v>
      </c>
      <c r="N61" s="31">
        <v>3</v>
      </c>
      <c r="O61" s="31">
        <v>3</v>
      </c>
      <c r="P61" s="31">
        <f>IF(ISERR(SUM(D61:O61)),"-",SUM(D61:O61))</f>
        <v>15</v>
      </c>
      <c r="Q61" s="31">
        <f>IF(ISERR(P61/12),"-",P61/12)</f>
        <v>1.25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8</v>
      </c>
      <c r="E65" s="31">
        <v>9</v>
      </c>
      <c r="F65" s="31">
        <v>8</v>
      </c>
      <c r="G65" s="31">
        <v>9</v>
      </c>
      <c r="H65" s="31">
        <v>7</v>
      </c>
      <c r="I65" s="31">
        <v>8</v>
      </c>
      <c r="J65" s="31">
        <v>8</v>
      </c>
      <c r="K65" s="31">
        <v>10</v>
      </c>
      <c r="L65" s="31">
        <v>9</v>
      </c>
      <c r="M65" s="31">
        <v>9</v>
      </c>
      <c r="N65" s="31">
        <v>10</v>
      </c>
      <c r="O65" s="31">
        <v>11</v>
      </c>
      <c r="P65" s="31">
        <f>IF(ISERR(SUM(D65:O65)),"-",SUM(D65:O65))</f>
        <v>106</v>
      </c>
      <c r="Q65" s="31">
        <f>IF(ISERR(P65/12),"-",P65/12)</f>
        <v>8.8333333333333339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36.799999999999997</v>
      </c>
      <c r="E66" s="31">
        <v>34.64</v>
      </c>
      <c r="F66" s="31">
        <v>33.64</v>
      </c>
      <c r="G66" s="31">
        <v>27.69</v>
      </c>
      <c r="H66" s="31">
        <v>21.1</v>
      </c>
      <c r="I66" s="31">
        <v>19.440000000000001</v>
      </c>
      <c r="J66" s="31">
        <v>24.35</v>
      </c>
      <c r="K66" s="31">
        <v>21.12</v>
      </c>
      <c r="L66" s="31">
        <v>20.89</v>
      </c>
      <c r="M66" s="31">
        <v>22.47</v>
      </c>
      <c r="N66" s="31">
        <v>33.33</v>
      </c>
      <c r="O66" s="31">
        <v>26.5</v>
      </c>
      <c r="P66" s="31">
        <f>IF(ISERR(SUM(D66:O66)),"-",SUM(D66:O66))</f>
        <v>321.96999999999997</v>
      </c>
      <c r="Q66" s="31">
        <f>IF(ISERR(P66/12),"-",P66/12)</f>
        <v>26.830833333333331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1</v>
      </c>
      <c r="E70" s="31">
        <v>1</v>
      </c>
      <c r="F70" s="31">
        <v>1</v>
      </c>
      <c r="G70" s="31">
        <v>1</v>
      </c>
      <c r="H70" s="31">
        <v>1</v>
      </c>
      <c r="I70" s="31">
        <v>1</v>
      </c>
      <c r="J70" s="31">
        <v>1</v>
      </c>
      <c r="K70" s="31">
        <v>1</v>
      </c>
      <c r="L70" s="31">
        <v>1</v>
      </c>
      <c r="M70" s="31">
        <v>1</v>
      </c>
      <c r="N70" s="31">
        <v>1</v>
      </c>
      <c r="O70" s="31">
        <v>1</v>
      </c>
      <c r="P70" s="31">
        <f>IF(ISERR(SUM(D70:O70)),"-",SUM(D70:O70))</f>
        <v>12</v>
      </c>
      <c r="Q70" s="31">
        <f>IF(ISERR(P70/12),"-",P70/12)</f>
        <v>1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13</v>
      </c>
      <c r="E76" s="31">
        <v>11</v>
      </c>
      <c r="F76" s="31">
        <v>11</v>
      </c>
      <c r="G76" s="31">
        <v>11</v>
      </c>
      <c r="H76" s="31">
        <v>11</v>
      </c>
      <c r="I76" s="31">
        <v>11</v>
      </c>
      <c r="J76" s="31">
        <v>10</v>
      </c>
      <c r="K76" s="31">
        <v>10</v>
      </c>
      <c r="L76" s="31">
        <v>10</v>
      </c>
      <c r="M76" s="31">
        <v>9</v>
      </c>
      <c r="N76" s="31">
        <v>8</v>
      </c>
      <c r="O76" s="31">
        <v>7</v>
      </c>
      <c r="P76" s="31">
        <f>IF(ISERR(SUM(D76:O76)),"-",SUM(D76:O76))</f>
        <v>122</v>
      </c>
      <c r="Q76" s="31">
        <f>IF(ISERR(P76/12),"-",P76/12)</f>
        <v>10.166666666666666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2020-12-24T06:56:37Z</cp:lastPrinted>
  <dcterms:created xsi:type="dcterms:W3CDTF">2020-09-17T00:44:20Z</dcterms:created>
  <dcterms:modified xsi:type="dcterms:W3CDTF">2020-12-24T06:56:46Z</dcterms:modified>
</cp:coreProperties>
</file>