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0E470C9B-BF53-4464-AE53-FB1A2DFE9DB1}" xr6:coauthVersionLast="36" xr6:coauthVersionMax="36" xr10:uidLastSave="{00000000-0000-0000-0000-000000000000}"/>
  <bookViews>
    <workbookView xWindow="0" yWindow="0" windowWidth="21360" windowHeight="11940" xr2:uid="{8719AB96-A6E6-41CC-B46D-55747D3A1EAF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<sst xmlns="http://schemas.openxmlformats.org/spreadsheetml/2006/main" count="138" uniqueCount="83">
  <si>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</si>
  <si>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</si>
  <si>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</si>
  <si>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</si>
  <si>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</si>
  <si>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</si>
  <si>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</si>
  <si>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</si>
  <si>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</si>
  <si>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</si>
  <si>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</si>
  <si>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</si>
  <si>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</si>
  <si>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</si>
  <si>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</si>
  <si>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</si>
  <si>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</si>
  <si>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</si>
  <si>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</si>
  <si>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</si>
  <si>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</si>
  <si>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</si>
  <si>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</si>
  <si>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</si>
  <si>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</si>
  <si>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</si>
  <si>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</si>
  <si>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</si>
  <si>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</si>
  <si>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</si>
  <si>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</si>
  <si>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</si>
  <si>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</si>
  <si>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</si>
  <si>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</si>
  <si>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</si>
  <si>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</si>
  <si>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</si>
  <si>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</si>
  <si>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</si>
  <si>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</si>
  <si>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</si>
  <si>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</si>
  <si>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</si>
  <si>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</si>
  <si>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</si>
  <si>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</si>
  <si>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</si>
  <si>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</si>
  <si>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</si>
  <si>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</si>
  <si>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</si>
  <si>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</si>
  <si>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</si>
  <si>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</si>
  <si>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</si>
  <si>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</si>
  <si>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</si>
  <si>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</si>
  <si>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</si>
  <si>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</si>
  <si>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</si>
  <si>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</si>
  <si>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</si>
  <si>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</si>
  <si>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</si>
  <si>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</si>
  <si>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</si>
  <si>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</si>
  <si>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</si>
  <si>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</si>
  <si>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</si>
  <si>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</si>
  <si>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</si>
  <si>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</si>
  <si>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</si>
  <si>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</si>
  <si>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(37)</t>
    <phoneticPr fontId="7"/>
  </si>
  <si>
    <t>その他塩蔵品（塩蔵品）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</si>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</sst>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49" fontId="10" fillId="0" borderId="3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4316252-1876-42F8-BA55-0311F2D38F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8F60-75A1-4342-8BB4-27B56B622996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8" t="s">
        <v>78</v>
      </c>
      <c r="J4" s="48"/>
      <c r="K4" s="48"/>
      <c r="L4" s="46"/>
      <c r="M4" s="9"/>
      <c r="N4" s="9"/>
      <c r="O4" s="9"/>
      <c r="P4" s="49" t="s">
        <v>2</v>
      </c>
      <c r="Q4" s="50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51" t="s">
        <v>3</v>
      </c>
      <c r="B6" s="51"/>
      <c r="C6" s="52"/>
      <c r="D6" s="12">
        <v>43466</v>
      </c>
      <c r="E6" s="13"/>
      <c r="F6" s="13"/>
      <c r="G6" s="13"/>
      <c r="H6" s="42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3"/>
      <c r="B7" s="53"/>
      <c r="C7" s="54"/>
      <c r="D7" s="17"/>
      <c r="E7" s="18" t="s">
        <v>5</v>
      </c>
      <c r="F7" s="18" t="s">
        <v>6</v>
      </c>
      <c r="G7" s="18" t="s">
        <v>7</v>
      </c>
      <c r="H7" s="43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3"/>
      <c r="B8" s="53"/>
      <c r="C8" s="54"/>
      <c r="D8" s="21" t="s">
        <v>17</v>
      </c>
      <c r="E8" s="22"/>
      <c r="F8" s="22"/>
      <c r="G8" s="22"/>
      <c r="H8" s="44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23612.480000000003</v>
      </c>
      <c r="E10" s="31">
        <v>23047.317999999999</v>
      </c>
      <c r="F10" s="31">
        <v>23309.029000000002</v>
      </c>
      <c r="G10" s="31">
        <v>25544.292000000001</v>
      </c>
      <c r="H10" s="31">
        <v>26160.998</v>
      </c>
      <c r="I10" s="31">
        <v>26629.856</v>
      </c>
      <c r="J10" s="31">
        <v>25899.043000000001</v>
      </c>
      <c r="K10" s="31">
        <v>25333.3</v>
      </c>
      <c r="L10" s="31">
        <v>25121.727999999999</v>
      </c>
      <c r="M10" s="31">
        <v>24601.908000000003</v>
      </c>
      <c r="N10" s="31">
        <v>24015.048999999999</v>
      </c>
      <c r="O10" s="31">
        <v>22760.477999999999</v>
      </c>
      <c r="P10" s="31">
        <v>296035.47899999999</v>
      </c>
      <c r="Q10" s="31">
        <v>24669.623250000001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5" t="s">
        <v>20</v>
      </c>
      <c r="B12" s="46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425</v>
      </c>
      <c r="E14" s="31">
        <v>196</v>
      </c>
      <c r="F14" s="31">
        <v>402</v>
      </c>
      <c r="G14" s="31">
        <v>486</v>
      </c>
      <c r="H14" s="31">
        <v>537</v>
      </c>
      <c r="I14" s="31">
        <v>539</v>
      </c>
      <c r="J14" s="31">
        <v>511</v>
      </c>
      <c r="K14" s="31">
        <v>515</v>
      </c>
      <c r="L14" s="31">
        <v>536</v>
      </c>
      <c r="M14" s="31">
        <v>527</v>
      </c>
      <c r="N14" s="31">
        <v>598</v>
      </c>
      <c r="O14" s="31">
        <v>549</v>
      </c>
      <c r="P14" s="31">
        <f>IF(ISERR(SUM(D14:O14)),"-",SUM(D14:O14))</f>
        <v>5821</v>
      </c>
      <c r="Q14" s="31">
        <f>IF(ISERR(P14/12),"-",P14/12)</f>
        <v>485.08333333333331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384</v>
      </c>
      <c r="E15" s="31">
        <v>369</v>
      </c>
      <c r="F15" s="31">
        <v>423</v>
      </c>
      <c r="G15" s="31">
        <v>382</v>
      </c>
      <c r="H15" s="31">
        <v>365</v>
      </c>
      <c r="I15" s="31">
        <v>470</v>
      </c>
      <c r="J15" s="31">
        <v>412</v>
      </c>
      <c r="K15" s="31">
        <v>390</v>
      </c>
      <c r="L15" s="31">
        <v>371</v>
      </c>
      <c r="M15" s="31">
        <v>394</v>
      </c>
      <c r="N15" s="31">
        <v>385</v>
      </c>
      <c r="O15" s="31">
        <v>399</v>
      </c>
      <c r="P15" s="31">
        <f>IF(ISERR(SUM(D15:O15)),"-",SUM(D15:O15))</f>
        <v>4744</v>
      </c>
      <c r="Q15" s="31">
        <f>IF(ISERR(P15/12),"-",P15/12)</f>
        <v>395.33333333333331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471</v>
      </c>
      <c r="E17" s="31">
        <v>440</v>
      </c>
      <c r="F17" s="31">
        <v>393</v>
      </c>
      <c r="G17" s="31">
        <v>496</v>
      </c>
      <c r="H17" s="31">
        <v>385</v>
      </c>
      <c r="I17" s="31">
        <v>423</v>
      </c>
      <c r="J17" s="31">
        <v>393</v>
      </c>
      <c r="K17" s="31">
        <v>477</v>
      </c>
      <c r="L17" s="31">
        <v>503</v>
      </c>
      <c r="M17" s="31">
        <v>582</v>
      </c>
      <c r="N17" s="31">
        <v>572</v>
      </c>
      <c r="O17" s="31">
        <v>674</v>
      </c>
      <c r="P17" s="31">
        <f>IF(ISERR(SUM(D17:O17)),"-",SUM(D17:O17))</f>
        <v>5809</v>
      </c>
      <c r="Q17" s="31">
        <f>IF(ISERR(P17/12),"-",P17/12)</f>
        <v>484.08333333333331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2712</v>
      </c>
      <c r="E18" s="31">
        <v>2639</v>
      </c>
      <c r="F18" s="31">
        <v>2630</v>
      </c>
      <c r="G18" s="31">
        <v>2649</v>
      </c>
      <c r="H18" s="31">
        <v>2876</v>
      </c>
      <c r="I18" s="31">
        <v>3070</v>
      </c>
      <c r="J18" s="31">
        <v>3133</v>
      </c>
      <c r="K18" s="31">
        <v>3018</v>
      </c>
      <c r="L18" s="31">
        <v>3185</v>
      </c>
      <c r="M18" s="31">
        <v>3040</v>
      </c>
      <c r="N18" s="31">
        <v>2796</v>
      </c>
      <c r="O18" s="31">
        <v>2698</v>
      </c>
      <c r="P18" s="31">
        <f>IF(ISERR(SUM(D18:O18)),"-",SUM(D18:O18))</f>
        <v>34446</v>
      </c>
      <c r="Q18" s="31">
        <f>IF(ISERR(P18/12),"-",P18/12)</f>
        <v>2870.5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1260</v>
      </c>
      <c r="E20" s="31">
        <v>1210</v>
      </c>
      <c r="F20" s="31">
        <v>1230</v>
      </c>
      <c r="G20" s="31">
        <v>1130</v>
      </c>
      <c r="H20" s="31">
        <v>1162</v>
      </c>
      <c r="I20" s="31">
        <v>1182</v>
      </c>
      <c r="J20" s="31">
        <v>1248</v>
      </c>
      <c r="K20" s="31">
        <v>1281</v>
      </c>
      <c r="L20" s="31">
        <v>1283</v>
      </c>
      <c r="M20" s="31">
        <v>1268</v>
      </c>
      <c r="N20" s="31">
        <v>1201</v>
      </c>
      <c r="O20" s="31">
        <v>1602</v>
      </c>
      <c r="P20" s="31">
        <f>IF(ISERR(SUM(D20:O20)),"-",SUM(D20:O20))</f>
        <v>15057</v>
      </c>
      <c r="Q20" s="31">
        <f>IF(ISERR(P20/12),"-",P20/12)</f>
        <v>1254.75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70</v>
      </c>
      <c r="E21" s="31">
        <v>54</v>
      </c>
      <c r="F21" s="31">
        <v>25</v>
      </c>
      <c r="G21" s="31">
        <v>20</v>
      </c>
      <c r="H21" s="31">
        <v>40</v>
      </c>
      <c r="I21" s="31">
        <v>57</v>
      </c>
      <c r="J21" s="31">
        <v>46</v>
      </c>
      <c r="K21" s="31">
        <v>45</v>
      </c>
      <c r="L21" s="31">
        <v>49</v>
      </c>
      <c r="M21" s="31">
        <v>53</v>
      </c>
      <c r="N21" s="31">
        <v>39</v>
      </c>
      <c r="O21" s="31">
        <v>19</v>
      </c>
      <c r="P21" s="31">
        <f>IF(ISERR(SUM(D21:O21)),"-",SUM(D21:O21))</f>
        <v>517</v>
      </c>
      <c r="Q21" s="31">
        <f>IF(ISERR(P21/12),"-",P21/12)</f>
        <v>43.083333333333336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5117.1000000000004</v>
      </c>
      <c r="E22" s="31">
        <v>5104.3</v>
      </c>
      <c r="F22" s="31">
        <v>4991.6000000000004</v>
      </c>
      <c r="G22" s="31">
        <v>5028.7</v>
      </c>
      <c r="H22" s="31">
        <v>5069.8999999999996</v>
      </c>
      <c r="I22" s="31">
        <v>4965.3</v>
      </c>
      <c r="J22" s="31">
        <v>4938.2</v>
      </c>
      <c r="K22" s="31">
        <v>4927.3</v>
      </c>
      <c r="L22" s="31">
        <v>5011.3</v>
      </c>
      <c r="M22" s="31">
        <v>4986.3</v>
      </c>
      <c r="N22" s="31">
        <v>4937.2</v>
      </c>
      <c r="O22" s="31">
        <v>4973</v>
      </c>
      <c r="P22" s="31">
        <f>IF(ISERR(SUM(D22:O22)),"-",SUM(D22:O22))</f>
        <v>60050.200000000004</v>
      </c>
      <c r="Q22" s="31">
        <f>IF(ISERR(P22/12),"-",P22/12)</f>
        <v>5004.1833333333334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 t="s">
        <v>80</v>
      </c>
      <c r="E23" s="31" t="s">
        <v>80</v>
      </c>
      <c r="F23" s="31" t="s">
        <v>80</v>
      </c>
      <c r="G23" s="31" t="s">
        <v>80</v>
      </c>
      <c r="H23" s="31" t="s">
        <v>80</v>
      </c>
      <c r="I23" s="31" t="s">
        <v>80</v>
      </c>
      <c r="J23" s="31" t="s">
        <v>80</v>
      </c>
      <c r="K23" s="31" t="s">
        <v>80</v>
      </c>
      <c r="L23" s="31" t="s">
        <v>80</v>
      </c>
      <c r="M23" s="31" t="s">
        <v>80</v>
      </c>
      <c r="N23" s="31" t="s">
        <v>80</v>
      </c>
      <c r="O23" s="31" t="s">
        <v>80</v>
      </c>
      <c r="P23" s="31" t="s">
        <v>80</v>
      </c>
      <c r="Q23" s="31" t="s">
        <v>80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576</v>
      </c>
      <c r="E24" s="31">
        <v>540</v>
      </c>
      <c r="F24" s="31">
        <v>534</v>
      </c>
      <c r="G24" s="31">
        <v>568</v>
      </c>
      <c r="H24" s="31">
        <v>569</v>
      </c>
      <c r="I24" s="31">
        <v>577</v>
      </c>
      <c r="J24" s="31">
        <v>564</v>
      </c>
      <c r="K24" s="31">
        <v>571</v>
      </c>
      <c r="L24" s="31">
        <v>554</v>
      </c>
      <c r="M24" s="31">
        <v>515</v>
      </c>
      <c r="N24" s="31">
        <v>487</v>
      </c>
      <c r="O24" s="31">
        <v>488</v>
      </c>
      <c r="P24" s="31">
        <f>IF(ISERR(SUM(D24:O24)),"-",SUM(D24:O24))</f>
        <v>6543</v>
      </c>
      <c r="Q24" s="31">
        <f>IF(ISERR(P24/12),"-",P24/12)</f>
        <v>545.25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1301</v>
      </c>
      <c r="E26" s="31">
        <v>1295</v>
      </c>
      <c r="F26" s="31">
        <v>1128</v>
      </c>
      <c r="G26" s="31">
        <v>1143</v>
      </c>
      <c r="H26" s="31">
        <v>1134</v>
      </c>
      <c r="I26" s="31">
        <v>1304</v>
      </c>
      <c r="J26" s="31">
        <v>1440</v>
      </c>
      <c r="K26" s="31">
        <v>1516</v>
      </c>
      <c r="L26" s="31">
        <v>1631</v>
      </c>
      <c r="M26" s="31">
        <v>1724</v>
      </c>
      <c r="N26" s="31">
        <v>1693</v>
      </c>
      <c r="O26" s="31">
        <v>1553</v>
      </c>
      <c r="P26" s="31">
        <f>IF(ISERR(SUM(D26:O26)),"-",SUM(D26:O26))</f>
        <v>16862</v>
      </c>
      <c r="Q26" s="31">
        <f>IF(ISERR(P26/12),"-",P26/12)</f>
        <v>1405.1666666666667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191</v>
      </c>
      <c r="E27" s="31">
        <v>188</v>
      </c>
      <c r="F27" s="31">
        <v>189</v>
      </c>
      <c r="G27" s="31">
        <v>201</v>
      </c>
      <c r="H27" s="31">
        <v>191</v>
      </c>
      <c r="I27" s="31">
        <v>195</v>
      </c>
      <c r="J27" s="31">
        <v>190</v>
      </c>
      <c r="K27" s="31">
        <v>180</v>
      </c>
      <c r="L27" s="31">
        <v>183</v>
      </c>
      <c r="M27" s="31">
        <v>181</v>
      </c>
      <c r="N27" s="31">
        <v>163</v>
      </c>
      <c r="O27" s="31">
        <v>170</v>
      </c>
      <c r="P27" s="31">
        <f>IF(ISERR(SUM(D27:O27)),"-",SUM(D27:O27))</f>
        <v>2222</v>
      </c>
      <c r="Q27" s="31">
        <f>IF(ISERR(P27/12),"-",P27/12)</f>
        <v>185.16666666666666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13</v>
      </c>
      <c r="E28" s="31">
        <v>13</v>
      </c>
      <c r="F28" s="31">
        <v>13</v>
      </c>
      <c r="G28" s="31">
        <v>13</v>
      </c>
      <c r="H28" s="31">
        <v>13</v>
      </c>
      <c r="I28" s="31">
        <v>10.5</v>
      </c>
      <c r="J28" s="31">
        <v>6.54</v>
      </c>
      <c r="K28" s="31">
        <v>3.94</v>
      </c>
      <c r="L28" s="31">
        <v>1.94</v>
      </c>
      <c r="M28" s="31">
        <v>0.94</v>
      </c>
      <c r="N28" s="31">
        <v>0.34</v>
      </c>
      <c r="O28" s="31">
        <v>2.44</v>
      </c>
      <c r="P28" s="31">
        <f>IF(ISERR(SUM(D28:O28)),"-",SUM(D28:O28))</f>
        <v>91.64</v>
      </c>
      <c r="Q28" s="31">
        <f>IF(ISERR(P28/12),"-",P28/12)</f>
        <v>7.6366666666666667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1627</v>
      </c>
      <c r="E29" s="31">
        <v>1661.018</v>
      </c>
      <c r="F29" s="31">
        <v>1698.529</v>
      </c>
      <c r="G29" s="31">
        <v>1698.0519999999999</v>
      </c>
      <c r="H29" s="31">
        <v>1694.9179999999999</v>
      </c>
      <c r="I29" s="31">
        <v>1653.636</v>
      </c>
      <c r="J29" s="31">
        <v>1538.893</v>
      </c>
      <c r="K29" s="31">
        <v>1425.13</v>
      </c>
      <c r="L29" s="31">
        <v>1437.288</v>
      </c>
      <c r="M29" s="31">
        <v>1470.4179999999999</v>
      </c>
      <c r="N29" s="31">
        <v>1440.729</v>
      </c>
      <c r="O29" s="31">
        <v>1414.298</v>
      </c>
      <c r="P29" s="31">
        <f>IF(ISERR(SUM(D29:O29)),"-",SUM(D29:O29))</f>
        <v>18759.909</v>
      </c>
      <c r="Q29" s="31">
        <f>IF(ISERR(P29/12),"-",P29/12)</f>
        <v>1563.32575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5" t="s">
        <v>35</v>
      </c>
      <c r="B31" s="46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183</v>
      </c>
      <c r="E36" s="31">
        <v>163</v>
      </c>
      <c r="F36" s="31">
        <v>144</v>
      </c>
      <c r="G36" s="31">
        <v>116</v>
      </c>
      <c r="H36" s="31">
        <v>96</v>
      </c>
      <c r="I36" s="31">
        <v>79</v>
      </c>
      <c r="J36" s="31">
        <v>65</v>
      </c>
      <c r="K36" s="31">
        <v>54</v>
      </c>
      <c r="L36" s="31">
        <v>58</v>
      </c>
      <c r="M36" s="31">
        <v>77</v>
      </c>
      <c r="N36" s="31">
        <v>89</v>
      </c>
      <c r="O36" s="31">
        <v>34</v>
      </c>
      <c r="P36" s="31">
        <f>IF(ISERR(SUM(D36:O36)),"-",SUM(D36:O36))</f>
        <v>1158</v>
      </c>
      <c r="Q36" s="31">
        <f>IF(ISERR(P36/12),"-",P36/12)</f>
        <v>96.5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3</v>
      </c>
      <c r="E37" s="31">
        <v>3</v>
      </c>
      <c r="F37" s="31">
        <v>3</v>
      </c>
      <c r="G37" s="31">
        <v>3</v>
      </c>
      <c r="H37" s="31">
        <v>3</v>
      </c>
      <c r="I37" s="31">
        <v>4</v>
      </c>
      <c r="J37" s="31">
        <v>4</v>
      </c>
      <c r="K37" s="31">
        <v>4</v>
      </c>
      <c r="L37" s="31">
        <v>4</v>
      </c>
      <c r="M37" s="31">
        <v>4</v>
      </c>
      <c r="N37" s="31">
        <v>2</v>
      </c>
      <c r="O37" s="31">
        <v>2</v>
      </c>
      <c r="P37" s="31">
        <f>IF(ISERR(SUM(D37:O37)),"-",SUM(D37:O37))</f>
        <v>39</v>
      </c>
      <c r="Q37" s="31">
        <f>IF(ISERR(P37/12),"-",P37/12)</f>
        <v>3.25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1811</v>
      </c>
      <c r="E40" s="31">
        <v>1651</v>
      </c>
      <c r="F40" s="31">
        <v>1504</v>
      </c>
      <c r="G40" s="31">
        <v>1492</v>
      </c>
      <c r="H40" s="31">
        <v>1486</v>
      </c>
      <c r="I40" s="31">
        <v>1371</v>
      </c>
      <c r="J40" s="31">
        <v>1287</v>
      </c>
      <c r="K40" s="31">
        <v>1265</v>
      </c>
      <c r="L40" s="31">
        <v>1261</v>
      </c>
      <c r="M40" s="31">
        <v>1331</v>
      </c>
      <c r="N40" s="31">
        <v>1822</v>
      </c>
      <c r="O40" s="31">
        <v>2006</v>
      </c>
      <c r="P40" s="31">
        <f>IF(ISERR(SUM(D40:O40)),"-",SUM(D40:O40))</f>
        <v>18287</v>
      </c>
      <c r="Q40" s="31">
        <f>IF(ISERR(P40/12),"-",P40/12)</f>
        <v>1523.9166666666667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94</v>
      </c>
      <c r="E42" s="31">
        <v>116</v>
      </c>
      <c r="F42" s="31">
        <v>176</v>
      </c>
      <c r="G42" s="31">
        <v>177</v>
      </c>
      <c r="H42" s="31">
        <v>166</v>
      </c>
      <c r="I42" s="31">
        <v>153</v>
      </c>
      <c r="J42" s="31">
        <v>136</v>
      </c>
      <c r="K42" s="31">
        <v>116</v>
      </c>
      <c r="L42" s="31">
        <v>103</v>
      </c>
      <c r="M42" s="31">
        <v>91</v>
      </c>
      <c r="N42" s="31">
        <v>74</v>
      </c>
      <c r="O42" s="31">
        <v>64</v>
      </c>
      <c r="P42" s="31">
        <f>IF(ISERR(SUM(D42:O42)),"-",SUM(D42:O42))</f>
        <v>1466</v>
      </c>
      <c r="Q42" s="31">
        <f>IF(ISERR(P42/12),"-",P42/12)</f>
        <v>122.16666666666667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27</v>
      </c>
      <c r="E43" s="31">
        <v>26</v>
      </c>
      <c r="F43" s="31">
        <v>25</v>
      </c>
      <c r="G43" s="31">
        <v>22</v>
      </c>
      <c r="H43" s="31">
        <v>29</v>
      </c>
      <c r="I43" s="31">
        <v>26</v>
      </c>
      <c r="J43" s="31">
        <v>25</v>
      </c>
      <c r="K43" s="31">
        <v>24</v>
      </c>
      <c r="L43" s="31">
        <v>21</v>
      </c>
      <c r="M43" s="31">
        <v>17</v>
      </c>
      <c r="N43" s="31">
        <v>16</v>
      </c>
      <c r="O43" s="31">
        <v>16</v>
      </c>
      <c r="P43" s="31">
        <f>IF(ISERR(SUM(D43:O43)),"-",SUM(D43:O43))</f>
        <v>274</v>
      </c>
      <c r="Q43" s="31">
        <f>IF(ISERR(P43/12),"-",P43/12)</f>
        <v>22.833333333333332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371</v>
      </c>
      <c r="E45" s="31">
        <v>356</v>
      </c>
      <c r="F45" s="31">
        <v>349</v>
      </c>
      <c r="G45" s="31">
        <v>500</v>
      </c>
      <c r="H45" s="31">
        <v>628</v>
      </c>
      <c r="I45" s="31">
        <v>590</v>
      </c>
      <c r="J45" s="31">
        <v>662</v>
      </c>
      <c r="K45" s="31">
        <v>552</v>
      </c>
      <c r="L45" s="31">
        <v>527</v>
      </c>
      <c r="M45" s="31">
        <v>440</v>
      </c>
      <c r="N45" s="31">
        <v>356</v>
      </c>
      <c r="O45" s="31">
        <v>344</v>
      </c>
      <c r="P45" s="31">
        <f>IF(ISERR(SUM(D45:O45)),"-",SUM(D45:O45))</f>
        <v>5675</v>
      </c>
      <c r="Q45" s="31">
        <f>IF(ISERR(P45/12),"-",P45/12)</f>
        <v>472.91666666666669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939</v>
      </c>
      <c r="E46" s="31">
        <v>785</v>
      </c>
      <c r="F46" s="31">
        <v>642</v>
      </c>
      <c r="G46" s="31">
        <v>717</v>
      </c>
      <c r="H46" s="31">
        <v>1123</v>
      </c>
      <c r="I46" s="31">
        <v>1426</v>
      </c>
      <c r="J46" s="31">
        <v>1484</v>
      </c>
      <c r="K46" s="31">
        <v>1341</v>
      </c>
      <c r="L46" s="31">
        <v>1212</v>
      </c>
      <c r="M46" s="31">
        <v>1090</v>
      </c>
      <c r="N46" s="31">
        <v>865</v>
      </c>
      <c r="O46" s="31">
        <v>700</v>
      </c>
      <c r="P46" s="31">
        <f>IF(ISERR(SUM(D46:O46)),"-",SUM(D46:O46))</f>
        <v>12324</v>
      </c>
      <c r="Q46" s="31">
        <f>IF(ISERR(P46/12),"-",P46/12)</f>
        <v>1027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103</v>
      </c>
      <c r="E47" s="31">
        <v>14</v>
      </c>
      <c r="F47" s="31">
        <v>112</v>
      </c>
      <c r="G47" s="31">
        <v>402</v>
      </c>
      <c r="H47" s="31">
        <v>434</v>
      </c>
      <c r="I47" s="31">
        <v>377</v>
      </c>
      <c r="J47" s="31">
        <v>337</v>
      </c>
      <c r="K47" s="31">
        <v>316</v>
      </c>
      <c r="L47" s="31">
        <v>273</v>
      </c>
      <c r="M47" s="31">
        <v>239</v>
      </c>
      <c r="N47" s="31">
        <v>203</v>
      </c>
      <c r="O47" s="31">
        <v>167</v>
      </c>
      <c r="P47" s="31">
        <f>IF(ISERR(SUM(D47:O47)),"-",SUM(D47:O47))</f>
        <v>2977</v>
      </c>
      <c r="Q47" s="31">
        <f>IF(ISERR(P47/12),"-",P47/12)</f>
        <v>248.08333333333334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291</v>
      </c>
      <c r="E48" s="31">
        <v>296</v>
      </c>
      <c r="F48" s="31">
        <v>559</v>
      </c>
      <c r="G48" s="31">
        <v>1266</v>
      </c>
      <c r="H48" s="31">
        <v>1178</v>
      </c>
      <c r="I48" s="31">
        <v>1100</v>
      </c>
      <c r="J48" s="31">
        <v>987</v>
      </c>
      <c r="K48" s="31">
        <v>888</v>
      </c>
      <c r="L48" s="31">
        <v>715</v>
      </c>
      <c r="M48" s="31">
        <v>636</v>
      </c>
      <c r="N48" s="31">
        <v>581</v>
      </c>
      <c r="O48" s="31">
        <v>550</v>
      </c>
      <c r="P48" s="31">
        <f>IF(ISERR(SUM(D48:O48)),"-",SUM(D48:O48))</f>
        <v>9047</v>
      </c>
      <c r="Q48" s="31">
        <f>IF(ISERR(P48/12),"-",P48/12)</f>
        <v>753.91666666666663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107.4</v>
      </c>
      <c r="E51" s="31">
        <v>153.80000000000001</v>
      </c>
      <c r="F51" s="31">
        <v>167.7</v>
      </c>
      <c r="G51" s="31">
        <v>156.4</v>
      </c>
      <c r="H51" s="31">
        <v>142.4</v>
      </c>
      <c r="I51" s="31">
        <v>121.2</v>
      </c>
      <c r="J51" s="31">
        <v>121.8</v>
      </c>
      <c r="K51" s="31">
        <v>143.1</v>
      </c>
      <c r="L51" s="31">
        <v>141.5</v>
      </c>
      <c r="M51" s="31">
        <v>139.9</v>
      </c>
      <c r="N51" s="31">
        <v>123.3</v>
      </c>
      <c r="O51" s="31">
        <v>113.7</v>
      </c>
      <c r="P51" s="31">
        <f>IF(ISERR(SUM(D51:O51)),"-",SUM(D51:O51))</f>
        <v>1632.2</v>
      </c>
      <c r="Q51" s="31">
        <f>IF(ISERR(P51/12),"-",P51/12)</f>
        <v>136.01666666666668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725</v>
      </c>
      <c r="E52" s="31">
        <v>725</v>
      </c>
      <c r="F52" s="31">
        <v>731</v>
      </c>
      <c r="G52" s="31">
        <v>751</v>
      </c>
      <c r="H52" s="31">
        <v>754</v>
      </c>
      <c r="I52" s="31">
        <v>752</v>
      </c>
      <c r="J52" s="31">
        <v>749</v>
      </c>
      <c r="K52" s="31">
        <v>748</v>
      </c>
      <c r="L52" s="31">
        <v>742</v>
      </c>
      <c r="M52" s="31">
        <v>739</v>
      </c>
      <c r="N52" s="31">
        <v>733</v>
      </c>
      <c r="O52" s="31">
        <v>27</v>
      </c>
      <c r="P52" s="31">
        <f>IF(ISERR(SUM(D52:O52)),"-",SUM(D52:O52))</f>
        <v>8176</v>
      </c>
      <c r="Q52" s="31">
        <f>IF(ISERR(P52/12),"-",P52/12)</f>
        <v>681.33333333333337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431.4</v>
      </c>
      <c r="E53" s="31">
        <v>510.2</v>
      </c>
      <c r="F53" s="31">
        <v>803.2</v>
      </c>
      <c r="G53" s="31">
        <v>1328.3</v>
      </c>
      <c r="H53" s="31">
        <v>1287.8</v>
      </c>
      <c r="I53" s="31">
        <v>1265.0999999999999</v>
      </c>
      <c r="J53" s="31">
        <v>1040.3</v>
      </c>
      <c r="K53" s="31">
        <v>902.2</v>
      </c>
      <c r="L53" s="31">
        <v>776.2</v>
      </c>
      <c r="M53" s="31">
        <v>655.20000000000005</v>
      </c>
      <c r="N53" s="31">
        <v>538.79999999999995</v>
      </c>
      <c r="O53" s="31">
        <v>447.6</v>
      </c>
      <c r="P53" s="31">
        <f>IF(ISERR(SUM(D53:O53)),"-",SUM(D53:O53))</f>
        <v>9986.3000000000011</v>
      </c>
      <c r="Q53" s="31">
        <f>IF(ISERR(P53/12),"-",P53/12)</f>
        <v>832.19166666666672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364</v>
      </c>
      <c r="E64" s="31">
        <v>355</v>
      </c>
      <c r="F64" s="31">
        <v>366</v>
      </c>
      <c r="G64" s="31">
        <v>375</v>
      </c>
      <c r="H64" s="31">
        <v>362</v>
      </c>
      <c r="I64" s="31">
        <v>376</v>
      </c>
      <c r="J64" s="31">
        <v>362</v>
      </c>
      <c r="K64" s="31">
        <v>352</v>
      </c>
      <c r="L64" s="31">
        <v>341</v>
      </c>
      <c r="M64" s="31">
        <v>331</v>
      </c>
      <c r="N64" s="31">
        <v>345</v>
      </c>
      <c r="O64" s="31">
        <v>17</v>
      </c>
      <c r="P64" s="31">
        <f>IF(ISERR(SUM(D64:O64)),"-",SUM(D64:O64))</f>
        <v>3946</v>
      </c>
      <c r="Q64" s="31">
        <f>IF(ISERR(P64/12),"-",P64/12)</f>
        <v>328.83333333333331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25</v>
      </c>
      <c r="E65" s="31">
        <v>5</v>
      </c>
      <c r="F65" s="31">
        <v>14</v>
      </c>
      <c r="G65" s="31">
        <v>64</v>
      </c>
      <c r="H65" s="31">
        <v>14</v>
      </c>
      <c r="I65" s="31">
        <v>56</v>
      </c>
      <c r="J65" s="31">
        <v>55</v>
      </c>
      <c r="K65" s="31">
        <v>98</v>
      </c>
      <c r="L65" s="31">
        <v>54</v>
      </c>
      <c r="M65" s="31">
        <v>108</v>
      </c>
      <c r="N65" s="31">
        <v>126</v>
      </c>
      <c r="O65" s="31">
        <v>199</v>
      </c>
      <c r="P65" s="31">
        <f>IF(ISERR(SUM(D65:O65)),"-",SUM(D65:O65))</f>
        <v>818</v>
      </c>
      <c r="Q65" s="31">
        <f>IF(ISERR(P65/12),"-",P65/12)</f>
        <v>68.166666666666671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481.58</v>
      </c>
      <c r="E66" s="31">
        <v>466</v>
      </c>
      <c r="F66" s="31">
        <v>412</v>
      </c>
      <c r="G66" s="31">
        <v>455.84</v>
      </c>
      <c r="H66" s="31">
        <v>473.98</v>
      </c>
      <c r="I66" s="31">
        <v>485.12</v>
      </c>
      <c r="J66" s="31">
        <v>462.31</v>
      </c>
      <c r="K66" s="31">
        <v>486.63</v>
      </c>
      <c r="L66" s="31">
        <v>511.5</v>
      </c>
      <c r="M66" s="31">
        <v>524.15</v>
      </c>
      <c r="N66" s="31">
        <v>524.67999999999995</v>
      </c>
      <c r="O66" s="31">
        <v>435.44</v>
      </c>
      <c r="P66" s="31">
        <f>IF(ISERR(SUM(D66:O66)),"-",SUM(D66:O66))</f>
        <v>5719.2299999999987</v>
      </c>
      <c r="Q66" s="31">
        <f>IF(ISERR(P66/12),"-",P66/12)</f>
        <v>476.60249999999991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598</v>
      </c>
      <c r="E70" s="31">
        <v>597</v>
      </c>
      <c r="F70" s="31">
        <v>520</v>
      </c>
      <c r="G70" s="31">
        <v>544</v>
      </c>
      <c r="H70" s="31">
        <v>642</v>
      </c>
      <c r="I70" s="31">
        <v>652</v>
      </c>
      <c r="J70" s="31">
        <v>599</v>
      </c>
      <c r="K70" s="31">
        <v>549</v>
      </c>
      <c r="L70" s="31">
        <v>505</v>
      </c>
      <c r="M70" s="31">
        <v>494</v>
      </c>
      <c r="N70" s="31">
        <v>482</v>
      </c>
      <c r="O70" s="31">
        <v>455</v>
      </c>
      <c r="P70" s="31">
        <f>IF(ISERR(SUM(D70:O70)),"-",SUM(D70:O70))</f>
        <v>6637</v>
      </c>
      <c r="Q70" s="31">
        <f>IF(ISERR(P70/12),"-",P70/12)</f>
        <v>553.08333333333337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392</v>
      </c>
      <c r="E71" s="31">
        <v>515</v>
      </c>
      <c r="F71" s="31">
        <v>485</v>
      </c>
      <c r="G71" s="31">
        <v>504</v>
      </c>
      <c r="H71" s="31">
        <v>480</v>
      </c>
      <c r="I71" s="31">
        <v>452</v>
      </c>
      <c r="J71" s="31">
        <v>368</v>
      </c>
      <c r="K71" s="31">
        <v>338</v>
      </c>
      <c r="L71" s="31">
        <v>337</v>
      </c>
      <c r="M71" s="31">
        <v>308</v>
      </c>
      <c r="N71" s="31">
        <v>266</v>
      </c>
      <c r="O71" s="31">
        <v>260</v>
      </c>
      <c r="P71" s="31">
        <f>IF(ISERR(SUM(D71:O71)),"-",SUM(D71:O71))</f>
        <v>4705</v>
      </c>
      <c r="Q71" s="31">
        <f>IF(ISERR(P71/12),"-",P71/12)</f>
        <v>392.08333333333331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408</v>
      </c>
      <c r="E72" s="31">
        <v>431</v>
      </c>
      <c r="F72" s="31">
        <v>380</v>
      </c>
      <c r="G72" s="31">
        <v>375</v>
      </c>
      <c r="H72" s="31">
        <v>360</v>
      </c>
      <c r="I72" s="31">
        <v>360</v>
      </c>
      <c r="J72" s="31">
        <v>312</v>
      </c>
      <c r="K72" s="31">
        <v>351</v>
      </c>
      <c r="L72" s="31">
        <v>333</v>
      </c>
      <c r="M72" s="31">
        <v>307</v>
      </c>
      <c r="N72" s="31">
        <v>321</v>
      </c>
      <c r="O72" s="31">
        <v>308</v>
      </c>
      <c r="P72" s="31">
        <f>IF(ISERR(SUM(D72:O72)),"-",SUM(D72:O72))</f>
        <v>4246</v>
      </c>
      <c r="Q72" s="31">
        <f>IF(ISERR(P72/12),"-",P72/12)</f>
        <v>353.83333333333331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2</v>
      </c>
      <c r="E73" s="31">
        <v>2</v>
      </c>
      <c r="F73" s="31">
        <v>2</v>
      </c>
      <c r="G73" s="31">
        <v>2</v>
      </c>
      <c r="H73" s="31">
        <v>2</v>
      </c>
      <c r="I73" s="31">
        <v>2</v>
      </c>
      <c r="J73" s="31">
        <v>1</v>
      </c>
      <c r="K73" s="31">
        <v>2</v>
      </c>
      <c r="L73" s="31">
        <v>2</v>
      </c>
      <c r="M73" s="31">
        <v>0</v>
      </c>
      <c r="N73" s="31">
        <v>0</v>
      </c>
      <c r="O73" s="31">
        <v>2</v>
      </c>
      <c r="P73" s="31">
        <f>IF(ISERR(SUM(D73:O73)),"-",SUM(D73:O73))</f>
        <v>19</v>
      </c>
      <c r="Q73" s="31">
        <f>IF(ISERR(P73/12),"-",P73/12)</f>
        <v>1.5833333333333333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470</v>
      </c>
      <c r="E76" s="31">
        <v>493</v>
      </c>
      <c r="F76" s="31">
        <v>508</v>
      </c>
      <c r="G76" s="31">
        <v>497</v>
      </c>
      <c r="H76" s="31">
        <v>460</v>
      </c>
      <c r="I76" s="31">
        <v>527</v>
      </c>
      <c r="J76" s="31">
        <v>505</v>
      </c>
      <c r="K76" s="31">
        <v>555</v>
      </c>
      <c r="L76" s="31">
        <v>563</v>
      </c>
      <c r="M76" s="31">
        <v>557</v>
      </c>
      <c r="N76" s="31">
        <v>536</v>
      </c>
      <c r="O76" s="31">
        <v>534</v>
      </c>
      <c r="P76" s="31">
        <f>IF(ISERR(SUM(D76:O76)),"-",SUM(D76:O76))</f>
        <v>6205</v>
      </c>
      <c r="Q76" s="31">
        <f>IF(ISERR(P76/12),"-",P76/12)</f>
        <v>517.08333333333337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652</v>
      </c>
      <c r="E77" s="31">
        <v>695</v>
      </c>
      <c r="F77" s="31">
        <v>670</v>
      </c>
      <c r="G77" s="31">
        <v>685</v>
      </c>
      <c r="H77" s="31">
        <v>613</v>
      </c>
      <c r="I77" s="31">
        <v>653</v>
      </c>
      <c r="J77" s="31">
        <v>699</v>
      </c>
      <c r="K77" s="31">
        <v>755</v>
      </c>
      <c r="L77" s="31">
        <v>774</v>
      </c>
      <c r="M77" s="31">
        <v>761</v>
      </c>
      <c r="N77" s="31">
        <v>763</v>
      </c>
      <c r="O77" s="31">
        <v>685</v>
      </c>
      <c r="P77" s="31">
        <f>IF(ISERR(SUM(D77:O77)),"-",SUM(D77:O77))</f>
        <v>8405</v>
      </c>
      <c r="Q77" s="31">
        <f>IF(ISERR(P77/12),"-",P77/12)</f>
        <v>700.41666666666663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388</v>
      </c>
      <c r="E79" s="31">
        <v>294</v>
      </c>
      <c r="F79" s="31">
        <v>392</v>
      </c>
      <c r="G79" s="31">
        <v>612</v>
      </c>
      <c r="H79" s="31">
        <v>729</v>
      </c>
      <c r="I79" s="31">
        <v>680</v>
      </c>
      <c r="J79" s="31">
        <v>553</v>
      </c>
      <c r="K79" s="31">
        <v>443</v>
      </c>
      <c r="L79" s="31">
        <v>424</v>
      </c>
      <c r="M79" s="31">
        <v>357</v>
      </c>
      <c r="N79" s="31">
        <v>279</v>
      </c>
      <c r="O79" s="31">
        <v>267</v>
      </c>
      <c r="P79" s="31">
        <f>IF(ISERR(SUM(D79:O79)),"-",SUM(D79:O79))</f>
        <v>5418</v>
      </c>
      <c r="Q79" s="31">
        <f>IF(ISERR(P79/12),"-",P79/12)</f>
        <v>451.5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2020-12-24T06:58:28Z</cp:lastPrinted>
  <dcterms:created xsi:type="dcterms:W3CDTF">2020-11-27T04:36:24Z</dcterms:created>
  <dcterms:modified xsi:type="dcterms:W3CDTF">2020-12-24T06:58:36Z</dcterms:modified>
</cp:coreProperties>
</file>