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dss_root\帳票出力\公表用\2019産地年報確報\"/>
    </mc:Choice>
  </mc:AlternateContent>
  <xr:revisionPtr revIDLastSave="0" documentId="13_ncr:1_{B5B31218-A334-4AC6-BA9E-1C64E9FCC346}" xr6:coauthVersionLast="36" xr6:coauthVersionMax="36" xr10:uidLastSave="{00000000-0000-0000-0000-000000000000}"/>
  <bookViews>
    <workbookView xWindow="0" yWindow="0" windowWidth="9870" windowHeight="7425" xr2:uid="{FACA3DC8-6230-4658-BFCD-8C92F134B4A2}"/>
  </bookViews>
  <sheets>
    <sheet name="主要品目別漁港別水揚量・価格表" sheetId="2" r:id="rId1"/>
  </sheets>
  <externalReferences>
    <externalReference r:id="rId2"/>
    <externalReference r:id="rId3"/>
  </externalReferences>
  <definedNames>
    <definedName name="_xlnm._FilterDatabase" localSheetId="0" hidden="1">主要品目別漁港別水揚量・価格表!$A$10:$D$846</definedName>
    <definedName name="cmdCancel_Click">[1]!cmdCancel_Click</definedName>
    <definedName name="cmdOk_Click">[1]!cmdOk_Click</definedName>
    <definedName name="_xlnm.Print_Area" localSheetId="0">主要品目別漁港別水揚量・価格表!$A$1:$AB$849</definedName>
    <definedName name="Print_Click">[2]!Print_Click</definedName>
    <definedName name="_xlnm.Print_Titles" localSheetId="0">主要品目別漁港別水揚量・価格表!$1:$9</definedName>
    <definedName name="Quit_Click">[2]!Quit_Click</definedName>
    <definedName name="System_Print1" localSheetId="0">#REF!</definedName>
    <definedName name="System_Print1">#REF!</definedName>
    <definedName name="System_Print2" localSheetId="0">#REF!</definedName>
    <definedName name="System_Print2">#REF!</definedName>
    <definedName name="System_Print3" localSheetId="0">#REF!</definedName>
    <definedName name="System_Print3">#REF!</definedName>
    <definedName name="x">#REF!</definedName>
    <definedName name="書式パターン" localSheetId="0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800" i="2" l="1"/>
  <c r="AB800" i="2" s="1"/>
  <c r="Y800" i="2"/>
  <c r="Z800" i="2" s="1"/>
  <c r="W800" i="2"/>
  <c r="X800" i="2" s="1"/>
  <c r="U800" i="2"/>
  <c r="V800" i="2" s="1"/>
  <c r="S800" i="2"/>
  <c r="T800" i="2" s="1"/>
  <c r="Q800" i="2"/>
  <c r="R800" i="2" s="1"/>
  <c r="O800" i="2"/>
  <c r="P800" i="2" s="1"/>
  <c r="M800" i="2"/>
  <c r="N800" i="2" s="1"/>
  <c r="K800" i="2"/>
  <c r="L800" i="2" s="1"/>
  <c r="I800" i="2"/>
  <c r="J800" i="2" s="1"/>
  <c r="G800" i="2"/>
  <c r="H800" i="2" s="1"/>
  <c r="E800" i="2"/>
  <c r="F800" i="2" s="1"/>
  <c r="AA796" i="2"/>
  <c r="AB796" i="2" s="1"/>
  <c r="Y796" i="2"/>
  <c r="Z796" i="2" s="1"/>
  <c r="W796" i="2"/>
  <c r="X796" i="2" s="1"/>
  <c r="U796" i="2"/>
  <c r="V796" i="2" s="1"/>
  <c r="S796" i="2"/>
  <c r="T796" i="2" s="1"/>
  <c r="Q796" i="2"/>
  <c r="R796" i="2" s="1"/>
  <c r="O796" i="2"/>
  <c r="P796" i="2" s="1"/>
  <c r="M796" i="2"/>
  <c r="N796" i="2" s="1"/>
  <c r="K796" i="2"/>
  <c r="L796" i="2" s="1"/>
  <c r="I796" i="2"/>
  <c r="J796" i="2" s="1"/>
  <c r="G796" i="2"/>
  <c r="H796" i="2" s="1"/>
  <c r="E796" i="2"/>
  <c r="F796" i="2" s="1"/>
  <c r="AA790" i="2"/>
  <c r="AB790" i="2" s="1"/>
  <c r="Y790" i="2"/>
  <c r="Z790" i="2" s="1"/>
  <c r="W790" i="2"/>
  <c r="X790" i="2" s="1"/>
  <c r="U790" i="2"/>
  <c r="V790" i="2" s="1"/>
  <c r="S790" i="2"/>
  <c r="T790" i="2" s="1"/>
  <c r="Q790" i="2"/>
  <c r="R790" i="2" s="1"/>
  <c r="O790" i="2"/>
  <c r="P790" i="2" s="1"/>
  <c r="M790" i="2"/>
  <c r="N790" i="2" s="1"/>
  <c r="K790" i="2"/>
  <c r="L790" i="2" s="1"/>
  <c r="I790" i="2"/>
  <c r="J790" i="2" s="1"/>
  <c r="G790" i="2"/>
  <c r="H790" i="2" s="1"/>
  <c r="E790" i="2"/>
  <c r="F790" i="2" s="1"/>
  <c r="AA782" i="2"/>
  <c r="AB782" i="2" s="1"/>
  <c r="Y782" i="2"/>
  <c r="Z782" i="2" s="1"/>
  <c r="W782" i="2"/>
  <c r="X782" i="2" s="1"/>
  <c r="U782" i="2"/>
  <c r="V782" i="2" s="1"/>
  <c r="S782" i="2"/>
  <c r="T782" i="2" s="1"/>
  <c r="Q782" i="2"/>
  <c r="R782" i="2" s="1"/>
  <c r="O782" i="2"/>
  <c r="P782" i="2" s="1"/>
  <c r="M782" i="2"/>
  <c r="N782" i="2" s="1"/>
  <c r="K782" i="2"/>
  <c r="L782" i="2" s="1"/>
  <c r="I782" i="2"/>
  <c r="J782" i="2" s="1"/>
  <c r="G782" i="2"/>
  <c r="H782" i="2" s="1"/>
  <c r="E782" i="2"/>
  <c r="F782" i="2" s="1"/>
  <c r="AA736" i="2"/>
  <c r="AB736" i="2" s="1"/>
  <c r="Y736" i="2"/>
  <c r="Z736" i="2" s="1"/>
  <c r="W736" i="2"/>
  <c r="X736" i="2" s="1"/>
  <c r="U736" i="2"/>
  <c r="V736" i="2" s="1"/>
  <c r="S736" i="2"/>
  <c r="T736" i="2" s="1"/>
  <c r="Q736" i="2"/>
  <c r="R736" i="2" s="1"/>
  <c r="O736" i="2"/>
  <c r="P736" i="2" s="1"/>
  <c r="M736" i="2"/>
  <c r="N736" i="2" s="1"/>
  <c r="K736" i="2"/>
  <c r="L736" i="2" s="1"/>
  <c r="I736" i="2"/>
  <c r="J736" i="2" s="1"/>
  <c r="G736" i="2"/>
  <c r="H736" i="2" s="1"/>
  <c r="E736" i="2"/>
  <c r="F736" i="2" s="1"/>
  <c r="AA726" i="2"/>
  <c r="AB726" i="2" s="1"/>
  <c r="Y726" i="2"/>
  <c r="Z726" i="2" s="1"/>
  <c r="W726" i="2"/>
  <c r="X726" i="2" s="1"/>
  <c r="U726" i="2"/>
  <c r="V726" i="2" s="1"/>
  <c r="S726" i="2"/>
  <c r="T726" i="2" s="1"/>
  <c r="Q726" i="2"/>
  <c r="R726" i="2" s="1"/>
  <c r="O726" i="2"/>
  <c r="P726" i="2" s="1"/>
  <c r="M726" i="2"/>
  <c r="N726" i="2" s="1"/>
  <c r="K726" i="2"/>
  <c r="L726" i="2" s="1"/>
  <c r="I726" i="2"/>
  <c r="J726" i="2" s="1"/>
  <c r="G726" i="2"/>
  <c r="H726" i="2" s="1"/>
  <c r="E726" i="2"/>
  <c r="F726" i="2" s="1"/>
  <c r="AA687" i="2"/>
  <c r="AB687" i="2" s="1"/>
  <c r="Y687" i="2"/>
  <c r="Z687" i="2" s="1"/>
  <c r="W687" i="2"/>
  <c r="X687" i="2" s="1"/>
  <c r="U687" i="2"/>
  <c r="V687" i="2" s="1"/>
  <c r="S687" i="2"/>
  <c r="T687" i="2" s="1"/>
  <c r="Q687" i="2"/>
  <c r="R687" i="2" s="1"/>
  <c r="O687" i="2"/>
  <c r="P687" i="2" s="1"/>
  <c r="M687" i="2"/>
  <c r="N687" i="2" s="1"/>
  <c r="K687" i="2"/>
  <c r="L687" i="2" s="1"/>
  <c r="I687" i="2"/>
  <c r="J687" i="2" s="1"/>
  <c r="G687" i="2"/>
  <c r="H687" i="2" s="1"/>
  <c r="E687" i="2"/>
  <c r="F687" i="2" s="1"/>
  <c r="AA669" i="2"/>
  <c r="AB669" i="2" s="1"/>
  <c r="Y669" i="2"/>
  <c r="Z669" i="2" s="1"/>
  <c r="W669" i="2"/>
  <c r="X669" i="2" s="1"/>
  <c r="U669" i="2"/>
  <c r="V669" i="2" s="1"/>
  <c r="S669" i="2"/>
  <c r="T669" i="2" s="1"/>
  <c r="Q669" i="2"/>
  <c r="R669" i="2" s="1"/>
  <c r="O669" i="2"/>
  <c r="P669" i="2" s="1"/>
  <c r="M669" i="2"/>
  <c r="N669" i="2" s="1"/>
  <c r="K669" i="2"/>
  <c r="L669" i="2" s="1"/>
  <c r="I669" i="2"/>
  <c r="J669" i="2" s="1"/>
  <c r="G669" i="2"/>
  <c r="H669" i="2" s="1"/>
  <c r="E669" i="2"/>
  <c r="F669" i="2" s="1"/>
  <c r="AA645" i="2"/>
  <c r="AB645" i="2" s="1"/>
  <c r="Y645" i="2"/>
  <c r="Z645" i="2" s="1"/>
  <c r="W645" i="2"/>
  <c r="X645" i="2" s="1"/>
  <c r="U645" i="2"/>
  <c r="V645" i="2" s="1"/>
  <c r="S645" i="2"/>
  <c r="T645" i="2" s="1"/>
  <c r="Q645" i="2"/>
  <c r="R645" i="2" s="1"/>
  <c r="O645" i="2"/>
  <c r="P645" i="2" s="1"/>
  <c r="M645" i="2"/>
  <c r="N645" i="2" s="1"/>
  <c r="K645" i="2"/>
  <c r="L645" i="2" s="1"/>
  <c r="I645" i="2"/>
  <c r="J645" i="2" s="1"/>
  <c r="G645" i="2"/>
  <c r="H645" i="2" s="1"/>
  <c r="E645" i="2"/>
  <c r="F645" i="2" s="1"/>
  <c r="AA618" i="2"/>
  <c r="AB618" i="2" s="1"/>
  <c r="Y618" i="2"/>
  <c r="Z618" i="2" s="1"/>
  <c r="W618" i="2"/>
  <c r="X618" i="2" s="1"/>
  <c r="U618" i="2"/>
  <c r="V618" i="2" s="1"/>
  <c r="S618" i="2"/>
  <c r="T618" i="2" s="1"/>
  <c r="Q618" i="2"/>
  <c r="R618" i="2" s="1"/>
  <c r="O618" i="2"/>
  <c r="P618" i="2" s="1"/>
  <c r="M618" i="2"/>
  <c r="N618" i="2" s="1"/>
  <c r="K618" i="2"/>
  <c r="L618" i="2" s="1"/>
  <c r="I618" i="2"/>
  <c r="J618" i="2" s="1"/>
  <c r="G618" i="2"/>
  <c r="H618" i="2" s="1"/>
  <c r="E618" i="2"/>
  <c r="F618" i="2" s="1"/>
  <c r="AA576" i="2"/>
  <c r="AB576" i="2" s="1"/>
  <c r="Y576" i="2"/>
  <c r="Z576" i="2" s="1"/>
  <c r="W576" i="2"/>
  <c r="X576" i="2" s="1"/>
  <c r="U576" i="2"/>
  <c r="V576" i="2" s="1"/>
  <c r="S576" i="2"/>
  <c r="T576" i="2" s="1"/>
  <c r="Q576" i="2"/>
  <c r="R576" i="2" s="1"/>
  <c r="O576" i="2"/>
  <c r="P576" i="2" s="1"/>
  <c r="M576" i="2"/>
  <c r="N576" i="2" s="1"/>
  <c r="K576" i="2"/>
  <c r="L576" i="2" s="1"/>
  <c r="I576" i="2"/>
  <c r="J576" i="2" s="1"/>
  <c r="G576" i="2"/>
  <c r="H576" i="2" s="1"/>
  <c r="E576" i="2"/>
  <c r="F576" i="2" s="1"/>
  <c r="AA528" i="2"/>
  <c r="AB528" i="2" s="1"/>
  <c r="Y528" i="2"/>
  <c r="Z528" i="2" s="1"/>
  <c r="W528" i="2"/>
  <c r="X528" i="2" s="1"/>
  <c r="U528" i="2"/>
  <c r="V528" i="2" s="1"/>
  <c r="S528" i="2"/>
  <c r="T528" i="2" s="1"/>
  <c r="Q528" i="2"/>
  <c r="R528" i="2" s="1"/>
  <c r="O528" i="2"/>
  <c r="P528" i="2" s="1"/>
  <c r="M528" i="2"/>
  <c r="N528" i="2" s="1"/>
  <c r="L528" i="2"/>
  <c r="K528" i="2"/>
  <c r="I528" i="2"/>
  <c r="J528" i="2" s="1"/>
  <c r="G528" i="2"/>
  <c r="H528" i="2" s="1"/>
  <c r="E528" i="2"/>
  <c r="F528" i="2" s="1"/>
  <c r="AA503" i="2"/>
  <c r="AB503" i="2" s="1"/>
  <c r="Y503" i="2"/>
  <c r="Z503" i="2" s="1"/>
  <c r="W503" i="2"/>
  <c r="X503" i="2" s="1"/>
  <c r="U503" i="2"/>
  <c r="V503" i="2" s="1"/>
  <c r="S503" i="2"/>
  <c r="T503" i="2" s="1"/>
  <c r="Q503" i="2"/>
  <c r="R503" i="2" s="1"/>
  <c r="O503" i="2"/>
  <c r="P503" i="2" s="1"/>
  <c r="M503" i="2"/>
  <c r="N503" i="2" s="1"/>
  <c r="K503" i="2"/>
  <c r="L503" i="2" s="1"/>
  <c r="I503" i="2"/>
  <c r="J503" i="2" s="1"/>
  <c r="G503" i="2"/>
  <c r="H503" i="2" s="1"/>
  <c r="E503" i="2"/>
  <c r="F503" i="2" s="1"/>
  <c r="AA454" i="2"/>
  <c r="AB454" i="2" s="1"/>
  <c r="Y454" i="2"/>
  <c r="Z454" i="2" s="1"/>
  <c r="W454" i="2"/>
  <c r="X454" i="2" s="1"/>
  <c r="U454" i="2"/>
  <c r="V454" i="2" s="1"/>
  <c r="S454" i="2"/>
  <c r="T454" i="2" s="1"/>
  <c r="Q454" i="2"/>
  <c r="R454" i="2" s="1"/>
  <c r="O454" i="2"/>
  <c r="P454" i="2" s="1"/>
  <c r="M454" i="2"/>
  <c r="N454" i="2" s="1"/>
  <c r="K454" i="2"/>
  <c r="L454" i="2" s="1"/>
  <c r="I454" i="2"/>
  <c r="J454" i="2" s="1"/>
  <c r="G454" i="2"/>
  <c r="H454" i="2" s="1"/>
  <c r="E454" i="2"/>
  <c r="F454" i="2" s="1"/>
  <c r="AA426" i="2"/>
  <c r="AB426" i="2" s="1"/>
  <c r="Y426" i="2"/>
  <c r="Z426" i="2" s="1"/>
  <c r="W426" i="2"/>
  <c r="X426" i="2" s="1"/>
  <c r="U426" i="2"/>
  <c r="V426" i="2" s="1"/>
  <c r="S426" i="2"/>
  <c r="T426" i="2" s="1"/>
  <c r="Q426" i="2"/>
  <c r="R426" i="2" s="1"/>
  <c r="O426" i="2"/>
  <c r="P426" i="2" s="1"/>
  <c r="M426" i="2"/>
  <c r="N426" i="2" s="1"/>
  <c r="K426" i="2"/>
  <c r="L426" i="2" s="1"/>
  <c r="I426" i="2"/>
  <c r="J426" i="2" s="1"/>
  <c r="G426" i="2"/>
  <c r="H426" i="2" s="1"/>
  <c r="E426" i="2"/>
  <c r="F426" i="2" s="1"/>
  <c r="AA383" i="2"/>
  <c r="AB383" i="2" s="1"/>
  <c r="Y383" i="2"/>
  <c r="Z383" i="2" s="1"/>
  <c r="W383" i="2"/>
  <c r="X383" i="2" s="1"/>
  <c r="U383" i="2"/>
  <c r="V383" i="2" s="1"/>
  <c r="S383" i="2"/>
  <c r="T383" i="2" s="1"/>
  <c r="Q383" i="2"/>
  <c r="R383" i="2" s="1"/>
  <c r="O383" i="2"/>
  <c r="P383" i="2" s="1"/>
  <c r="M383" i="2"/>
  <c r="N383" i="2" s="1"/>
  <c r="K383" i="2"/>
  <c r="L383" i="2" s="1"/>
  <c r="I383" i="2"/>
  <c r="J383" i="2" s="1"/>
  <c r="G383" i="2"/>
  <c r="H383" i="2" s="1"/>
  <c r="E383" i="2"/>
  <c r="F383" i="2" s="1"/>
  <c r="AA350" i="2"/>
  <c r="AB350" i="2" s="1"/>
  <c r="Y350" i="2"/>
  <c r="Z350" i="2" s="1"/>
  <c r="W350" i="2"/>
  <c r="X350" i="2" s="1"/>
  <c r="U350" i="2"/>
  <c r="V350" i="2" s="1"/>
  <c r="S350" i="2"/>
  <c r="T350" i="2" s="1"/>
  <c r="Q350" i="2"/>
  <c r="R350" i="2" s="1"/>
  <c r="O350" i="2"/>
  <c r="P350" i="2" s="1"/>
  <c r="M350" i="2"/>
  <c r="N350" i="2" s="1"/>
  <c r="K350" i="2"/>
  <c r="L350" i="2" s="1"/>
  <c r="I350" i="2"/>
  <c r="J350" i="2" s="1"/>
  <c r="G350" i="2"/>
  <c r="H350" i="2" s="1"/>
  <c r="E350" i="2"/>
  <c r="F350" i="2" s="1"/>
  <c r="AA316" i="2"/>
  <c r="AB316" i="2" s="1"/>
  <c r="Y316" i="2"/>
  <c r="Z316" i="2" s="1"/>
  <c r="W316" i="2"/>
  <c r="X316" i="2" s="1"/>
  <c r="U316" i="2"/>
  <c r="V316" i="2" s="1"/>
  <c r="S316" i="2"/>
  <c r="T316" i="2" s="1"/>
  <c r="Q316" i="2"/>
  <c r="R316" i="2" s="1"/>
  <c r="O316" i="2"/>
  <c r="P316" i="2" s="1"/>
  <c r="M316" i="2"/>
  <c r="N316" i="2" s="1"/>
  <c r="K316" i="2"/>
  <c r="L316" i="2" s="1"/>
  <c r="I316" i="2"/>
  <c r="J316" i="2" s="1"/>
  <c r="G316" i="2"/>
  <c r="H316" i="2" s="1"/>
  <c r="E316" i="2"/>
  <c r="F316" i="2" s="1"/>
  <c r="AA271" i="2"/>
  <c r="AB271" i="2" s="1"/>
  <c r="Y271" i="2"/>
  <c r="Z271" i="2" s="1"/>
  <c r="W271" i="2"/>
  <c r="X271" i="2" s="1"/>
  <c r="U271" i="2"/>
  <c r="V271" i="2" s="1"/>
  <c r="S271" i="2"/>
  <c r="T271" i="2" s="1"/>
  <c r="Q271" i="2"/>
  <c r="R271" i="2" s="1"/>
  <c r="O271" i="2"/>
  <c r="P271" i="2" s="1"/>
  <c r="M271" i="2"/>
  <c r="N271" i="2" s="1"/>
  <c r="K271" i="2"/>
  <c r="L271" i="2" s="1"/>
  <c r="I271" i="2"/>
  <c r="J271" i="2" s="1"/>
  <c r="G271" i="2"/>
  <c r="H271" i="2" s="1"/>
  <c r="E271" i="2"/>
  <c r="F271" i="2" s="1"/>
  <c r="AA256" i="2"/>
  <c r="AB256" i="2" s="1"/>
  <c r="Y256" i="2"/>
  <c r="Z256" i="2" s="1"/>
  <c r="W256" i="2"/>
  <c r="X256" i="2" s="1"/>
  <c r="U256" i="2"/>
  <c r="V256" i="2" s="1"/>
  <c r="S256" i="2"/>
  <c r="T256" i="2" s="1"/>
  <c r="Q256" i="2"/>
  <c r="R256" i="2" s="1"/>
  <c r="O256" i="2"/>
  <c r="P256" i="2" s="1"/>
  <c r="M256" i="2"/>
  <c r="N256" i="2" s="1"/>
  <c r="K256" i="2"/>
  <c r="L256" i="2" s="1"/>
  <c r="I256" i="2"/>
  <c r="J256" i="2" s="1"/>
  <c r="G256" i="2"/>
  <c r="H256" i="2" s="1"/>
  <c r="E256" i="2"/>
  <c r="F256" i="2" s="1"/>
  <c r="AA220" i="2"/>
  <c r="AB220" i="2" s="1"/>
  <c r="Y220" i="2"/>
  <c r="Z220" i="2" s="1"/>
  <c r="W220" i="2"/>
  <c r="X220" i="2" s="1"/>
  <c r="U220" i="2"/>
  <c r="V220" i="2" s="1"/>
  <c r="S220" i="2"/>
  <c r="T220" i="2" s="1"/>
  <c r="Q220" i="2"/>
  <c r="R220" i="2" s="1"/>
  <c r="O220" i="2"/>
  <c r="P220" i="2" s="1"/>
  <c r="M220" i="2"/>
  <c r="N220" i="2" s="1"/>
  <c r="K220" i="2"/>
  <c r="L220" i="2" s="1"/>
  <c r="I220" i="2"/>
  <c r="J220" i="2" s="1"/>
  <c r="G220" i="2"/>
  <c r="H220" i="2" s="1"/>
  <c r="E220" i="2"/>
  <c r="F220" i="2" s="1"/>
  <c r="AA214" i="2"/>
  <c r="AB214" i="2" s="1"/>
  <c r="Y214" i="2"/>
  <c r="Z214" i="2" s="1"/>
  <c r="W214" i="2"/>
  <c r="X214" i="2" s="1"/>
  <c r="U214" i="2"/>
  <c r="V214" i="2" s="1"/>
  <c r="S214" i="2"/>
  <c r="T214" i="2" s="1"/>
  <c r="Q214" i="2"/>
  <c r="R214" i="2" s="1"/>
  <c r="O214" i="2"/>
  <c r="P214" i="2" s="1"/>
  <c r="M214" i="2"/>
  <c r="N214" i="2" s="1"/>
  <c r="K214" i="2"/>
  <c r="L214" i="2" s="1"/>
  <c r="I214" i="2"/>
  <c r="J214" i="2" s="1"/>
  <c r="G214" i="2"/>
  <c r="H214" i="2" s="1"/>
  <c r="E214" i="2"/>
  <c r="F214" i="2" s="1"/>
  <c r="AA189" i="2"/>
  <c r="AB189" i="2" s="1"/>
  <c r="Y189" i="2"/>
  <c r="Z189" i="2" s="1"/>
  <c r="W189" i="2"/>
  <c r="X189" i="2" s="1"/>
  <c r="U189" i="2"/>
  <c r="V189" i="2" s="1"/>
  <c r="S189" i="2"/>
  <c r="T189" i="2" s="1"/>
  <c r="Q189" i="2"/>
  <c r="R189" i="2" s="1"/>
  <c r="O189" i="2"/>
  <c r="P189" i="2" s="1"/>
  <c r="M189" i="2"/>
  <c r="N189" i="2" s="1"/>
  <c r="K189" i="2"/>
  <c r="L189" i="2" s="1"/>
  <c r="I189" i="2"/>
  <c r="J189" i="2" s="1"/>
  <c r="G189" i="2"/>
  <c r="H189" i="2" s="1"/>
  <c r="E189" i="2"/>
  <c r="F189" i="2" s="1"/>
  <c r="AA183" i="2"/>
  <c r="AB183" i="2" s="1"/>
  <c r="Y183" i="2"/>
  <c r="Z183" i="2" s="1"/>
  <c r="W183" i="2"/>
  <c r="X183" i="2" s="1"/>
  <c r="U183" i="2"/>
  <c r="V183" i="2" s="1"/>
  <c r="S183" i="2"/>
  <c r="T183" i="2" s="1"/>
  <c r="Q183" i="2"/>
  <c r="R183" i="2" s="1"/>
  <c r="O183" i="2"/>
  <c r="P183" i="2" s="1"/>
  <c r="M183" i="2"/>
  <c r="N183" i="2" s="1"/>
  <c r="K183" i="2"/>
  <c r="L183" i="2" s="1"/>
  <c r="I183" i="2"/>
  <c r="J183" i="2" s="1"/>
  <c r="G183" i="2"/>
  <c r="H183" i="2" s="1"/>
  <c r="E183" i="2"/>
  <c r="F183" i="2" s="1"/>
  <c r="AA156" i="2"/>
  <c r="AB156" i="2" s="1"/>
  <c r="Y156" i="2"/>
  <c r="Z156" i="2" s="1"/>
  <c r="W156" i="2"/>
  <c r="X156" i="2" s="1"/>
  <c r="U156" i="2"/>
  <c r="V156" i="2" s="1"/>
  <c r="S156" i="2"/>
  <c r="T156" i="2" s="1"/>
  <c r="Q156" i="2"/>
  <c r="R156" i="2" s="1"/>
  <c r="O156" i="2"/>
  <c r="P156" i="2" s="1"/>
  <c r="M156" i="2"/>
  <c r="N156" i="2" s="1"/>
  <c r="K156" i="2"/>
  <c r="L156" i="2" s="1"/>
  <c r="I156" i="2"/>
  <c r="J156" i="2" s="1"/>
  <c r="G156" i="2"/>
  <c r="H156" i="2" s="1"/>
  <c r="E156" i="2"/>
  <c r="F156" i="2" s="1"/>
  <c r="AA141" i="2"/>
  <c r="AB141" i="2" s="1"/>
  <c r="Y141" i="2"/>
  <c r="Z141" i="2" s="1"/>
  <c r="W141" i="2"/>
  <c r="X141" i="2" s="1"/>
  <c r="U141" i="2"/>
  <c r="V141" i="2" s="1"/>
  <c r="S141" i="2"/>
  <c r="T141" i="2" s="1"/>
  <c r="Q141" i="2"/>
  <c r="R141" i="2" s="1"/>
  <c r="O141" i="2"/>
  <c r="P141" i="2" s="1"/>
  <c r="M141" i="2"/>
  <c r="N141" i="2" s="1"/>
  <c r="K141" i="2"/>
  <c r="L141" i="2" s="1"/>
  <c r="I141" i="2"/>
  <c r="J141" i="2" s="1"/>
  <c r="G141" i="2"/>
  <c r="H141" i="2" s="1"/>
  <c r="E141" i="2"/>
  <c r="F141" i="2" s="1"/>
  <c r="AA116" i="2"/>
  <c r="AB116" i="2" s="1"/>
  <c r="Y116" i="2"/>
  <c r="Z116" i="2" s="1"/>
  <c r="W116" i="2"/>
  <c r="X116" i="2" s="1"/>
  <c r="U116" i="2"/>
  <c r="V116" i="2" s="1"/>
  <c r="S116" i="2"/>
  <c r="T116" i="2" s="1"/>
  <c r="Q116" i="2"/>
  <c r="R116" i="2" s="1"/>
  <c r="O116" i="2"/>
  <c r="P116" i="2" s="1"/>
  <c r="M116" i="2"/>
  <c r="N116" i="2" s="1"/>
  <c r="K116" i="2"/>
  <c r="L116" i="2" s="1"/>
  <c r="I116" i="2"/>
  <c r="J116" i="2" s="1"/>
  <c r="G116" i="2"/>
  <c r="H116" i="2" s="1"/>
  <c r="E116" i="2"/>
  <c r="F116" i="2" s="1"/>
  <c r="AA106" i="2"/>
  <c r="AB106" i="2" s="1"/>
  <c r="Y106" i="2"/>
  <c r="Z106" i="2" s="1"/>
  <c r="W106" i="2"/>
  <c r="X106" i="2" s="1"/>
  <c r="U106" i="2"/>
  <c r="V106" i="2" s="1"/>
  <c r="S106" i="2"/>
  <c r="T106" i="2" s="1"/>
  <c r="Q106" i="2"/>
  <c r="R106" i="2" s="1"/>
  <c r="O106" i="2"/>
  <c r="P106" i="2" s="1"/>
  <c r="M106" i="2"/>
  <c r="N106" i="2" s="1"/>
  <c r="K106" i="2"/>
  <c r="L106" i="2" s="1"/>
  <c r="I106" i="2"/>
  <c r="J106" i="2" s="1"/>
  <c r="G106" i="2"/>
  <c r="H106" i="2" s="1"/>
  <c r="E106" i="2"/>
  <c r="F106" i="2" s="1"/>
  <c r="AA89" i="2"/>
  <c r="AB89" i="2" s="1"/>
  <c r="Y89" i="2"/>
  <c r="Z89" i="2" s="1"/>
  <c r="W89" i="2"/>
  <c r="X89" i="2" s="1"/>
  <c r="U89" i="2"/>
  <c r="V89" i="2" s="1"/>
  <c r="S89" i="2"/>
  <c r="T89" i="2" s="1"/>
  <c r="Q89" i="2"/>
  <c r="R89" i="2" s="1"/>
  <c r="O89" i="2"/>
  <c r="P89" i="2" s="1"/>
  <c r="M89" i="2"/>
  <c r="N89" i="2" s="1"/>
  <c r="K89" i="2"/>
  <c r="L89" i="2" s="1"/>
  <c r="I89" i="2"/>
  <c r="J89" i="2" s="1"/>
  <c r="G89" i="2"/>
  <c r="H89" i="2" s="1"/>
  <c r="E89" i="2"/>
  <c r="F89" i="2" s="1"/>
  <c r="AA77" i="2"/>
  <c r="AB77" i="2" s="1"/>
  <c r="Y77" i="2"/>
  <c r="Z77" i="2" s="1"/>
  <c r="W77" i="2"/>
  <c r="X77" i="2" s="1"/>
  <c r="U77" i="2"/>
  <c r="V77" i="2" s="1"/>
  <c r="S77" i="2"/>
  <c r="T77" i="2" s="1"/>
  <c r="Q77" i="2"/>
  <c r="R77" i="2" s="1"/>
  <c r="O77" i="2"/>
  <c r="P77" i="2" s="1"/>
  <c r="M77" i="2"/>
  <c r="N77" i="2" s="1"/>
  <c r="K77" i="2"/>
  <c r="L77" i="2" s="1"/>
  <c r="I77" i="2"/>
  <c r="J77" i="2" s="1"/>
  <c r="G77" i="2"/>
  <c r="H77" i="2" s="1"/>
  <c r="E77" i="2"/>
  <c r="F77" i="2" s="1"/>
  <c r="AA50" i="2"/>
  <c r="AB50" i="2" s="1"/>
  <c r="Y50" i="2"/>
  <c r="Z50" i="2" s="1"/>
  <c r="W50" i="2"/>
  <c r="X50" i="2" s="1"/>
  <c r="U50" i="2"/>
  <c r="V50" i="2" s="1"/>
  <c r="S50" i="2"/>
  <c r="T50" i="2" s="1"/>
  <c r="Q50" i="2"/>
  <c r="R50" i="2" s="1"/>
  <c r="O50" i="2"/>
  <c r="P50" i="2" s="1"/>
  <c r="M50" i="2"/>
  <c r="N50" i="2" s="1"/>
  <c r="K50" i="2"/>
  <c r="L50" i="2" s="1"/>
  <c r="I50" i="2"/>
  <c r="J50" i="2" s="1"/>
  <c r="G50" i="2"/>
  <c r="H50" i="2" s="1"/>
  <c r="E50" i="2"/>
  <c r="F50" i="2" s="1"/>
  <c r="AA44" i="2"/>
  <c r="AB44" i="2" s="1"/>
  <c r="Y44" i="2"/>
  <c r="Z44" i="2" s="1"/>
  <c r="W44" i="2"/>
  <c r="X44" i="2" s="1"/>
  <c r="U44" i="2"/>
  <c r="V44" i="2" s="1"/>
  <c r="S44" i="2"/>
  <c r="T44" i="2" s="1"/>
  <c r="Q44" i="2"/>
  <c r="R44" i="2" s="1"/>
  <c r="O44" i="2"/>
  <c r="P44" i="2" s="1"/>
  <c r="M44" i="2"/>
  <c r="N44" i="2" s="1"/>
  <c r="K44" i="2"/>
  <c r="L44" i="2" s="1"/>
  <c r="I44" i="2"/>
  <c r="J44" i="2" s="1"/>
  <c r="G44" i="2"/>
  <c r="H44" i="2" s="1"/>
  <c r="E44" i="2"/>
  <c r="F44" i="2" s="1"/>
  <c r="AA11" i="2"/>
  <c r="AB11" i="2" s="1"/>
  <c r="Y11" i="2"/>
  <c r="Z11" i="2" s="1"/>
  <c r="W11" i="2"/>
  <c r="X11" i="2" s="1"/>
  <c r="U11" i="2"/>
  <c r="V11" i="2" s="1"/>
  <c r="S11" i="2"/>
  <c r="T11" i="2" s="1"/>
  <c r="Q11" i="2"/>
  <c r="R11" i="2" s="1"/>
  <c r="O11" i="2"/>
  <c r="P11" i="2" s="1"/>
  <c r="M11" i="2"/>
  <c r="N11" i="2" s="1"/>
  <c r="K11" i="2"/>
  <c r="L11" i="2" s="1"/>
  <c r="I11" i="2"/>
  <c r="J11" i="2" s="1"/>
  <c r="G11" i="2"/>
  <c r="H11" i="2" s="1"/>
  <c r="E11" i="2"/>
  <c r="F11" i="2" s="1"/>
</calcChain>
</file>

<file path=xl/sharedStrings.xml><?xml version="1.0" encoding="utf-8"?>
<sst xmlns="http://schemas.openxmlformats.org/spreadsheetml/2006/main" count="1349" uniqueCount="146">
  <si>
    <t>水産物流通調査</t>
    <rPh sb="0" eb="3">
      <t>スイサンブツ</t>
    </rPh>
    <rPh sb="3" eb="5">
      <t>リュウツウ</t>
    </rPh>
    <rPh sb="5" eb="7">
      <t>チョウサ</t>
    </rPh>
    <phoneticPr fontId="4"/>
  </si>
  <si>
    <t>単位</t>
    <rPh sb="0" eb="2">
      <t>タンイ</t>
    </rPh>
    <phoneticPr fontId="9"/>
  </si>
  <si>
    <t>２  　主要品目別月別漁港別上場水揚量・価格</t>
    <phoneticPr fontId="9"/>
  </si>
  <si>
    <t>水揚量：ｔ</t>
    <rPh sb="0" eb="2">
      <t>ミズアゲ</t>
    </rPh>
    <rPh sb="2" eb="3">
      <t>リョウ</t>
    </rPh>
    <phoneticPr fontId="9"/>
  </si>
  <si>
    <t xml:space="preserve">  産地水産物流通調査〔水揚量・価格調査（月別調査）〕の結果をあわせて取りまとめたものである。</t>
  </si>
  <si>
    <t>価　格：1kg当たり円</t>
    <rPh sb="0" eb="1">
      <t>アタイ</t>
    </rPh>
    <rPh sb="2" eb="3">
      <t>カク</t>
    </rPh>
    <rPh sb="7" eb="8">
      <t>ア</t>
    </rPh>
    <rPh sb="10" eb="11">
      <t>エン</t>
    </rPh>
    <phoneticPr fontId="9"/>
  </si>
  <si>
    <t>品　　目
漁　　港</t>
    <rPh sb="0" eb="1">
      <t>シナ</t>
    </rPh>
    <rPh sb="3" eb="4">
      <t>メ</t>
    </rPh>
    <rPh sb="5" eb="6">
      <t>リョウ</t>
    </rPh>
    <rPh sb="8" eb="9">
      <t>ミナト</t>
    </rPh>
    <phoneticPr fontId="9"/>
  </si>
  <si>
    <t>水揚量</t>
    <rPh sb="0" eb="3">
      <t>ミズアゲリョウ</t>
    </rPh>
    <phoneticPr fontId="9"/>
  </si>
  <si>
    <t>価格</t>
    <rPh sb="0" eb="2">
      <t>カカク</t>
    </rPh>
    <phoneticPr fontId="9"/>
  </si>
  <si>
    <t>まぐろ（生）</t>
  </si>
  <si>
    <t>調査対象25漁港計</t>
    <phoneticPr fontId="14"/>
  </si>
  <si>
    <t>八戸</t>
  </si>
  <si>
    <t>(青森)</t>
  </si>
  <si>
    <t>宮古</t>
  </si>
  <si>
    <t>(岩手)</t>
  </si>
  <si>
    <t>釜石</t>
  </si>
  <si>
    <t>大船渡</t>
  </si>
  <si>
    <t>気仙沼</t>
  </si>
  <si>
    <t>(宮城)</t>
  </si>
  <si>
    <t>女川</t>
  </si>
  <si>
    <t>石巻</t>
  </si>
  <si>
    <t>塩釜</t>
  </si>
  <si>
    <t>銚子</t>
  </si>
  <si>
    <t>(千葉)</t>
  </si>
  <si>
    <t>勝浦</t>
  </si>
  <si>
    <t>沼津</t>
  </si>
  <si>
    <t>(静岡)</t>
  </si>
  <si>
    <t>焼津</t>
  </si>
  <si>
    <t>奈屋浦</t>
  </si>
  <si>
    <t>(三重)</t>
  </si>
  <si>
    <t>(和歌山)</t>
  </si>
  <si>
    <t>串本</t>
  </si>
  <si>
    <t>鶴見</t>
  </si>
  <si>
    <t>(大分)</t>
  </si>
  <si>
    <t>油津</t>
  </si>
  <si>
    <t>(宮崎)</t>
  </si>
  <si>
    <t>新潟</t>
  </si>
  <si>
    <t>(新潟)</t>
  </si>
  <si>
    <t>舞鶴</t>
  </si>
  <si>
    <t>(京都)</t>
  </si>
  <si>
    <t>境</t>
  </si>
  <si>
    <t>(鳥取)</t>
  </si>
  <si>
    <t>唐津</t>
  </si>
  <si>
    <t>(佐賀)</t>
  </si>
  <si>
    <t>松浦</t>
  </si>
  <si>
    <t>(長崎)</t>
  </si>
  <si>
    <t>長崎</t>
  </si>
  <si>
    <t>鹿児島</t>
  </si>
  <si>
    <t>(鹿児島)</t>
  </si>
  <si>
    <t>那覇</t>
  </si>
  <si>
    <t>(沖縄)</t>
  </si>
  <si>
    <t>まぐろ（冷）</t>
  </si>
  <si>
    <t>調査対象3漁港計</t>
  </si>
  <si>
    <t>三崎</t>
  </si>
  <si>
    <t>(神奈川)</t>
  </si>
  <si>
    <t>清水</t>
  </si>
  <si>
    <t>びんなが（生）</t>
  </si>
  <si>
    <t>調査対象20漁港計</t>
    <phoneticPr fontId="14"/>
  </si>
  <si>
    <t>佐世保</t>
  </si>
  <si>
    <t>枕崎</t>
  </si>
  <si>
    <t>山川</t>
  </si>
  <si>
    <t>びんなが（冷）</t>
  </si>
  <si>
    <t>調査対象8漁港計</t>
    <phoneticPr fontId="14"/>
  </si>
  <si>
    <t>小名浜</t>
  </si>
  <si>
    <t>(福島)</t>
  </si>
  <si>
    <t>めばち（生）</t>
  </si>
  <si>
    <t>調査対象11漁港計</t>
    <phoneticPr fontId="14"/>
  </si>
  <si>
    <t>めばち（冷）</t>
  </si>
  <si>
    <t>調査対象6漁港計</t>
    <phoneticPr fontId="14"/>
  </si>
  <si>
    <t>石巻</t>
    <rPh sb="0" eb="2">
      <t>イシノマキ</t>
    </rPh>
    <phoneticPr fontId="14"/>
  </si>
  <si>
    <t>きはだ（生）</t>
  </si>
  <si>
    <t>調査対象19漁港計</t>
  </si>
  <si>
    <t>北浦</t>
  </si>
  <si>
    <t>きはだ（冷）</t>
  </si>
  <si>
    <t>調査対象10漁港計</t>
    <phoneticPr fontId="14"/>
  </si>
  <si>
    <t>塩釜</t>
    <rPh sb="0" eb="2">
      <t>シオガマ</t>
    </rPh>
    <phoneticPr fontId="14"/>
  </si>
  <si>
    <t>まかじき（生）</t>
  </si>
  <si>
    <t>釜石</t>
    <rPh sb="0" eb="2">
      <t>カマイシ</t>
    </rPh>
    <phoneticPr fontId="14"/>
  </si>
  <si>
    <t>まかじき（冷）</t>
  </si>
  <si>
    <t>調査対象3漁港計</t>
    <phoneticPr fontId="14"/>
  </si>
  <si>
    <t>めかじき（生）</t>
  </si>
  <si>
    <t>めかじき（冷）</t>
  </si>
  <si>
    <t>かつお（生）</t>
  </si>
  <si>
    <t>調査対象28漁港計</t>
    <phoneticPr fontId="14"/>
  </si>
  <si>
    <t>八戸</t>
    <rPh sb="0" eb="2">
      <t>ハチノヘ</t>
    </rPh>
    <phoneticPr fontId="14"/>
  </si>
  <si>
    <t>(青森)</t>
    <rPh sb="1" eb="3">
      <t>アオモリ</t>
    </rPh>
    <phoneticPr fontId="14"/>
  </si>
  <si>
    <t>女川</t>
    <rPh sb="0" eb="2">
      <t>オナガワ</t>
    </rPh>
    <phoneticPr fontId="14"/>
  </si>
  <si>
    <t>福岡</t>
  </si>
  <si>
    <t>(福岡)</t>
  </si>
  <si>
    <t>かつお（冷）</t>
  </si>
  <si>
    <t>まいわし</t>
  </si>
  <si>
    <t>調査対象38漁港計</t>
  </si>
  <si>
    <t>歯舞</t>
  </si>
  <si>
    <t>(北海道)</t>
  </si>
  <si>
    <t>根室</t>
  </si>
  <si>
    <t>釧路</t>
  </si>
  <si>
    <t>大津</t>
  </si>
  <si>
    <t>(茨城)</t>
  </si>
  <si>
    <t>波崎</t>
  </si>
  <si>
    <t>八幡浜</t>
  </si>
  <si>
    <t>(愛媛)</t>
  </si>
  <si>
    <t>浜田</t>
  </si>
  <si>
    <t>(島根)</t>
  </si>
  <si>
    <t>下関</t>
  </si>
  <si>
    <t>(山口)</t>
  </si>
  <si>
    <t>うるめいわし</t>
  </si>
  <si>
    <t>調査対象26漁港計</t>
  </si>
  <si>
    <t>かたくちいわし</t>
  </si>
  <si>
    <t>まあじ</t>
  </si>
  <si>
    <t>調査対象34漁港計</t>
  </si>
  <si>
    <t>むろあじ</t>
  </si>
  <si>
    <t>調査対象21漁港計</t>
    <phoneticPr fontId="14"/>
  </si>
  <si>
    <t>さば類</t>
  </si>
  <si>
    <t>調査対象39漁港計</t>
  </si>
  <si>
    <t>小樽</t>
  </si>
  <si>
    <t>さんま</t>
  </si>
  <si>
    <t>調査対象19漁港計</t>
    <phoneticPr fontId="14"/>
  </si>
  <si>
    <t>ぶり類</t>
  </si>
  <si>
    <t>稚内</t>
  </si>
  <si>
    <t>紋別</t>
  </si>
  <si>
    <t>網走</t>
  </si>
  <si>
    <t>かれい類（生）</t>
  </si>
  <si>
    <t>調査対象33漁港計</t>
    <phoneticPr fontId="14"/>
  </si>
  <si>
    <t>羅臼</t>
  </si>
  <si>
    <t>たら（生）</t>
  </si>
  <si>
    <t>調査対象20漁港計</t>
  </si>
  <si>
    <t>すけとうだら（生）</t>
  </si>
  <si>
    <t>調査対象18漁港計</t>
  </si>
  <si>
    <t>ほっけ</t>
  </si>
  <si>
    <t>調査対象13漁港計</t>
    <phoneticPr fontId="14"/>
  </si>
  <si>
    <t>まだい</t>
  </si>
  <si>
    <t>調査対象30漁港計</t>
  </si>
  <si>
    <t>ずわいがに</t>
  </si>
  <si>
    <t>するめいか（生）</t>
  </si>
  <si>
    <t>調査対象36漁港計</t>
    <phoneticPr fontId="14"/>
  </si>
  <si>
    <t>函館</t>
  </si>
  <si>
    <t>小木</t>
  </si>
  <si>
    <t>(石川)</t>
  </si>
  <si>
    <t>するめいか（冷）近海</t>
  </si>
  <si>
    <t>調査対象4漁港計</t>
    <phoneticPr fontId="14"/>
  </si>
  <si>
    <t>あかいか（生）</t>
  </si>
  <si>
    <t>あかいか（冷）</t>
  </si>
  <si>
    <t>調査対象1漁港計</t>
    <phoneticPr fontId="14"/>
  </si>
  <si>
    <t>たこ類</t>
  </si>
  <si>
    <t>注：調査区の１月から12月の累積値は、漁港別品目別上場水揚量・価格の数値と一致しない場合もある。</t>
  </si>
  <si>
    <t>令. 元</t>
    <rPh sb="0" eb="1">
      <t>レイ</t>
    </rPh>
    <rPh sb="3" eb="4">
      <t>ガン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</si>
</sst>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&quot;．&quot;ee"/>
    <numFmt numFmtId="177" formatCode="m"/>
    <numFmt numFmtId="178" formatCode="mm"/>
    <numFmt numFmtId="179" formatCode="m&quot;月&quot;"/>
    <numFmt numFmtId="180" formatCode="#\ ###\ ##0;\-#\ ###\ ##0;\-\ ;@"/>
    <numFmt numFmtId="181" formatCode="#\ ###\ ##0"/>
  </numFmts>
  <fonts count="15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8"/>
      <name val="ＭＳ 明朝"/>
      <family val="1"/>
      <charset val="128"/>
    </font>
    <font>
      <sz val="11"/>
      <name val="明朝"/>
      <family val="1"/>
      <charset val="128"/>
    </font>
    <font>
      <sz val="13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7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6" fillId="0" borderId="0"/>
    <xf numFmtId="0" fontId="1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1" applyFont="1" applyFill="1" applyAlignment="1">
      <alignment horizontal="left"/>
    </xf>
    <xf numFmtId="0" fontId="5" fillId="0" borderId="0" xfId="1" applyFont="1" applyFill="1" applyAlignment="1">
      <alignment horizontal="left"/>
    </xf>
    <xf numFmtId="0" fontId="1" fillId="0" borderId="0" xfId="1" applyFont="1" applyFill="1"/>
    <xf numFmtId="0" fontId="7" fillId="0" borderId="0" xfId="2" applyFont="1" applyFill="1" applyBorder="1" applyAlignment="1"/>
    <xf numFmtId="0" fontId="7" fillId="0" borderId="0" xfId="3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10" fillId="0" borderId="0" xfId="3" applyFont="1" applyFill="1" applyAlignment="1">
      <alignment horizontal="left" vertical="center"/>
    </xf>
    <xf numFmtId="0" fontId="10" fillId="0" borderId="0" xfId="3" applyFont="1" applyFill="1" applyAlignment="1">
      <alignment horizontal="center" vertical="center"/>
    </xf>
    <xf numFmtId="0" fontId="10" fillId="0" borderId="0" xfId="3" applyFont="1" applyFill="1" applyAlignment="1">
      <alignment vertical="center"/>
    </xf>
    <xf numFmtId="0" fontId="8" fillId="0" borderId="0" xfId="3" applyFont="1" applyFill="1" applyAlignment="1">
      <alignment vertical="center"/>
    </xf>
    <xf numFmtId="0" fontId="8" fillId="0" borderId="0" xfId="2" applyFont="1" applyFill="1" applyAlignment="1">
      <alignment horizontal="distributed" vertical="center"/>
    </xf>
    <xf numFmtId="0" fontId="11" fillId="0" borderId="0" xfId="2" applyFont="1" applyFill="1" applyAlignment="1">
      <alignment horizontal="distributed" vertical="center"/>
    </xf>
    <xf numFmtId="0" fontId="8" fillId="0" borderId="0" xfId="2" applyNumberFormat="1" applyFont="1" applyFill="1" applyAlignment="1">
      <alignment horizontal="center" vertical="center"/>
    </xf>
    <xf numFmtId="0" fontId="12" fillId="0" borderId="0" xfId="3" applyFont="1" applyFill="1" applyAlignment="1">
      <alignment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Alignment="1">
      <alignment vertical="top"/>
    </xf>
    <xf numFmtId="0" fontId="8" fillId="0" borderId="0" xfId="3" applyFont="1" applyFill="1" applyAlignment="1"/>
    <xf numFmtId="0" fontId="12" fillId="0" borderId="0" xfId="2" applyNumberFormat="1" applyFont="1" applyFill="1" applyAlignment="1">
      <alignment vertical="center"/>
    </xf>
    <xf numFmtId="0" fontId="8" fillId="0" borderId="1" xfId="3" applyFont="1" applyFill="1" applyBorder="1" applyAlignment="1">
      <alignment horizontal="center" vertical="center"/>
    </xf>
    <xf numFmtId="0" fontId="8" fillId="0" borderId="9" xfId="3" applyFont="1" applyFill="1" applyBorder="1" applyAlignment="1">
      <alignment horizontal="center" vertical="center"/>
    </xf>
    <xf numFmtId="0" fontId="8" fillId="0" borderId="10" xfId="3" applyFont="1" applyFill="1" applyBorder="1" applyAlignment="1">
      <alignment horizontal="center" vertical="center"/>
    </xf>
    <xf numFmtId="0" fontId="8" fillId="0" borderId="11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0" fontId="8" fillId="0" borderId="5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49" fontId="8" fillId="0" borderId="0" xfId="3" applyNumberFormat="1" applyFont="1" applyFill="1" applyBorder="1" applyAlignment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 applyFill="1" applyBorder="1" applyAlignment="1">
      <alignment vertical="center"/>
    </xf>
    <xf numFmtId="0" fontId="13" fillId="0" borderId="5" xfId="3" applyFont="1" applyFill="1" applyBorder="1" applyAlignment="1">
      <alignment horizontal="center" vertical="center"/>
    </xf>
    <xf numFmtId="180" fontId="13" fillId="0" borderId="0" xfId="3" applyNumberFormat="1" applyFont="1" applyFill="1" applyAlignment="1">
      <alignment horizontal="right" vertical="center"/>
    </xf>
    <xf numFmtId="180" fontId="8" fillId="0" borderId="0" xfId="3" applyNumberFormat="1" applyFont="1" applyFill="1" applyAlignment="1">
      <alignment horizontal="right" vertical="center"/>
    </xf>
    <xf numFmtId="0" fontId="13" fillId="0" borderId="0" xfId="2" applyFont="1" applyFill="1" applyAlignment="1">
      <alignment vertical="center"/>
    </xf>
    <xf numFmtId="0" fontId="13" fillId="0" borderId="5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distributed" vertical="center"/>
    </xf>
    <xf numFmtId="0" fontId="8" fillId="0" borderId="0" xfId="3" applyFont="1" applyFill="1" applyAlignment="1">
      <alignment horizontal="distributed" vertical="center"/>
    </xf>
    <xf numFmtId="0" fontId="8" fillId="0" borderId="5" xfId="2" applyNumberFormat="1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distributed" vertical="center"/>
    </xf>
    <xf numFmtId="0" fontId="8" fillId="0" borderId="0" xfId="2" applyFont="1" applyFill="1" applyAlignment="1">
      <alignment vertical="center"/>
    </xf>
    <xf numFmtId="0" fontId="8" fillId="0" borderId="0" xfId="2" applyFont="1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0" fontId="8" fillId="0" borderId="8" xfId="3" applyFont="1" applyFill="1" applyBorder="1" applyAlignment="1">
      <alignment vertical="center"/>
    </xf>
    <xf numFmtId="0" fontId="8" fillId="0" borderId="8" xfId="2" applyFont="1" applyFill="1" applyBorder="1" applyAlignment="1">
      <alignment vertical="center"/>
    </xf>
    <xf numFmtId="49" fontId="8" fillId="0" borderId="8" xfId="2" applyNumberFormat="1" applyFont="1" applyFill="1" applyBorder="1" applyAlignment="1">
      <alignment vertical="center"/>
    </xf>
    <xf numFmtId="0" fontId="8" fillId="0" borderId="7" xfId="2" applyNumberFormat="1" applyFont="1" applyFill="1" applyBorder="1" applyAlignment="1">
      <alignment horizontal="center" vertical="center"/>
    </xf>
    <xf numFmtId="181" fontId="8" fillId="0" borderId="8" xfId="3" applyNumberFormat="1" applyFont="1" applyFill="1" applyBorder="1" applyAlignment="1">
      <alignment horizontal="right" vertical="center"/>
    </xf>
    <xf numFmtId="0" fontId="12" fillId="0" borderId="0" xfId="3" applyFont="1" applyFill="1" applyBorder="1" applyAlignment="1">
      <alignment vertical="center"/>
    </xf>
    <xf numFmtId="0" fontId="11" fillId="0" borderId="0" xfId="2" applyFont="1" applyFill="1" applyBorder="1" applyAlignment="1">
      <alignment horizontal="distributed" vertical="center"/>
    </xf>
    <xf numFmtId="49" fontId="11" fillId="0" borderId="0" xfId="2" applyNumberFormat="1" applyFont="1" applyFill="1" applyBorder="1" applyAlignment="1">
      <alignment horizontal="distributed" vertical="center"/>
    </xf>
    <xf numFmtId="0" fontId="11" fillId="0" borderId="0" xfId="2" applyNumberFormat="1" applyFont="1" applyFill="1" applyBorder="1" applyAlignment="1">
      <alignment horizontal="center" vertical="center"/>
    </xf>
    <xf numFmtId="181" fontId="11" fillId="0" borderId="0" xfId="3" applyNumberFormat="1" applyFont="1" applyFill="1" applyBorder="1" applyAlignment="1">
      <alignment horizontal="right" vertical="center"/>
    </xf>
    <xf numFmtId="0" fontId="11" fillId="0" borderId="0" xfId="3" applyFont="1" applyFill="1" applyAlignment="1">
      <alignment vertical="center"/>
    </xf>
    <xf numFmtId="0" fontId="8" fillId="0" borderId="0" xfId="3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176" fontId="8" fillId="0" borderId="4" xfId="3" applyNumberFormat="1" applyFont="1" applyFill="1" applyBorder="1" applyAlignment="1">
      <alignment horizontal="center" vertical="justify" wrapText="1"/>
    </xf>
    <xf numFmtId="176" fontId="8" fillId="0" borderId="3" xfId="3" applyNumberFormat="1" applyFont="1" applyFill="1" applyBorder="1" applyAlignment="1">
      <alignment horizontal="center" vertical="justify"/>
    </xf>
    <xf numFmtId="177" fontId="8" fillId="0" borderId="4" xfId="3" applyNumberFormat="1" applyFont="1" applyFill="1" applyBorder="1" applyAlignment="1">
      <alignment horizontal="center" vertical="center"/>
    </xf>
    <xf numFmtId="177" fontId="8" fillId="0" borderId="3" xfId="3" applyNumberFormat="1" applyFont="1" applyFill="1" applyBorder="1" applyAlignment="1">
      <alignment horizontal="center" vertical="center"/>
    </xf>
    <xf numFmtId="177" fontId="8" fillId="0" borderId="6" xfId="3" applyNumberFormat="1" applyFont="1" applyFill="1" applyBorder="1" applyAlignment="1">
      <alignment horizontal="center" vertical="center"/>
    </xf>
    <xf numFmtId="177" fontId="8" fillId="0" borderId="7" xfId="3" applyNumberFormat="1" applyFont="1" applyFill="1" applyBorder="1" applyAlignment="1">
      <alignment horizontal="center" vertical="center"/>
    </xf>
    <xf numFmtId="178" fontId="8" fillId="0" borderId="4" xfId="3" applyNumberFormat="1" applyFont="1" applyFill="1" applyBorder="1" applyAlignment="1">
      <alignment horizontal="center" vertical="center"/>
    </xf>
    <xf numFmtId="178" fontId="8" fillId="0" borderId="3" xfId="3" applyNumberFormat="1" applyFont="1" applyFill="1" applyBorder="1" applyAlignment="1">
      <alignment horizontal="center" vertical="center"/>
    </xf>
    <xf numFmtId="178" fontId="8" fillId="0" borderId="6" xfId="3" applyNumberFormat="1" applyFont="1" applyFill="1" applyBorder="1" applyAlignment="1">
      <alignment horizontal="center" vertical="center"/>
    </xf>
    <xf numFmtId="178" fontId="8" fillId="0" borderId="7" xfId="3" applyNumberFormat="1" applyFont="1" applyFill="1" applyBorder="1" applyAlignment="1">
      <alignment horizontal="center" vertical="center"/>
    </xf>
    <xf numFmtId="179" fontId="8" fillId="0" borderId="6" xfId="3" applyNumberFormat="1" applyFont="1" applyFill="1" applyBorder="1" applyAlignment="1">
      <alignment horizontal="center" vertical="justify" wrapText="1"/>
    </xf>
    <xf numFmtId="179" fontId="8" fillId="0" borderId="7" xfId="3" applyNumberFormat="1" applyFont="1" applyFill="1" applyBorder="1" applyAlignment="1">
      <alignment horizontal="center" vertical="justify"/>
    </xf>
  </cellXfs>
  <cellStyles count="4">
    <cellStyle name="標準" xfId="0" builtinId="0"/>
    <cellStyle name="標準_1" xfId="1" xr:uid="{F20BDFD0-816C-4E18-8256-E4B90A895673}"/>
    <cellStyle name="標準_月別結果表" xfId="2" xr:uid="{1F9F2C71-F669-4BD6-BC59-8471FF5B61B1}"/>
    <cellStyle name="標準_元186-205" xfId="3" xr:uid="{B6E67720-FF3B-4E3C-ABE9-A2C07F2D29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BEB63-E1E5-4698-93D8-41EAC057B49C}">
  <sheetPr codeName="Sheet10"/>
  <dimension ref="A1:AB849"/>
  <sheetViews>
    <sheetView tabSelected="1" zoomScaleNormal="100" zoomScaleSheetLayoutView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/>
    </sheetView>
  </sheetViews>
  <sheetFormatPr defaultRowHeight="12"/>
  <cols>
    <col min="1" max="1" width="1.625" style="10" customWidth="1"/>
    <col min="2" max="2" width="9.5" style="10" customWidth="1"/>
    <col min="3" max="3" width="8.5" style="51" bestFit="1" customWidth="1"/>
    <col min="4" max="4" width="4.125" style="15" bestFit="1" customWidth="1"/>
    <col min="5" max="5" width="7.625" style="14" customWidth="1"/>
    <col min="6" max="6" width="7.625" style="10" customWidth="1"/>
    <col min="7" max="7" width="7.625" style="14" customWidth="1"/>
    <col min="8" max="8" width="7.625" style="10" customWidth="1"/>
    <col min="9" max="9" width="7.625" style="14" customWidth="1"/>
    <col min="10" max="10" width="7.625" style="10" customWidth="1"/>
    <col min="11" max="11" width="7.625" style="14" customWidth="1"/>
    <col min="12" max="12" width="7.625" style="10" customWidth="1"/>
    <col min="13" max="13" width="7.625" style="14" customWidth="1"/>
    <col min="14" max="14" width="7.625" style="10" customWidth="1"/>
    <col min="15" max="15" width="7.625" style="14" customWidth="1"/>
    <col min="16" max="16" width="7.625" style="10" customWidth="1"/>
    <col min="17" max="17" width="7.625" style="14" customWidth="1"/>
    <col min="18" max="18" width="7.625" style="10" customWidth="1"/>
    <col min="19" max="19" width="7.625" style="14" customWidth="1"/>
    <col min="20" max="20" width="7.625" style="10" customWidth="1"/>
    <col min="21" max="21" width="7.625" style="14" customWidth="1"/>
    <col min="22" max="22" width="7.625" style="10" customWidth="1"/>
    <col min="23" max="23" width="7.625" style="14" customWidth="1"/>
    <col min="24" max="24" width="7.625" style="10" customWidth="1"/>
    <col min="25" max="25" width="7.875" style="14" customWidth="1"/>
    <col min="26" max="26" width="7.625" style="10" customWidth="1"/>
    <col min="27" max="27" width="7.625" style="14" customWidth="1"/>
    <col min="28" max="28" width="7.625" style="10" customWidth="1"/>
    <col min="29" max="29" width="3" style="10" customWidth="1"/>
    <col min="30" max="16384" width="9" style="10"/>
  </cols>
  <sheetData>
    <row r="1" spans="1:28" s="3" customFormat="1" ht="25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Q1" s="2"/>
    </row>
    <row r="2" spans="1:28" s="5" customFormat="1" ht="5.25" customHeight="1">
      <c r="A2" s="4"/>
      <c r="D2" s="6"/>
      <c r="AA2" s="52" t="s">
        <v>1</v>
      </c>
    </row>
    <row r="3" spans="1:28" s="9" customFormat="1" ht="21" customHeight="1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52"/>
      <c r="AB3" s="8"/>
    </row>
    <row r="4" spans="1:28" ht="15.95" customHeight="1">
      <c r="B4" s="11"/>
      <c r="C4" s="12"/>
      <c r="D4" s="13"/>
      <c r="Z4" s="15"/>
      <c r="AA4" s="16" t="s">
        <v>3</v>
      </c>
      <c r="AB4" s="17"/>
    </row>
    <row r="5" spans="1:28" ht="15.95" customHeight="1" thickBot="1">
      <c r="B5" s="18" t="s">
        <v>4</v>
      </c>
      <c r="C5" s="12"/>
      <c r="D5" s="13"/>
      <c r="Z5" s="19"/>
      <c r="AA5" s="16" t="s">
        <v>5</v>
      </c>
      <c r="AB5" s="17"/>
    </row>
    <row r="6" spans="1:28" ht="12.95" customHeight="1" thickTop="1">
      <c r="A6" s="53" t="s">
        <v>6</v>
      </c>
      <c r="B6" s="54"/>
      <c r="C6" s="54"/>
      <c r="D6" s="55"/>
      <c r="E6" s="61">
        <v>43466</v>
      </c>
      <c r="F6" s="62"/>
      <c r="G6" s="63">
        <v>43497</v>
      </c>
      <c r="H6" s="64"/>
      <c r="I6" s="63">
        <v>43525</v>
      </c>
      <c r="J6" s="64"/>
      <c r="K6" s="63">
        <v>43556</v>
      </c>
      <c r="L6" s="64"/>
      <c r="M6" s="61" t="s">
        <v>145</v>
      </c>
      <c r="N6" s="62"/>
      <c r="O6" s="63">
        <v>43617</v>
      </c>
      <c r="P6" s="64"/>
      <c r="Q6" s="63">
        <v>43647</v>
      </c>
      <c r="R6" s="64"/>
      <c r="S6" s="63">
        <v>43678</v>
      </c>
      <c r="T6" s="64"/>
      <c r="U6" s="63">
        <v>43709</v>
      </c>
      <c r="V6" s="64"/>
      <c r="W6" s="67">
        <v>43739</v>
      </c>
      <c r="X6" s="68"/>
      <c r="Y6" s="67">
        <v>43770</v>
      </c>
      <c r="Z6" s="68"/>
      <c r="AA6" s="67">
        <v>43800</v>
      </c>
      <c r="AB6" s="68"/>
    </row>
    <row r="7" spans="1:28" ht="12.95" customHeight="1">
      <c r="A7" s="56"/>
      <c r="B7" s="57"/>
      <c r="C7" s="57"/>
      <c r="D7" s="58"/>
      <c r="E7" s="71">
        <v>43466</v>
      </c>
      <c r="F7" s="72"/>
      <c r="G7" s="65"/>
      <c r="H7" s="66"/>
      <c r="I7" s="65"/>
      <c r="J7" s="66"/>
      <c r="K7" s="65"/>
      <c r="L7" s="66"/>
      <c r="M7" s="71">
        <v>43586</v>
      </c>
      <c r="N7" s="72"/>
      <c r="O7" s="65"/>
      <c r="P7" s="66"/>
      <c r="Q7" s="65"/>
      <c r="R7" s="66"/>
      <c r="S7" s="65"/>
      <c r="T7" s="66"/>
      <c r="U7" s="65"/>
      <c r="V7" s="66"/>
      <c r="W7" s="69"/>
      <c r="X7" s="70"/>
      <c r="Y7" s="69"/>
      <c r="Z7" s="70"/>
      <c r="AA7" s="69"/>
      <c r="AB7" s="70"/>
    </row>
    <row r="8" spans="1:28">
      <c r="A8" s="59"/>
      <c r="B8" s="59"/>
      <c r="C8" s="59"/>
      <c r="D8" s="60"/>
      <c r="E8" s="20" t="s">
        <v>7</v>
      </c>
      <c r="F8" s="21" t="s">
        <v>8</v>
      </c>
      <c r="G8" s="20" t="s">
        <v>7</v>
      </c>
      <c r="H8" s="21" t="s">
        <v>8</v>
      </c>
      <c r="I8" s="20" t="s">
        <v>7</v>
      </c>
      <c r="J8" s="21" t="s">
        <v>8</v>
      </c>
      <c r="K8" s="20" t="s">
        <v>7</v>
      </c>
      <c r="L8" s="21" t="s">
        <v>8</v>
      </c>
      <c r="M8" s="20" t="s">
        <v>7</v>
      </c>
      <c r="N8" s="21" t="s">
        <v>8</v>
      </c>
      <c r="O8" s="22" t="s">
        <v>7</v>
      </c>
      <c r="P8" s="21" t="s">
        <v>8</v>
      </c>
      <c r="Q8" s="20" t="s">
        <v>7</v>
      </c>
      <c r="R8" s="21" t="s">
        <v>8</v>
      </c>
      <c r="S8" s="20" t="s">
        <v>7</v>
      </c>
      <c r="T8" s="21" t="s">
        <v>8</v>
      </c>
      <c r="U8" s="20" t="s">
        <v>7</v>
      </c>
      <c r="V8" s="21" t="s">
        <v>8</v>
      </c>
      <c r="W8" s="20" t="s">
        <v>7</v>
      </c>
      <c r="X8" s="21" t="s">
        <v>8</v>
      </c>
      <c r="Y8" s="20" t="s">
        <v>7</v>
      </c>
      <c r="Z8" s="21" t="s">
        <v>8</v>
      </c>
      <c r="AA8" s="20" t="s">
        <v>7</v>
      </c>
      <c r="AB8" s="21" t="s">
        <v>8</v>
      </c>
    </row>
    <row r="9" spans="1:28" ht="9.75" customHeight="1">
      <c r="B9" s="23"/>
      <c r="C9" s="23"/>
      <c r="D9" s="24"/>
      <c r="E9" s="25"/>
      <c r="F9" s="25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5"/>
      <c r="X9" s="25"/>
      <c r="Y9" s="25"/>
      <c r="Z9" s="25"/>
      <c r="AA9" s="25"/>
      <c r="AB9" s="25"/>
    </row>
    <row r="10" spans="1:28" s="27" customFormat="1" ht="14.45" customHeight="1">
      <c r="A10" s="27" t="s">
        <v>9</v>
      </c>
      <c r="B10" s="28"/>
      <c r="C10" s="28"/>
      <c r="D10" s="29"/>
      <c r="E10" s="30"/>
      <c r="F10" s="30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</row>
    <row r="11" spans="1:28" s="27" customFormat="1" ht="14.45" customHeight="1">
      <c r="B11" s="32" t="s">
        <v>10</v>
      </c>
      <c r="C11" s="32"/>
      <c r="D11" s="33"/>
      <c r="E11" s="30">
        <f>IF(SUM(E12:E41)&lt;0.001,"-",SUM(E12:E41))</f>
        <v>120.598</v>
      </c>
      <c r="F11" s="30">
        <f>IF(ISERR(SUMPRODUCT(E12:E41,F12:F41)/E11),"-",SUMPRODUCT(E12:E41,F12:F41)/E11)</f>
        <v>2600.8770460538317</v>
      </c>
      <c r="G11" s="30">
        <f>IF(SUM(G12:G41)&lt;0.001,"-",SUM(G12:G41))</f>
        <v>113.29099999999998</v>
      </c>
      <c r="H11" s="30">
        <f>IF(ISERR(SUMPRODUCT(G12:G41,H12:H41)/G11),"-",SUMPRODUCT(G12:G41,H12:H41)/G11)</f>
        <v>2855.4347035510323</v>
      </c>
      <c r="I11" s="30">
        <f>IF(SUM(I12:I41)&lt;0.001,"-",SUM(I12:I41))</f>
        <v>173.845</v>
      </c>
      <c r="J11" s="30">
        <f>IF(ISERR(SUMPRODUCT(I12:I41,J12:J41)/I11),"-",SUMPRODUCT(I12:I41,J12:J41)/I11)</f>
        <v>2604.7745462912367</v>
      </c>
      <c r="K11" s="30">
        <f>IF(SUM(K12:K41)&lt;0.001,"-",SUM(K12:K41))</f>
        <v>918.62299999999993</v>
      </c>
      <c r="L11" s="30">
        <f>IF(ISERR(SUMPRODUCT(K12:K41,L12:L41)/K11),"-",SUMPRODUCT(K12:K41,L12:L41)/K11)</f>
        <v>1276.3318815226703</v>
      </c>
      <c r="M11" s="30">
        <f>IF(SUM(M12:M41)&lt;0.001,"-",SUM(M12:M41))</f>
        <v>426.34100000000001</v>
      </c>
      <c r="N11" s="30">
        <f>IF(ISERR(SUMPRODUCT(M12:M41,N12:N41)/M11),"-",SUMPRODUCT(M12:M41,N12:N41)/M11)</f>
        <v>1691.5186482182103</v>
      </c>
      <c r="O11" s="30">
        <f>IF(SUM(O12:O41)&lt;0.001,"-",SUM(O12:O41))</f>
        <v>877.37800000000004</v>
      </c>
      <c r="P11" s="30">
        <f>IF(ISERR(SUMPRODUCT(O12:O41,P12:P41)/O11),"-",SUMPRODUCT(O12:O41,P12:P41)/O11)</f>
        <v>1352.8440056623256</v>
      </c>
      <c r="Q11" s="30">
        <f>IF(SUM(Q12:Q41)&lt;0.001,"-",SUM(Q12:Q41))</f>
        <v>290.767</v>
      </c>
      <c r="R11" s="30">
        <f>IF(ISERR(SUMPRODUCT(Q12:Q41,R12:R41)/Q11),"-",SUMPRODUCT(Q12:Q41,R12:R41)/Q11)</f>
        <v>1438.9640536924755</v>
      </c>
      <c r="S11" s="30">
        <f>IF(SUM(S12:S41)&lt;0.001,"-",SUM(S12:S41))</f>
        <v>212.89700000000002</v>
      </c>
      <c r="T11" s="30">
        <f>IF(ISERR(SUMPRODUCT(S12:S41,T12:T41)/S11),"-",SUMPRODUCT(S12:S41,T12:T41)/S11)</f>
        <v>1895.26606293184</v>
      </c>
      <c r="U11" s="30">
        <f>IF(SUM(U12:U41)&lt;0.001,"-",SUM(U12:U41))</f>
        <v>122.15300000000002</v>
      </c>
      <c r="V11" s="30">
        <f>IF(ISERR(SUMPRODUCT(U12:U41,V12:V41)/U11),"-",SUMPRODUCT(U12:U41,V12:V41)/U11)</f>
        <v>1989.6985256195098</v>
      </c>
      <c r="W11" s="30">
        <f>IF(SUM(W12:W41)&lt;0.001,"-",SUM(W12:W41))</f>
        <v>92.905000000000015</v>
      </c>
      <c r="X11" s="30">
        <f>IF(ISERR(SUMPRODUCT(W12:W41,X12:X41)/W11),"-",SUMPRODUCT(W12:W41,X12:X41)/W11)</f>
        <v>2692.7124589634564</v>
      </c>
      <c r="Y11" s="30">
        <f>IF(SUM(Y12:Y41)&lt;0.001,"-",SUM(Y12:Y41))</f>
        <v>39.883000000000003</v>
      </c>
      <c r="Z11" s="30">
        <f>IF(ISERR(SUMPRODUCT(Y12:Y41,Z12:Z41)/Y11),"-",SUMPRODUCT(Y12:Y41,Z12:Z41)/Y11)</f>
        <v>2587.5054534513447</v>
      </c>
      <c r="AA11" s="30">
        <f>IF(SUM(AA12:AA41)&lt;0.001,"-",SUM(AA12:AA41))</f>
        <v>89.564000000000007</v>
      </c>
      <c r="AB11" s="30">
        <f>IF(ISERR(SUMPRODUCT(AA12:AA41,AB12:AB41)/AA11),"-",SUMPRODUCT(AA12:AA41,AB12:AB41)/AA11)</f>
        <v>2621.3716895181096</v>
      </c>
    </row>
    <row r="12" spans="1:28" ht="14.45" customHeight="1">
      <c r="B12" s="34" t="s">
        <v>11</v>
      </c>
      <c r="C12" s="35" t="s">
        <v>12</v>
      </c>
      <c r="D12" s="36">
        <v>1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1</v>
      </c>
      <c r="L12" s="31">
        <v>1048</v>
      </c>
      <c r="M12" s="31">
        <v>1</v>
      </c>
      <c r="N12" s="31">
        <v>1048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1">
        <v>0</v>
      </c>
      <c r="Y12" s="31">
        <v>0</v>
      </c>
      <c r="Z12" s="31">
        <v>0</v>
      </c>
      <c r="AA12" s="31">
        <v>0</v>
      </c>
      <c r="AB12" s="31">
        <v>0</v>
      </c>
    </row>
    <row r="13" spans="1:28" ht="14.45" customHeight="1">
      <c r="B13" s="34" t="s">
        <v>13</v>
      </c>
      <c r="C13" s="35" t="s">
        <v>14</v>
      </c>
      <c r="D13" s="36">
        <v>2</v>
      </c>
      <c r="E13" s="31">
        <v>0.436</v>
      </c>
      <c r="F13" s="31">
        <v>1727</v>
      </c>
      <c r="G13" s="31">
        <v>0</v>
      </c>
      <c r="H13" s="31">
        <v>0</v>
      </c>
      <c r="I13" s="31">
        <v>0</v>
      </c>
      <c r="J13" s="31">
        <v>0</v>
      </c>
      <c r="K13" s="31">
        <v>8.9999999999999993E-3</v>
      </c>
      <c r="L13" s="31">
        <v>2268</v>
      </c>
      <c r="M13" s="31">
        <v>1.8280000000000001</v>
      </c>
      <c r="N13" s="31">
        <v>1242</v>
      </c>
      <c r="O13" s="31">
        <v>2.661</v>
      </c>
      <c r="P13" s="31">
        <v>1358</v>
      </c>
      <c r="Q13" s="31">
        <v>0.48699999999999999</v>
      </c>
      <c r="R13" s="31">
        <v>2326.3203285420946</v>
      </c>
      <c r="S13" s="31">
        <v>0</v>
      </c>
      <c r="T13" s="31">
        <v>0</v>
      </c>
      <c r="U13" s="31">
        <v>0</v>
      </c>
      <c r="V13" s="31">
        <v>0</v>
      </c>
      <c r="W13" s="31">
        <v>8.6999999999999994E-2</v>
      </c>
      <c r="X13" s="31">
        <v>1619.1954022988505</v>
      </c>
      <c r="Y13" s="31">
        <v>0.16500000000000001</v>
      </c>
      <c r="Z13" s="31">
        <v>1456.8303030303032</v>
      </c>
      <c r="AA13" s="31">
        <v>0.08</v>
      </c>
      <c r="AB13" s="31">
        <v>1502.075</v>
      </c>
    </row>
    <row r="14" spans="1:28" ht="14.45" customHeight="1">
      <c r="B14" s="34" t="s">
        <v>15</v>
      </c>
      <c r="C14" s="35" t="s">
        <v>14</v>
      </c>
      <c r="D14" s="36">
        <v>3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2.3E-2</v>
      </c>
      <c r="N14" s="31">
        <v>2182</v>
      </c>
      <c r="O14" s="31">
        <v>0.17799999999999999</v>
      </c>
      <c r="P14" s="31">
        <v>1816.2696629213483</v>
      </c>
      <c r="Q14" s="31">
        <v>0.187</v>
      </c>
      <c r="R14" s="31">
        <v>4390.0374331550802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1">
        <v>0</v>
      </c>
      <c r="Y14" s="31">
        <v>0.81399999999999995</v>
      </c>
      <c r="Z14" s="31">
        <v>4774.7113022113026</v>
      </c>
      <c r="AA14" s="31">
        <v>0</v>
      </c>
      <c r="AB14" s="31">
        <v>0</v>
      </c>
    </row>
    <row r="15" spans="1:28" ht="14.45" customHeight="1">
      <c r="B15" s="34" t="s">
        <v>16</v>
      </c>
      <c r="C15" s="35" t="s">
        <v>14</v>
      </c>
      <c r="D15" s="36">
        <v>4</v>
      </c>
      <c r="E15" s="31">
        <v>0.92800000000000005</v>
      </c>
      <c r="F15" s="31">
        <v>6254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1.7210000000000001</v>
      </c>
      <c r="N15" s="31">
        <v>1244.7890761185358</v>
      </c>
      <c r="O15" s="31">
        <v>2.5259999999999998</v>
      </c>
      <c r="P15" s="31">
        <v>2438.3107680126682</v>
      </c>
      <c r="Q15" s="31">
        <v>1.4419999999999999</v>
      </c>
      <c r="R15" s="31">
        <v>3617.3890429958392</v>
      </c>
      <c r="S15" s="31">
        <v>0.28799999999999998</v>
      </c>
      <c r="T15" s="31">
        <v>2394.1493055555557</v>
      </c>
      <c r="U15" s="31">
        <v>0</v>
      </c>
      <c r="V15" s="31">
        <v>0</v>
      </c>
      <c r="W15" s="31">
        <v>0</v>
      </c>
      <c r="X15" s="31">
        <v>0</v>
      </c>
      <c r="Y15" s="31">
        <v>1.615</v>
      </c>
      <c r="Z15" s="31">
        <v>3744.637770897833</v>
      </c>
      <c r="AA15" s="31">
        <v>0.42199999999999999</v>
      </c>
      <c r="AB15" s="31">
        <v>7531.5924170616108</v>
      </c>
    </row>
    <row r="16" spans="1:28" ht="14.45" customHeight="1">
      <c r="B16" s="34"/>
      <c r="C16" s="35"/>
      <c r="D16" s="36">
        <v>5</v>
      </c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</row>
    <row r="17" spans="2:28" ht="14.45" customHeight="1">
      <c r="B17" s="34" t="s">
        <v>17</v>
      </c>
      <c r="C17" s="35" t="s">
        <v>18</v>
      </c>
      <c r="D17" s="36">
        <v>6</v>
      </c>
      <c r="E17" s="31">
        <v>0.71599999999999997</v>
      </c>
      <c r="F17" s="31">
        <v>4108</v>
      </c>
      <c r="G17" s="31">
        <v>0.314</v>
      </c>
      <c r="H17" s="31">
        <v>2217</v>
      </c>
      <c r="I17" s="31">
        <v>0.49199999999999999</v>
      </c>
      <c r="J17" s="31">
        <v>4349</v>
      </c>
      <c r="K17" s="31">
        <v>200.154</v>
      </c>
      <c r="L17" s="31">
        <v>820</v>
      </c>
      <c r="M17" s="31">
        <v>2.5750000000000002</v>
      </c>
      <c r="N17" s="31">
        <v>1745.9867961165048</v>
      </c>
      <c r="O17" s="31">
        <v>3.1640000000000001</v>
      </c>
      <c r="P17" s="31">
        <v>1684</v>
      </c>
      <c r="Q17" s="31">
        <v>12.377000000000001</v>
      </c>
      <c r="R17" s="31">
        <v>1705.1965742910236</v>
      </c>
      <c r="S17" s="31">
        <v>2.6989999999999998</v>
      </c>
      <c r="T17" s="31">
        <v>1933.1241200444608</v>
      </c>
      <c r="U17" s="31">
        <v>0.17499999999999999</v>
      </c>
      <c r="V17" s="31">
        <v>2175.7600000000002</v>
      </c>
      <c r="W17" s="31">
        <v>0.64700000000000002</v>
      </c>
      <c r="X17" s="31">
        <v>2612.9428129829985</v>
      </c>
      <c r="Y17" s="31">
        <v>0.66500000000000004</v>
      </c>
      <c r="Z17" s="31">
        <v>5078.3142857142857</v>
      </c>
      <c r="AA17" s="31">
        <v>0.83</v>
      </c>
      <c r="AB17" s="31">
        <v>3806.8746987951808</v>
      </c>
    </row>
    <row r="18" spans="2:28" ht="14.45" customHeight="1">
      <c r="B18" s="34" t="s">
        <v>19</v>
      </c>
      <c r="C18" s="35" t="s">
        <v>18</v>
      </c>
      <c r="D18" s="36">
        <v>7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4.5999999999999999E-2</v>
      </c>
      <c r="P18" s="31">
        <v>2231.826086956522</v>
      </c>
      <c r="Q18" s="31">
        <v>0.09</v>
      </c>
      <c r="R18" s="31">
        <v>2698.9444444444443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31">
        <v>0</v>
      </c>
      <c r="AA18" s="31">
        <v>0.03</v>
      </c>
      <c r="AB18" s="31">
        <v>3606.1333333333332</v>
      </c>
    </row>
    <row r="19" spans="2:28" ht="14.45" customHeight="1">
      <c r="B19" s="34" t="s">
        <v>20</v>
      </c>
      <c r="C19" s="35" t="s">
        <v>18</v>
      </c>
      <c r="D19" s="36">
        <v>8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8.5489999999999995</v>
      </c>
      <c r="L19" s="31">
        <v>682.19768393964205</v>
      </c>
      <c r="M19" s="31">
        <v>4.4999999999999998E-2</v>
      </c>
      <c r="N19" s="31">
        <v>1592</v>
      </c>
      <c r="O19" s="31">
        <v>0.48599999999999999</v>
      </c>
      <c r="P19" s="31">
        <v>2965.3106995884773</v>
      </c>
      <c r="Q19" s="31">
        <v>0.36399999999999999</v>
      </c>
      <c r="R19" s="31">
        <v>4831.8241758241757</v>
      </c>
      <c r="S19" s="31">
        <v>6.8000000000000005E-2</v>
      </c>
      <c r="T19" s="31">
        <v>1677.1764705882354</v>
      </c>
      <c r="U19" s="31">
        <v>3.4000000000000002E-2</v>
      </c>
      <c r="V19" s="31">
        <v>1620</v>
      </c>
      <c r="W19" s="31">
        <v>5.8000000000000003E-2</v>
      </c>
      <c r="X19" s="31">
        <v>2264.2758620689656</v>
      </c>
      <c r="Y19" s="31">
        <v>6.3E-2</v>
      </c>
      <c r="Z19" s="31">
        <v>1949.1428571428573</v>
      </c>
      <c r="AA19" s="31">
        <v>0</v>
      </c>
      <c r="AB19" s="31">
        <v>0</v>
      </c>
    </row>
    <row r="20" spans="2:28" ht="14.45" customHeight="1">
      <c r="B20" s="34" t="s">
        <v>21</v>
      </c>
      <c r="C20" s="35" t="s">
        <v>18</v>
      </c>
      <c r="D20" s="36">
        <v>9</v>
      </c>
      <c r="E20" s="31">
        <v>2.9390000000000001</v>
      </c>
      <c r="F20" s="31">
        <v>5151</v>
      </c>
      <c r="G20" s="31">
        <v>30.071999999999999</v>
      </c>
      <c r="H20" s="31">
        <v>2847</v>
      </c>
      <c r="I20" s="31">
        <v>13.744</v>
      </c>
      <c r="J20" s="31">
        <v>3037</v>
      </c>
      <c r="K20" s="31">
        <v>305.14800000000002</v>
      </c>
      <c r="L20" s="31">
        <v>927</v>
      </c>
      <c r="M20" s="31">
        <v>147.38399999999999</v>
      </c>
      <c r="N20" s="31">
        <v>1439</v>
      </c>
      <c r="O20" s="31">
        <v>185.22499999999999</v>
      </c>
      <c r="P20" s="31">
        <v>1171.7095370495344</v>
      </c>
      <c r="Q20" s="31">
        <v>77.881</v>
      </c>
      <c r="R20" s="31">
        <v>1587.4798988199946</v>
      </c>
      <c r="S20" s="31">
        <v>151.57599999999999</v>
      </c>
      <c r="T20" s="31">
        <v>1949.3264105135379</v>
      </c>
      <c r="U20" s="31">
        <v>75.2</v>
      </c>
      <c r="V20" s="31">
        <v>2048.056409574468</v>
      </c>
      <c r="W20" s="31">
        <v>39.947000000000003</v>
      </c>
      <c r="X20" s="31">
        <v>3502.8098230154956</v>
      </c>
      <c r="Y20" s="31">
        <v>0</v>
      </c>
      <c r="Z20" s="31">
        <v>0</v>
      </c>
      <c r="AA20" s="31">
        <v>0</v>
      </c>
      <c r="AB20" s="31">
        <v>0</v>
      </c>
    </row>
    <row r="21" spans="2:28" ht="14.45" customHeight="1">
      <c r="B21" s="34" t="s">
        <v>22</v>
      </c>
      <c r="C21" s="35" t="s">
        <v>23</v>
      </c>
      <c r="D21" s="36">
        <v>10</v>
      </c>
      <c r="E21" s="31">
        <v>2.8140000000000001</v>
      </c>
      <c r="F21" s="31">
        <v>6710.1027007818057</v>
      </c>
      <c r="G21" s="31">
        <v>53.558999999999997</v>
      </c>
      <c r="H21" s="31">
        <v>2535.9165593084263</v>
      </c>
      <c r="I21" s="31">
        <v>15.308999999999999</v>
      </c>
      <c r="J21" s="31">
        <v>2531.6745051930238</v>
      </c>
      <c r="K21" s="31">
        <v>144.47999999999999</v>
      </c>
      <c r="L21" s="31">
        <v>978.1379152823921</v>
      </c>
      <c r="M21" s="31">
        <v>48.603999999999999</v>
      </c>
      <c r="N21" s="31">
        <v>1286.4926549255206</v>
      </c>
      <c r="O21" s="31">
        <v>0.90400000000000003</v>
      </c>
      <c r="P21" s="31">
        <v>1077.6637168141592</v>
      </c>
      <c r="Q21" s="31">
        <v>0.105</v>
      </c>
      <c r="R21" s="31">
        <v>2127.7714285714283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1.012</v>
      </c>
      <c r="Z21" s="31">
        <v>8815.7193675889321</v>
      </c>
      <c r="AA21" s="31">
        <v>0.90900000000000003</v>
      </c>
      <c r="AB21" s="31">
        <v>10125.189218921892</v>
      </c>
    </row>
    <row r="22" spans="2:28" ht="14.45" customHeight="1">
      <c r="B22" s="34"/>
      <c r="C22" s="35"/>
      <c r="D22" s="36">
        <v>11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</row>
    <row r="23" spans="2:28" ht="14.45" customHeight="1">
      <c r="B23" s="34" t="s">
        <v>24</v>
      </c>
      <c r="C23" s="35" t="s">
        <v>23</v>
      </c>
      <c r="D23" s="36">
        <v>12</v>
      </c>
      <c r="E23" s="31">
        <v>0.64400000000000002</v>
      </c>
      <c r="F23" s="31">
        <v>6052</v>
      </c>
      <c r="G23" s="31">
        <v>1.585</v>
      </c>
      <c r="H23" s="31">
        <v>5538</v>
      </c>
      <c r="I23" s="31">
        <v>8.3640000000000008</v>
      </c>
      <c r="J23" s="31">
        <v>5773</v>
      </c>
      <c r="K23" s="31">
        <v>143.70500000000001</v>
      </c>
      <c r="L23" s="31">
        <v>1136</v>
      </c>
      <c r="M23" s="31">
        <v>28.43</v>
      </c>
      <c r="N23" s="31">
        <v>1520</v>
      </c>
      <c r="O23" s="31">
        <v>10.667999999999999</v>
      </c>
      <c r="P23" s="31">
        <v>1737.5897075365579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0.14000000000000001</v>
      </c>
      <c r="X23" s="31">
        <v>5527.7642857142855</v>
      </c>
      <c r="Y23" s="31">
        <v>0.63700000000000001</v>
      </c>
      <c r="Z23" s="31">
        <v>8191.3124018838307</v>
      </c>
      <c r="AA23" s="31">
        <v>0.60899999999999999</v>
      </c>
      <c r="AB23" s="31">
        <v>6320.916256157635</v>
      </c>
    </row>
    <row r="24" spans="2:28" ht="14.45" customHeight="1">
      <c r="B24" s="34" t="s">
        <v>25</v>
      </c>
      <c r="C24" s="35" t="s">
        <v>26</v>
      </c>
      <c r="D24" s="36">
        <v>13</v>
      </c>
      <c r="E24" s="31">
        <v>6.0999999999999999E-2</v>
      </c>
      <c r="F24" s="31">
        <v>1946</v>
      </c>
      <c r="G24" s="31">
        <v>0</v>
      </c>
      <c r="H24" s="31">
        <v>0</v>
      </c>
      <c r="I24" s="31">
        <v>0</v>
      </c>
      <c r="J24" s="31">
        <v>0</v>
      </c>
      <c r="K24" s="31">
        <v>0.47299999999999998</v>
      </c>
      <c r="L24" s="31">
        <v>1907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3.1E-2</v>
      </c>
      <c r="T24" s="31">
        <v>1026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</row>
    <row r="25" spans="2:28" ht="14.45" customHeight="1">
      <c r="B25" s="34" t="s">
        <v>27</v>
      </c>
      <c r="C25" s="35" t="s">
        <v>26</v>
      </c>
      <c r="D25" s="36">
        <v>14</v>
      </c>
      <c r="E25" s="31">
        <v>6.9000000000000006E-2</v>
      </c>
      <c r="F25" s="31">
        <v>1197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0.127</v>
      </c>
      <c r="Z25" s="31">
        <v>1215.8740157480315</v>
      </c>
      <c r="AA25" s="31">
        <v>0</v>
      </c>
      <c r="AB25" s="31">
        <v>0</v>
      </c>
    </row>
    <row r="26" spans="2:28" ht="14.45" customHeight="1">
      <c r="B26" s="34" t="s">
        <v>28</v>
      </c>
      <c r="C26" s="35" t="s">
        <v>29</v>
      </c>
      <c r="D26" s="36">
        <v>15</v>
      </c>
      <c r="E26" s="31">
        <v>0</v>
      </c>
      <c r="F26" s="31">
        <v>0</v>
      </c>
      <c r="G26" s="31">
        <v>0</v>
      </c>
      <c r="H26" s="31">
        <v>0</v>
      </c>
      <c r="I26" s="31">
        <v>7.2999999999999995E-2</v>
      </c>
      <c r="J26" s="31">
        <v>1418</v>
      </c>
      <c r="K26" s="31">
        <v>0</v>
      </c>
      <c r="L26" s="31">
        <v>0</v>
      </c>
      <c r="M26" s="31">
        <v>0.14699999999999999</v>
      </c>
      <c r="N26" s="31">
        <v>1489.7755102040815</v>
      </c>
      <c r="O26" s="31">
        <v>0.22500000000000001</v>
      </c>
      <c r="P26" s="31">
        <v>1434.7155555555555</v>
      </c>
      <c r="Q26" s="31">
        <v>0</v>
      </c>
      <c r="R26" s="31">
        <v>0</v>
      </c>
      <c r="S26" s="31">
        <v>0.122</v>
      </c>
      <c r="T26" s="31">
        <v>1844.8688524590161</v>
      </c>
      <c r="U26" s="31">
        <v>7.8E-2</v>
      </c>
      <c r="V26" s="31">
        <v>1084.8076923076924</v>
      </c>
      <c r="W26" s="31">
        <v>0.41199999999999998</v>
      </c>
      <c r="X26" s="31">
        <v>1439.4587378640776</v>
      </c>
      <c r="Y26" s="31">
        <v>0.186</v>
      </c>
      <c r="Z26" s="31">
        <v>1079.0537634408604</v>
      </c>
      <c r="AA26" s="31">
        <v>0.21299999999999999</v>
      </c>
      <c r="AB26" s="31">
        <v>1524.7276995305165</v>
      </c>
    </row>
    <row r="27" spans="2:28" ht="14.45" customHeight="1">
      <c r="B27" s="34" t="s">
        <v>24</v>
      </c>
      <c r="C27" s="35" t="s">
        <v>30</v>
      </c>
      <c r="D27" s="36">
        <v>16</v>
      </c>
      <c r="E27" s="31">
        <v>0.96199999999999997</v>
      </c>
      <c r="F27" s="31">
        <v>7963.7380457380459</v>
      </c>
      <c r="G27" s="31">
        <v>2.1269999999999998</v>
      </c>
      <c r="H27" s="31">
        <v>7065.3935119887165</v>
      </c>
      <c r="I27" s="31">
        <v>8.5359999999999996</v>
      </c>
      <c r="J27" s="31">
        <v>8070.1911902530455</v>
      </c>
      <c r="K27" s="31">
        <v>37.991999999999997</v>
      </c>
      <c r="L27" s="31">
        <v>5558.9659928405981</v>
      </c>
      <c r="M27" s="31">
        <v>33.6</v>
      </c>
      <c r="N27" s="31">
        <v>3145.882380952381</v>
      </c>
      <c r="O27" s="31">
        <v>4.8789999999999996</v>
      </c>
      <c r="P27" s="31">
        <v>1468.212543554007</v>
      </c>
      <c r="Q27" s="31">
        <v>2.1859999999999999</v>
      </c>
      <c r="R27" s="31">
        <v>626.34034766697164</v>
      </c>
      <c r="S27" s="31">
        <v>0</v>
      </c>
      <c r="T27" s="31">
        <v>0</v>
      </c>
      <c r="U27" s="31">
        <v>0</v>
      </c>
      <c r="V27" s="31">
        <v>0</v>
      </c>
      <c r="W27" s="31">
        <v>6.9000000000000006E-2</v>
      </c>
      <c r="X27" s="31">
        <v>2112.1014492753625</v>
      </c>
      <c r="Y27" s="31">
        <v>0.17399999999999999</v>
      </c>
      <c r="Z27" s="31">
        <v>1696.9425287356321</v>
      </c>
      <c r="AA27" s="31">
        <v>0.11600000000000001</v>
      </c>
      <c r="AB27" s="31">
        <v>2047.344827586207</v>
      </c>
    </row>
    <row r="28" spans="2:28" ht="14.45" customHeight="1">
      <c r="B28" s="34"/>
      <c r="C28" s="35"/>
      <c r="D28" s="36">
        <v>17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</row>
    <row r="29" spans="2:28" ht="14.45" customHeight="1">
      <c r="B29" s="34" t="s">
        <v>31</v>
      </c>
      <c r="C29" s="35" t="s">
        <v>30</v>
      </c>
      <c r="D29" s="36">
        <v>18</v>
      </c>
      <c r="E29" s="31">
        <v>0.36099999999999999</v>
      </c>
      <c r="F29" s="31">
        <v>1506</v>
      </c>
      <c r="G29" s="31">
        <v>0.17</v>
      </c>
      <c r="H29" s="31">
        <v>1414.5764705882355</v>
      </c>
      <c r="I29" s="31">
        <v>0.11700000000000001</v>
      </c>
      <c r="J29" s="31">
        <v>1340.4444444444446</v>
      </c>
      <c r="K29" s="31">
        <v>7.8E-2</v>
      </c>
      <c r="L29" s="31">
        <v>2167.9615384615381</v>
      </c>
      <c r="M29" s="31">
        <v>6.8000000000000005E-2</v>
      </c>
      <c r="N29" s="31">
        <v>2300</v>
      </c>
      <c r="O29" s="31">
        <v>0.13300000000000001</v>
      </c>
      <c r="P29" s="31">
        <v>1818.7067669172932</v>
      </c>
      <c r="Q29" s="31">
        <v>8.1000000000000003E-2</v>
      </c>
      <c r="R29" s="31">
        <v>822.16049382716051</v>
      </c>
      <c r="S29" s="31">
        <v>7.1999999999999995E-2</v>
      </c>
      <c r="T29" s="31">
        <v>754.11111111111109</v>
      </c>
      <c r="U29" s="31">
        <v>7.0999999999999994E-2</v>
      </c>
      <c r="V29" s="31">
        <v>656.94366197183103</v>
      </c>
      <c r="W29" s="31">
        <v>0.11</v>
      </c>
      <c r="X29" s="31">
        <v>1786.8</v>
      </c>
      <c r="Y29" s="31">
        <v>8.7999999999999995E-2</v>
      </c>
      <c r="Z29" s="31">
        <v>1175.0568181818182</v>
      </c>
      <c r="AA29" s="31">
        <v>0.22800000000000001</v>
      </c>
      <c r="AB29" s="31">
        <v>1577.0482456140351</v>
      </c>
    </row>
    <row r="30" spans="2:28" ht="14.45" customHeight="1">
      <c r="B30" s="34" t="s">
        <v>32</v>
      </c>
      <c r="C30" s="35" t="s">
        <v>33</v>
      </c>
      <c r="D30" s="36">
        <v>19</v>
      </c>
      <c r="E30" s="31">
        <v>0.50900000000000001</v>
      </c>
      <c r="F30" s="31">
        <v>2148.4145383104128</v>
      </c>
      <c r="G30" s="31">
        <v>0.60099999999999998</v>
      </c>
      <c r="H30" s="31">
        <v>1260.5457570715473</v>
      </c>
      <c r="I30" s="31">
        <v>0.999</v>
      </c>
      <c r="J30" s="31">
        <v>1071.3963963963965</v>
      </c>
      <c r="K30" s="31">
        <v>0.85599999999999998</v>
      </c>
      <c r="L30" s="31">
        <v>1419.7324766355141</v>
      </c>
      <c r="M30" s="31">
        <v>0.21</v>
      </c>
      <c r="N30" s="31">
        <v>2009.9857142857143</v>
      </c>
      <c r="O30" s="31">
        <v>0.55200000000000005</v>
      </c>
      <c r="P30" s="31">
        <v>1709.0036231884058</v>
      </c>
      <c r="Q30" s="31">
        <v>0.49</v>
      </c>
      <c r="R30" s="31">
        <v>2061.8510204081631</v>
      </c>
      <c r="S30" s="31">
        <v>1.5289999999999999</v>
      </c>
      <c r="T30" s="31">
        <v>1748.2720732504906</v>
      </c>
      <c r="U30" s="31">
        <v>0.76</v>
      </c>
      <c r="V30" s="31">
        <v>1587.9263157894738</v>
      </c>
      <c r="W30" s="31">
        <v>0.96899999999999997</v>
      </c>
      <c r="X30" s="31">
        <v>1750.7481940144478</v>
      </c>
      <c r="Y30" s="31">
        <v>1.032</v>
      </c>
      <c r="Z30" s="31">
        <v>1524.9767441860465</v>
      </c>
      <c r="AA30" s="31">
        <v>0.22700000000000001</v>
      </c>
      <c r="AB30" s="31">
        <v>1557.4801762114537</v>
      </c>
    </row>
    <row r="31" spans="2:28" ht="14.45" customHeight="1">
      <c r="B31" s="34" t="s">
        <v>34</v>
      </c>
      <c r="C31" s="35" t="s">
        <v>35</v>
      </c>
      <c r="D31" s="36">
        <v>20</v>
      </c>
      <c r="E31" s="31">
        <v>0.216</v>
      </c>
      <c r="F31" s="31">
        <v>5480.3564814814818</v>
      </c>
      <c r="G31" s="31">
        <v>1.8</v>
      </c>
      <c r="H31" s="31">
        <v>8957.9411111111112</v>
      </c>
      <c r="I31" s="31">
        <v>1.288</v>
      </c>
      <c r="J31" s="31">
        <v>7562.8649068322984</v>
      </c>
      <c r="K31" s="31">
        <v>3.64</v>
      </c>
      <c r="L31" s="31">
        <v>5556.098351648352</v>
      </c>
      <c r="M31" s="31">
        <v>4.0739999999999998</v>
      </c>
      <c r="N31" s="31">
        <v>1850.621502209131</v>
      </c>
      <c r="O31" s="31">
        <v>2.4620000000000002</v>
      </c>
      <c r="P31" s="31">
        <v>1179.0601137286758</v>
      </c>
      <c r="Q31" s="31">
        <v>0.14399999999999999</v>
      </c>
      <c r="R31" s="31">
        <v>594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</v>
      </c>
      <c r="Z31" s="31">
        <v>0</v>
      </c>
      <c r="AA31" s="31">
        <v>0</v>
      </c>
      <c r="AB31" s="31">
        <v>0</v>
      </c>
    </row>
    <row r="32" spans="2:28" ht="14.45" customHeight="1">
      <c r="B32" s="34" t="s">
        <v>36</v>
      </c>
      <c r="C32" s="35" t="s">
        <v>37</v>
      </c>
      <c r="D32" s="36">
        <v>21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4.9509999999999996</v>
      </c>
      <c r="P32" s="31">
        <v>718.48353867905473</v>
      </c>
      <c r="Q32" s="31">
        <v>4.2000000000000003E-2</v>
      </c>
      <c r="R32" s="31">
        <v>1323.5238095238094</v>
      </c>
      <c r="S32" s="31">
        <v>0</v>
      </c>
      <c r="T32" s="31">
        <v>0</v>
      </c>
      <c r="U32" s="31">
        <v>0</v>
      </c>
      <c r="V32" s="31">
        <v>0</v>
      </c>
      <c r="W32" s="31">
        <v>0.253</v>
      </c>
      <c r="X32" s="31">
        <v>664.04347826086951</v>
      </c>
      <c r="Y32" s="31">
        <v>0</v>
      </c>
      <c r="Z32" s="31">
        <v>0</v>
      </c>
      <c r="AA32" s="31">
        <v>0</v>
      </c>
      <c r="AB32" s="31">
        <v>0</v>
      </c>
    </row>
    <row r="33" spans="1:28" ht="14.45" customHeight="1">
      <c r="B33" s="34" t="s">
        <v>38</v>
      </c>
      <c r="C33" s="35" t="s">
        <v>39</v>
      </c>
      <c r="D33" s="36">
        <v>22</v>
      </c>
      <c r="E33" s="31">
        <v>5.7709999999999999</v>
      </c>
      <c r="F33" s="31">
        <v>3034.5943510656734</v>
      </c>
      <c r="G33" s="31">
        <v>6.4359999999999999</v>
      </c>
      <c r="H33" s="31">
        <v>4111.3222498446239</v>
      </c>
      <c r="I33" s="31">
        <v>3.7949999999999999</v>
      </c>
      <c r="J33" s="31">
        <v>5146.608695652174</v>
      </c>
      <c r="K33" s="31">
        <v>0.52300000000000002</v>
      </c>
      <c r="L33" s="31">
        <v>11535.652007648185</v>
      </c>
      <c r="M33" s="31">
        <v>0.20899999999999999</v>
      </c>
      <c r="N33" s="31">
        <v>8964.6698564593298</v>
      </c>
      <c r="O33" s="31">
        <v>5.7140000000000004</v>
      </c>
      <c r="P33" s="31">
        <v>4718.4564228211411</v>
      </c>
      <c r="Q33" s="31">
        <v>0.83499999999999996</v>
      </c>
      <c r="R33" s="31">
        <v>2313.0095808383235</v>
      </c>
      <c r="S33" s="31">
        <v>0.28399999999999997</v>
      </c>
      <c r="T33" s="31">
        <v>1898.1232394366198</v>
      </c>
      <c r="U33" s="31">
        <v>0.13600000000000001</v>
      </c>
      <c r="V33" s="31">
        <v>1181.1617647058822</v>
      </c>
      <c r="W33" s="31">
        <v>0.59199999999999997</v>
      </c>
      <c r="X33" s="31">
        <v>1070.4273648648648</v>
      </c>
      <c r="Y33" s="31">
        <v>0.14399999999999999</v>
      </c>
      <c r="Z33" s="31">
        <v>1578.3680555555554</v>
      </c>
      <c r="AA33" s="31">
        <v>0.51400000000000001</v>
      </c>
      <c r="AB33" s="31">
        <v>2424.0428015564203</v>
      </c>
    </row>
    <row r="34" spans="1:28" ht="14.45" customHeight="1">
      <c r="B34" s="34"/>
      <c r="C34" s="35"/>
      <c r="D34" s="36">
        <v>23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</row>
    <row r="35" spans="1:28" ht="14.45" customHeight="1">
      <c r="B35" s="34" t="s">
        <v>40</v>
      </c>
      <c r="C35" s="35" t="s">
        <v>41</v>
      </c>
      <c r="D35" s="36">
        <v>24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30.3</v>
      </c>
      <c r="N35" s="31">
        <v>1900</v>
      </c>
      <c r="O35" s="31">
        <v>637.20000000000005</v>
      </c>
      <c r="P35" s="31">
        <v>1363</v>
      </c>
      <c r="Q35" s="31">
        <v>183.7</v>
      </c>
      <c r="R35" s="31">
        <v>1324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  <c r="AB35" s="31">
        <v>0</v>
      </c>
    </row>
    <row r="36" spans="1:28" ht="14.45" customHeight="1">
      <c r="B36" s="34" t="s">
        <v>42</v>
      </c>
      <c r="C36" s="35" t="s">
        <v>43</v>
      </c>
      <c r="D36" s="36">
        <v>25</v>
      </c>
      <c r="E36" s="31">
        <v>1.502</v>
      </c>
      <c r="F36" s="31">
        <v>1226.861517976032</v>
      </c>
      <c r="G36" s="31">
        <v>6.0259999999999998</v>
      </c>
      <c r="H36" s="31">
        <v>2384</v>
      </c>
      <c r="I36" s="31">
        <v>21.609000000000002</v>
      </c>
      <c r="J36" s="31">
        <v>1364.8930538201673</v>
      </c>
      <c r="K36" s="31">
        <v>1.85</v>
      </c>
      <c r="L36" s="31">
        <v>1884</v>
      </c>
      <c r="M36" s="31">
        <v>0.62</v>
      </c>
      <c r="N36" s="31">
        <v>2846.3532258064515</v>
      </c>
      <c r="O36" s="31">
        <v>0.23400000000000001</v>
      </c>
      <c r="P36" s="31">
        <v>2088.1752136752134</v>
      </c>
      <c r="Q36" s="31">
        <v>0.28899999999999998</v>
      </c>
      <c r="R36" s="31">
        <v>2160.3044982698962</v>
      </c>
      <c r="S36" s="31">
        <v>0.314</v>
      </c>
      <c r="T36" s="31">
        <v>2250.751592356688</v>
      </c>
      <c r="U36" s="31">
        <v>0.26</v>
      </c>
      <c r="V36" s="31">
        <v>2125.476923076923</v>
      </c>
      <c r="W36" s="31">
        <v>0.317</v>
      </c>
      <c r="X36" s="31">
        <v>2158.98738170347</v>
      </c>
      <c r="Y36" s="31">
        <v>0.32500000000000001</v>
      </c>
      <c r="Z36" s="31">
        <v>2395.603076923077</v>
      </c>
      <c r="AA36" s="31">
        <v>0.50900000000000001</v>
      </c>
      <c r="AB36" s="31">
        <v>2347.2102161100197</v>
      </c>
    </row>
    <row r="37" spans="1:28" ht="14.45" customHeight="1">
      <c r="B37" s="34" t="s">
        <v>44</v>
      </c>
      <c r="C37" s="35" t="s">
        <v>45</v>
      </c>
      <c r="D37" s="36">
        <v>26</v>
      </c>
      <c r="E37" s="31">
        <v>1.075</v>
      </c>
      <c r="F37" s="31">
        <v>1803</v>
      </c>
      <c r="G37" s="31">
        <v>0.39500000000000002</v>
      </c>
      <c r="H37" s="31">
        <v>1958</v>
      </c>
      <c r="I37" s="31">
        <v>0</v>
      </c>
      <c r="J37" s="31">
        <v>0</v>
      </c>
      <c r="K37" s="31">
        <v>0.186</v>
      </c>
      <c r="L37" s="31">
        <v>1878</v>
      </c>
      <c r="M37" s="31">
        <v>0.16500000000000001</v>
      </c>
      <c r="N37" s="31">
        <v>3024</v>
      </c>
      <c r="O37" s="31">
        <v>0.108</v>
      </c>
      <c r="P37" s="31">
        <v>1896</v>
      </c>
      <c r="Q37" s="31">
        <v>3.7999999999999999E-2</v>
      </c>
      <c r="R37" s="31">
        <v>1512</v>
      </c>
      <c r="S37" s="31">
        <v>5.5E-2</v>
      </c>
      <c r="T37" s="31">
        <v>2160</v>
      </c>
      <c r="U37" s="31">
        <v>7.4999999999999997E-2</v>
      </c>
      <c r="V37" s="31">
        <v>1656</v>
      </c>
      <c r="W37" s="31">
        <v>0.2</v>
      </c>
      <c r="X37" s="31">
        <v>1379.16</v>
      </c>
      <c r="Y37" s="31">
        <v>0.13</v>
      </c>
      <c r="Z37" s="31">
        <v>2429.1692307692306</v>
      </c>
      <c r="AA37" s="31">
        <v>0.32700000000000001</v>
      </c>
      <c r="AB37" s="31">
        <v>2142.6605504587155</v>
      </c>
    </row>
    <row r="38" spans="1:28" ht="14.45" customHeight="1">
      <c r="B38" s="34" t="s">
        <v>46</v>
      </c>
      <c r="C38" s="35" t="s">
        <v>45</v>
      </c>
      <c r="D38" s="36">
        <v>27</v>
      </c>
      <c r="E38" s="31">
        <v>94.335999999999999</v>
      </c>
      <c r="F38" s="31">
        <v>2309</v>
      </c>
      <c r="G38" s="31">
        <v>0</v>
      </c>
      <c r="H38" s="31">
        <v>0</v>
      </c>
      <c r="I38" s="31">
        <v>91.283000000000001</v>
      </c>
      <c r="J38" s="31">
        <v>1730</v>
      </c>
      <c r="K38" s="31">
        <v>54.024000000000001</v>
      </c>
      <c r="L38" s="31">
        <v>2480</v>
      </c>
      <c r="M38" s="31">
        <v>51.301000000000002</v>
      </c>
      <c r="N38" s="31">
        <v>2548.9513459776608</v>
      </c>
      <c r="O38" s="31">
        <v>0</v>
      </c>
      <c r="P38" s="31">
        <v>0</v>
      </c>
      <c r="Q38" s="31">
        <v>0</v>
      </c>
      <c r="R38" s="31">
        <v>0</v>
      </c>
      <c r="S38" s="31">
        <v>48.746000000000002</v>
      </c>
      <c r="T38" s="31">
        <v>1701.1223074713823</v>
      </c>
      <c r="U38" s="31">
        <v>39.887999999999998</v>
      </c>
      <c r="V38" s="31">
        <v>1840.8092158042521</v>
      </c>
      <c r="W38" s="31">
        <v>44.052999999999997</v>
      </c>
      <c r="X38" s="31">
        <v>2069.6577758608951</v>
      </c>
      <c r="Y38" s="31">
        <v>27.859000000000002</v>
      </c>
      <c r="Z38" s="31">
        <v>2148.3023798413437</v>
      </c>
      <c r="AA38" s="31">
        <v>76.025000000000006</v>
      </c>
      <c r="AB38" s="31">
        <v>2474.5815060835248</v>
      </c>
    </row>
    <row r="39" spans="1:28" ht="14.45" customHeight="1">
      <c r="B39" s="34" t="s">
        <v>47</v>
      </c>
      <c r="C39" s="35" t="s">
        <v>48</v>
      </c>
      <c r="D39" s="36">
        <v>28</v>
      </c>
      <c r="E39" s="31">
        <v>7.2590000000000003</v>
      </c>
      <c r="F39" s="31">
        <v>2265.4955227992837</v>
      </c>
      <c r="G39" s="31">
        <v>10.206</v>
      </c>
      <c r="H39" s="31">
        <v>1845.456594160298</v>
      </c>
      <c r="I39" s="31">
        <v>8.2360000000000007</v>
      </c>
      <c r="J39" s="31">
        <v>4249.6698640116565</v>
      </c>
      <c r="K39" s="31">
        <v>10.17</v>
      </c>
      <c r="L39" s="31">
        <v>2567.154965585054</v>
      </c>
      <c r="M39" s="31">
        <v>13.907</v>
      </c>
      <c r="N39" s="31">
        <v>1932.0925433235063</v>
      </c>
      <c r="O39" s="31">
        <v>7.4740000000000002</v>
      </c>
      <c r="P39" s="31">
        <v>1957.7160824190526</v>
      </c>
      <c r="Q39" s="31">
        <v>7.9489999999999998</v>
      </c>
      <c r="R39" s="31">
        <v>1757.2421688262675</v>
      </c>
      <c r="S39" s="31">
        <v>7.1130000000000004</v>
      </c>
      <c r="T39" s="31">
        <v>2071.2075073808519</v>
      </c>
      <c r="U39" s="31">
        <v>5.476</v>
      </c>
      <c r="V39" s="31">
        <v>2373.3056975894815</v>
      </c>
      <c r="W39" s="31">
        <v>5.0510000000000002</v>
      </c>
      <c r="X39" s="31">
        <v>2362.8334983171649</v>
      </c>
      <c r="Y39" s="31">
        <v>4.8470000000000004</v>
      </c>
      <c r="Z39" s="31">
        <v>2452.0066020218692</v>
      </c>
      <c r="AA39" s="31">
        <v>8.5250000000000004</v>
      </c>
      <c r="AB39" s="31">
        <v>2652.6850439882701</v>
      </c>
    </row>
    <row r="40" spans="1:28" ht="14.45" customHeight="1">
      <c r="B40" s="34"/>
      <c r="C40" s="35"/>
      <c r="D40" s="36">
        <v>29</v>
      </c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</row>
    <row r="41" spans="1:28" ht="14.45" customHeight="1">
      <c r="B41" s="37" t="s">
        <v>49</v>
      </c>
      <c r="C41" s="37" t="s">
        <v>50</v>
      </c>
      <c r="D41" s="36">
        <v>30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5.7859999999999996</v>
      </c>
      <c r="L41" s="31">
        <v>1786.4505703422053</v>
      </c>
      <c r="M41" s="31">
        <v>60.13</v>
      </c>
      <c r="N41" s="31">
        <v>995.81297189422924</v>
      </c>
      <c r="O41" s="31">
        <v>7.5880000000000001</v>
      </c>
      <c r="P41" s="31">
        <v>991.69728518713748</v>
      </c>
      <c r="Q41" s="31">
        <v>2.08</v>
      </c>
      <c r="R41" s="31">
        <v>904.23798076923072</v>
      </c>
      <c r="S41" s="31">
        <v>0</v>
      </c>
      <c r="T41" s="31">
        <v>0</v>
      </c>
      <c r="U41" s="31">
        <v>0</v>
      </c>
      <c r="V41" s="31">
        <v>0</v>
      </c>
      <c r="W41" s="31">
        <v>0</v>
      </c>
      <c r="X41" s="31">
        <v>0</v>
      </c>
      <c r="Y41" s="31">
        <v>0</v>
      </c>
      <c r="Z41" s="31">
        <v>0</v>
      </c>
      <c r="AA41" s="31">
        <v>0</v>
      </c>
      <c r="AB41" s="31">
        <v>0</v>
      </c>
    </row>
    <row r="42" spans="1:28" ht="14.45" customHeight="1">
      <c r="B42" s="38"/>
      <c r="C42" s="38"/>
      <c r="D42" s="36">
        <v>31</v>
      </c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</row>
    <row r="43" spans="1:28" ht="14.45" customHeight="1">
      <c r="A43" s="27" t="s">
        <v>51</v>
      </c>
      <c r="B43" s="39"/>
      <c r="C43" s="10"/>
      <c r="D43" s="36">
        <v>32</v>
      </c>
      <c r="E43" s="30"/>
      <c r="F43" s="30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</row>
    <row r="44" spans="1:28" s="27" customFormat="1" ht="14.45" customHeight="1">
      <c r="B44" s="40" t="s">
        <v>52</v>
      </c>
      <c r="D44" s="36">
        <v>33</v>
      </c>
      <c r="E44" s="30">
        <f>IF(SUM(E45:E47)&lt;0.001,"-",SUM(E45:E47))</f>
        <v>296.60599999999999</v>
      </c>
      <c r="F44" s="30">
        <f>IF(ISERR(SUMPRODUCT(E45:E47,F45:F47)/E44),"-",SUMPRODUCT(E45:E47,F45:F47)/E44)</f>
        <v>1796.8954437873813</v>
      </c>
      <c r="G44" s="30">
        <f>IF(SUM(G45:G47)&lt;0.001,"-",SUM(G45:G47))</f>
        <v>507.601</v>
      </c>
      <c r="H44" s="30">
        <f>IF(ISERR(SUMPRODUCT(G45:G47,H45:H47)/G44),"-",SUMPRODUCT(G45:G47,H45:H47)/G44)</f>
        <v>1825.2298872539654</v>
      </c>
      <c r="I44" s="30">
        <f>IF(SUM(I45:I47)&lt;0.001,"-",SUM(I45:I47))</f>
        <v>177.471</v>
      </c>
      <c r="J44" s="30">
        <f>IF(ISERR(SUMPRODUCT(I45:I47,J45:J47)/I44),"-",SUMPRODUCT(I45:I47,J45:J47)/I44)</f>
        <v>1623</v>
      </c>
      <c r="K44" s="30">
        <f>IF(SUM(K45:K47)&lt;0.001,"-",SUM(K45:K47))</f>
        <v>143.34</v>
      </c>
      <c r="L44" s="30">
        <f>IF(ISERR(SUMPRODUCT(K45:K47,L45:L47)/K44),"-",SUMPRODUCT(K45:K47,L45:L47)/K44)</f>
        <v>1746</v>
      </c>
      <c r="M44" s="30">
        <f>IF(SUM(M45:M47)&lt;0.001,"-",SUM(M45:M47))</f>
        <v>207.3</v>
      </c>
      <c r="N44" s="30">
        <f>IF(ISERR(SUMPRODUCT(M45:M47,N45:N47)/M44),"-",SUMPRODUCT(M45:M47,N45:N47)/M44)</f>
        <v>1970.4416449589967</v>
      </c>
      <c r="O44" s="30">
        <f>IF(SUM(O45:O47)&lt;0.001,"-",SUM(O45:O47))</f>
        <v>116.19</v>
      </c>
      <c r="P44" s="30">
        <f>IF(ISERR(SUMPRODUCT(O45:O47,P45:P47)/O44),"-",SUMPRODUCT(O45:O47,P45:P47)/O44)</f>
        <v>1561.6545141578451</v>
      </c>
      <c r="Q44" s="30">
        <f>IF(SUM(Q45:Q47)&lt;0.001,"-",SUM(Q45:Q47))</f>
        <v>298.01300000000003</v>
      </c>
      <c r="R44" s="30">
        <f>IF(ISERR(SUMPRODUCT(Q45:Q47,R45:R47)/Q44),"-",SUMPRODUCT(Q45:Q47,R45:R47)/Q44)</f>
        <v>1638.5207994282125</v>
      </c>
      <c r="S44" s="30">
        <f>IF(SUM(S45:S47)&lt;0.001,"-",SUM(S45:S47))</f>
        <v>460.39699999999999</v>
      </c>
      <c r="T44" s="30">
        <f>IF(ISERR(SUMPRODUCT(S45:S47,T45:T47)/S44),"-",SUMPRODUCT(S45:S47,T45:T47)/S44)</f>
        <v>1655.3737839299558</v>
      </c>
      <c r="U44" s="30">
        <f>IF(SUM(U45:U47)&lt;0.001,"-",SUM(U45:U47))</f>
        <v>960.404</v>
      </c>
      <c r="V44" s="30">
        <f>IF(ISERR(SUMPRODUCT(U45:U47,V45:V47)/U44),"-",SUMPRODUCT(U45:U47,V45:V47)/U44)</f>
        <v>1703.8230244771989</v>
      </c>
      <c r="W44" s="30">
        <f>IF(SUM(W45:W47)&lt;0.001,"-",SUM(W45:W47))</f>
        <v>334.70699999999999</v>
      </c>
      <c r="X44" s="30">
        <f>IF(ISERR(SUMPRODUCT(W45:W47,X45:X47)/W44),"-",SUMPRODUCT(W45:W47,X45:X47)/W44)</f>
        <v>1693.7663359296341</v>
      </c>
      <c r="Y44" s="30">
        <f>IF(SUM(Y45:Y47)&lt;0.001,"-",SUM(Y45:Y47))</f>
        <v>228.892</v>
      </c>
      <c r="Z44" s="30">
        <f>IF(ISERR(SUMPRODUCT(Y45:Y47,Z45:Z47)/Y44),"-",SUMPRODUCT(Y45:Y47,Z45:Z47)/Y44)</f>
        <v>1648.9222559110847</v>
      </c>
      <c r="AA44" s="30">
        <f>IF(SUM(AA45:AA47)&lt;0.001,"-",SUM(AA45:AA47))</f>
        <v>259.42599999999999</v>
      </c>
      <c r="AB44" s="30">
        <f>IF(ISERR(SUMPRODUCT(AA45:AA47,AB45:AB47)/AA44),"-",SUMPRODUCT(AA45:AA47,AB45:AB47)/AA44)</f>
        <v>1987.2325441551734</v>
      </c>
    </row>
    <row r="45" spans="1:28" ht="14.45" customHeight="1">
      <c r="B45" s="34" t="s">
        <v>53</v>
      </c>
      <c r="C45" s="35" t="s">
        <v>54</v>
      </c>
      <c r="D45" s="36">
        <v>34</v>
      </c>
      <c r="E45" s="31">
        <v>36.713999999999999</v>
      </c>
      <c r="F45" s="31">
        <v>1971</v>
      </c>
      <c r="G45" s="31">
        <v>42.234999999999999</v>
      </c>
      <c r="H45" s="31">
        <v>1876</v>
      </c>
      <c r="I45" s="31">
        <v>41.670999999999999</v>
      </c>
      <c r="J45" s="31">
        <v>1623</v>
      </c>
      <c r="K45" s="31">
        <v>33.340000000000003</v>
      </c>
      <c r="L45" s="31">
        <v>1746</v>
      </c>
      <c r="M45" s="31">
        <v>29.3</v>
      </c>
      <c r="N45" s="31">
        <v>1900.2236518771331</v>
      </c>
      <c r="O45" s="31">
        <v>14.23</v>
      </c>
      <c r="P45" s="31">
        <v>1744.1081517919888</v>
      </c>
      <c r="Q45" s="31">
        <v>109.447</v>
      </c>
      <c r="R45" s="31">
        <v>1685.2341133151206</v>
      </c>
      <c r="S45" s="31">
        <v>19.404</v>
      </c>
      <c r="T45" s="31">
        <v>1990.3295196866625</v>
      </c>
      <c r="U45" s="31">
        <v>211.279</v>
      </c>
      <c r="V45" s="31">
        <v>1678.010881346466</v>
      </c>
      <c r="W45" s="31">
        <v>27.593</v>
      </c>
      <c r="X45" s="31">
        <v>1989.68158590947</v>
      </c>
      <c r="Y45" s="31">
        <v>33.484999999999999</v>
      </c>
      <c r="Z45" s="31">
        <v>1979.0785127669105</v>
      </c>
      <c r="AA45" s="31">
        <v>32.899000000000001</v>
      </c>
      <c r="AB45" s="31">
        <v>1786.5309583877929</v>
      </c>
    </row>
    <row r="46" spans="1:28" ht="14.45" customHeight="1">
      <c r="B46" s="34" t="s">
        <v>55</v>
      </c>
      <c r="C46" s="35" t="s">
        <v>26</v>
      </c>
      <c r="D46" s="36">
        <v>35</v>
      </c>
      <c r="E46" s="31">
        <v>114</v>
      </c>
      <c r="F46" s="31">
        <v>1797</v>
      </c>
      <c r="G46" s="31">
        <v>239</v>
      </c>
      <c r="H46" s="31">
        <v>1825</v>
      </c>
      <c r="I46" s="31">
        <v>135.80000000000001</v>
      </c>
      <c r="J46" s="31">
        <v>1623</v>
      </c>
      <c r="K46" s="31">
        <v>110</v>
      </c>
      <c r="L46" s="31">
        <v>1746</v>
      </c>
      <c r="M46" s="31">
        <v>178</v>
      </c>
      <c r="N46" s="31">
        <v>1982</v>
      </c>
      <c r="O46" s="31">
        <v>0</v>
      </c>
      <c r="P46" s="31">
        <v>0</v>
      </c>
      <c r="Q46" s="31">
        <v>42</v>
      </c>
      <c r="R46" s="31">
        <v>1777</v>
      </c>
      <c r="S46" s="31">
        <v>62</v>
      </c>
      <c r="T46" s="31">
        <v>1472</v>
      </c>
      <c r="U46" s="31">
        <v>128</v>
      </c>
      <c r="V46" s="31">
        <v>1704</v>
      </c>
      <c r="W46" s="31">
        <v>0</v>
      </c>
      <c r="X46" s="31">
        <v>0</v>
      </c>
      <c r="Y46" s="31">
        <v>60</v>
      </c>
      <c r="Z46" s="31">
        <v>1649</v>
      </c>
      <c r="AA46" s="31">
        <v>121</v>
      </c>
      <c r="AB46" s="31">
        <v>1987</v>
      </c>
    </row>
    <row r="47" spans="1:28" ht="14.45" customHeight="1">
      <c r="B47" s="37" t="s">
        <v>27</v>
      </c>
      <c r="C47" s="37" t="s">
        <v>26</v>
      </c>
      <c r="D47" s="36">
        <v>36</v>
      </c>
      <c r="E47" s="31">
        <v>145.892</v>
      </c>
      <c r="F47" s="31">
        <v>1753</v>
      </c>
      <c r="G47" s="31">
        <v>226.36600000000001</v>
      </c>
      <c r="H47" s="31">
        <v>1816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101.96</v>
      </c>
      <c r="P47" s="31">
        <v>1536.1904570419774</v>
      </c>
      <c r="Q47" s="31">
        <v>146.566</v>
      </c>
      <c r="R47" s="31">
        <v>1563.9553579957151</v>
      </c>
      <c r="S47" s="31">
        <v>378.99299999999999</v>
      </c>
      <c r="T47" s="31">
        <v>1668.2228167802571</v>
      </c>
      <c r="U47" s="31">
        <v>621.125</v>
      </c>
      <c r="V47" s="31">
        <v>1712.5666926947072</v>
      </c>
      <c r="W47" s="31">
        <v>307.11399999999998</v>
      </c>
      <c r="X47" s="31">
        <v>1667.1795001204764</v>
      </c>
      <c r="Y47" s="31">
        <v>135.40700000000001</v>
      </c>
      <c r="Z47" s="31">
        <v>1567.2429711905588</v>
      </c>
      <c r="AA47" s="31">
        <v>105.527</v>
      </c>
      <c r="AB47" s="31">
        <v>2050.0697262312015</v>
      </c>
    </row>
    <row r="48" spans="1:28" ht="14.45" customHeight="1">
      <c r="B48" s="38"/>
      <c r="C48" s="38"/>
      <c r="D48" s="36">
        <v>37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</row>
    <row r="49" spans="1:28" ht="14.45" customHeight="1">
      <c r="A49" s="27" t="s">
        <v>56</v>
      </c>
      <c r="B49" s="39"/>
      <c r="C49" s="10"/>
      <c r="D49" s="36">
        <v>38</v>
      </c>
      <c r="E49" s="30"/>
      <c r="F49" s="30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</row>
    <row r="50" spans="1:28" s="27" customFormat="1" ht="14.45" customHeight="1">
      <c r="B50" s="40" t="s">
        <v>57</v>
      </c>
      <c r="D50" s="36">
        <v>39</v>
      </c>
      <c r="E50" s="30">
        <f>IF(SUM(E51:E74)&lt;0.001,"-",SUM(E51:E74))</f>
        <v>1616.0850000000005</v>
      </c>
      <c r="F50" s="30">
        <f>IF(ISERR(SUMPRODUCT(E51:E74,F51:F74)/E50),"-",SUMPRODUCT(E51:E74,F51:F74)/E50)</f>
        <v>491.9116537805869</v>
      </c>
      <c r="G50" s="30">
        <f>IF(SUM(G51:G74)&lt;0.001,"-",SUM(G51:G74))</f>
        <v>1838.2239999999997</v>
      </c>
      <c r="H50" s="30">
        <f>IF(ISERR(SUMPRODUCT(G51:G74,H51:H74)/G50),"-",SUMPRODUCT(G51:G74,H51:H74)/G50)</f>
        <v>460.4201843736127</v>
      </c>
      <c r="I50" s="30">
        <f>IF(SUM(I51:I74)&lt;0.001,"-",SUM(I51:I74))</f>
        <v>2080.0360000000001</v>
      </c>
      <c r="J50" s="30">
        <f>IF(ISERR(SUMPRODUCT(I51:I74,J51:J74)/I50),"-",SUMPRODUCT(I51:I74,J51:J74)/I50)</f>
        <v>483.43715733766152</v>
      </c>
      <c r="K50" s="30">
        <f>IF(SUM(K51:K74)&lt;0.001,"-",SUM(K51:K74))</f>
        <v>1100.0549999999998</v>
      </c>
      <c r="L50" s="30">
        <f>IF(ISERR(SUMPRODUCT(K51:K74,L51:L74)/K50),"-",SUMPRODUCT(K51:K74,L51:L74)/K50)</f>
        <v>513.38120003090773</v>
      </c>
      <c r="M50" s="30">
        <f>IF(SUM(M51:M74)&lt;0.001,"-",SUM(M51:M74))</f>
        <v>2832.550999999999</v>
      </c>
      <c r="N50" s="30">
        <f>IF(ISERR(SUMPRODUCT(M51:M74,N51:N74)/M50),"-",SUMPRODUCT(M51:M74,N51:N74)/M50)</f>
        <v>419.20809157540333</v>
      </c>
      <c r="O50" s="30">
        <f>IF(SUM(O51:O74)&lt;0.001,"-",SUM(O51:O74))</f>
        <v>2709.7689999999998</v>
      </c>
      <c r="P50" s="30">
        <f>IF(ISERR(SUMPRODUCT(O51:O74,P51:P74)/O50),"-",SUMPRODUCT(O51:O74,P51:P74)/O50)</f>
        <v>416.92264100740675</v>
      </c>
      <c r="Q50" s="30">
        <f>IF(SUM(Q51:Q74)&lt;0.001,"-",SUM(Q51:Q74))</f>
        <v>2448.6309999999994</v>
      </c>
      <c r="R50" s="30">
        <f>IF(ISERR(SUMPRODUCT(Q51:Q74,R51:R74)/Q50),"-",SUMPRODUCT(Q51:Q74,R51:R74)/Q50)</f>
        <v>505.54213803549828</v>
      </c>
      <c r="S50" s="30">
        <f>IF(SUM(S51:S74)&lt;0.001,"-",SUM(S51:S74))</f>
        <v>523.24900000000002</v>
      </c>
      <c r="T50" s="30">
        <f>IF(ISERR(SUMPRODUCT(S51:S74,T51:T74)/S50),"-",SUMPRODUCT(S51:S74,T51:T74)/S50)</f>
        <v>613.18292055980976</v>
      </c>
      <c r="U50" s="30">
        <f>IF(SUM(U51:U74)&lt;0.001,"-",SUM(U51:U74))</f>
        <v>278.56700000000001</v>
      </c>
      <c r="V50" s="30">
        <f>IF(ISERR(SUMPRODUCT(U51:U74,V51:V74)/U50),"-",SUMPRODUCT(U51:U74,V51:V74)/U50)</f>
        <v>712.77330408842386</v>
      </c>
      <c r="W50" s="30">
        <f>IF(SUM(W51:W74)&lt;0.001,"-",SUM(W51:W74))</f>
        <v>323.98500000000001</v>
      </c>
      <c r="X50" s="30">
        <f>IF(ISERR(SUMPRODUCT(W51:W74,X51:X74)/W50),"-",SUMPRODUCT(W51:W74,X51:X74)/W50)</f>
        <v>586.25979289164627</v>
      </c>
      <c r="Y50" s="30">
        <f>IF(SUM(Y51:Y74)&lt;0.001,"-",SUM(Y51:Y74))</f>
        <v>587.75799999999992</v>
      </c>
      <c r="Z50" s="30">
        <f>IF(ISERR(SUMPRODUCT(Y51:Y74,Z51:Z74)/Y50),"-",SUMPRODUCT(Y51:Y74,Z51:Z74)/Y50)</f>
        <v>542.25186045957685</v>
      </c>
      <c r="AA50" s="30">
        <f>IF(SUM(AA51:AA74)&lt;0.001,"-",SUM(AA51:AA74))</f>
        <v>1312.2020000000002</v>
      </c>
      <c r="AB50" s="30">
        <f>IF(ISERR(SUMPRODUCT(AA51:AA74,AB51:AB74)/AA50),"-",SUMPRODUCT(AA51:AA74,AB51:AB74)/AA50)</f>
        <v>497.001105774873</v>
      </c>
    </row>
    <row r="51" spans="1:28" ht="14.45" customHeight="1">
      <c r="B51" s="34" t="s">
        <v>17</v>
      </c>
      <c r="C51" s="35" t="s">
        <v>18</v>
      </c>
      <c r="D51" s="36">
        <v>40</v>
      </c>
      <c r="E51" s="31">
        <v>3.0230000000000001</v>
      </c>
      <c r="F51" s="31">
        <v>331</v>
      </c>
      <c r="G51" s="31">
        <v>0.93300000000000005</v>
      </c>
      <c r="H51" s="31">
        <v>249</v>
      </c>
      <c r="I51" s="31">
        <v>5.7560000000000002</v>
      </c>
      <c r="J51" s="31">
        <v>401</v>
      </c>
      <c r="K51" s="31">
        <v>0.187</v>
      </c>
      <c r="L51" s="31">
        <v>308</v>
      </c>
      <c r="M51" s="31">
        <v>3.42</v>
      </c>
      <c r="N51" s="31">
        <v>340.8046783625731</v>
      </c>
      <c r="O51" s="31">
        <v>2.5720000000000001</v>
      </c>
      <c r="P51" s="31">
        <v>368</v>
      </c>
      <c r="Q51" s="31">
        <v>935.94899999999996</v>
      </c>
      <c r="R51" s="31">
        <v>558.28595468342826</v>
      </c>
      <c r="S51" s="31">
        <v>86.89</v>
      </c>
      <c r="T51" s="31">
        <v>527.58372655081132</v>
      </c>
      <c r="U51" s="31">
        <v>2.5000000000000001E-2</v>
      </c>
      <c r="V51" s="31">
        <v>386.08</v>
      </c>
      <c r="W51" s="31">
        <v>4.3330000000000002</v>
      </c>
      <c r="X51" s="31">
        <v>466.53911839372256</v>
      </c>
      <c r="Y51" s="31">
        <v>2.2229999999999999</v>
      </c>
      <c r="Z51" s="31">
        <v>519.64372469635623</v>
      </c>
      <c r="AA51" s="31">
        <v>3.391</v>
      </c>
      <c r="AB51" s="31">
        <v>358.03686228251252</v>
      </c>
    </row>
    <row r="52" spans="1:28" ht="14.45" customHeight="1">
      <c r="B52" s="34" t="s">
        <v>20</v>
      </c>
      <c r="C52" s="35" t="s">
        <v>18</v>
      </c>
      <c r="D52" s="36">
        <v>41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v>0</v>
      </c>
      <c r="Q52" s="31">
        <v>8.0760000000000005</v>
      </c>
      <c r="R52" s="31">
        <v>459.59212481426448</v>
      </c>
      <c r="S52" s="31">
        <v>0</v>
      </c>
      <c r="T52" s="31">
        <v>0</v>
      </c>
      <c r="U52" s="31">
        <v>0</v>
      </c>
      <c r="V52" s="31">
        <v>0</v>
      </c>
      <c r="W52" s="31">
        <v>0</v>
      </c>
      <c r="X52" s="31">
        <v>0</v>
      </c>
      <c r="Y52" s="31">
        <v>0</v>
      </c>
      <c r="Z52" s="31">
        <v>0</v>
      </c>
      <c r="AA52" s="31">
        <v>0</v>
      </c>
      <c r="AB52" s="31">
        <v>0</v>
      </c>
    </row>
    <row r="53" spans="1:28" ht="14.45" customHeight="1">
      <c r="B53" s="34" t="s">
        <v>21</v>
      </c>
      <c r="C53" s="35" t="s">
        <v>18</v>
      </c>
      <c r="D53" s="36">
        <v>42</v>
      </c>
      <c r="E53" s="31">
        <v>253.56200000000001</v>
      </c>
      <c r="F53" s="31">
        <v>517</v>
      </c>
      <c r="G53" s="31">
        <v>230.035</v>
      </c>
      <c r="H53" s="31">
        <v>494</v>
      </c>
      <c r="I53" s="31">
        <v>201.88</v>
      </c>
      <c r="J53" s="31">
        <v>507</v>
      </c>
      <c r="K53" s="31">
        <v>188.517</v>
      </c>
      <c r="L53" s="31">
        <v>485</v>
      </c>
      <c r="M53" s="31">
        <v>167.33</v>
      </c>
      <c r="N53" s="31">
        <v>394</v>
      </c>
      <c r="O53" s="31">
        <v>50.307000000000002</v>
      </c>
      <c r="P53" s="31">
        <v>418.0957520822152</v>
      </c>
      <c r="Q53" s="31">
        <v>81.328999999999994</v>
      </c>
      <c r="R53" s="31">
        <v>409.92786091062231</v>
      </c>
      <c r="S53" s="31">
        <v>18.890999999999998</v>
      </c>
      <c r="T53" s="31">
        <v>496.36091260388548</v>
      </c>
      <c r="U53" s="31">
        <v>11.638999999999999</v>
      </c>
      <c r="V53" s="31">
        <v>474.38250708823779</v>
      </c>
      <c r="W53" s="31">
        <v>10.276999999999999</v>
      </c>
      <c r="X53" s="31">
        <v>568.16454218157048</v>
      </c>
      <c r="Y53" s="31">
        <v>75.293000000000006</v>
      </c>
      <c r="Z53" s="31">
        <v>516.77343179312811</v>
      </c>
      <c r="AA53" s="31">
        <v>288.87299999999999</v>
      </c>
      <c r="AB53" s="31">
        <v>456.73841445894908</v>
      </c>
    </row>
    <row r="54" spans="1:28" ht="14.45" customHeight="1">
      <c r="B54" s="34" t="s">
        <v>22</v>
      </c>
      <c r="C54" s="35" t="s">
        <v>23</v>
      </c>
      <c r="D54" s="36">
        <v>43</v>
      </c>
      <c r="E54" s="31">
        <v>135.756</v>
      </c>
      <c r="F54" s="31">
        <v>472</v>
      </c>
      <c r="G54" s="31">
        <v>181.18799999999999</v>
      </c>
      <c r="H54" s="31">
        <v>381</v>
      </c>
      <c r="I54" s="31">
        <v>131.346</v>
      </c>
      <c r="J54" s="31">
        <v>319</v>
      </c>
      <c r="K54" s="31">
        <v>115.852</v>
      </c>
      <c r="L54" s="31">
        <v>302</v>
      </c>
      <c r="M54" s="31">
        <v>238.46</v>
      </c>
      <c r="N54" s="31">
        <v>381.49604126478232</v>
      </c>
      <c r="O54" s="31">
        <v>151.62899999999999</v>
      </c>
      <c r="P54" s="31">
        <v>400.86503900968813</v>
      </c>
      <c r="Q54" s="31">
        <v>64.504999999999995</v>
      </c>
      <c r="R54" s="31">
        <v>545.87476939772114</v>
      </c>
      <c r="S54" s="31">
        <v>2.081</v>
      </c>
      <c r="T54" s="31">
        <v>324.23017779913505</v>
      </c>
      <c r="U54" s="31">
        <v>1.6339999999999999</v>
      </c>
      <c r="V54" s="31">
        <v>356.7766217870257</v>
      </c>
      <c r="W54" s="31">
        <v>6.1319999999999997</v>
      </c>
      <c r="X54" s="31">
        <v>562.0004892367906</v>
      </c>
      <c r="Y54" s="31">
        <v>58.158000000000001</v>
      </c>
      <c r="Z54" s="31">
        <v>554.28489631692969</v>
      </c>
      <c r="AA54" s="31">
        <v>165.554</v>
      </c>
      <c r="AB54" s="31">
        <v>429.07865711489904</v>
      </c>
    </row>
    <row r="55" spans="1:28" ht="14.45" customHeight="1">
      <c r="B55" s="39"/>
      <c r="C55" s="10"/>
      <c r="D55" s="36">
        <v>44</v>
      </c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</row>
    <row r="56" spans="1:28" ht="14.45" customHeight="1">
      <c r="B56" s="34" t="s">
        <v>24</v>
      </c>
      <c r="C56" s="35" t="s">
        <v>23</v>
      </c>
      <c r="D56" s="36">
        <v>45</v>
      </c>
      <c r="E56" s="31">
        <v>116.483</v>
      </c>
      <c r="F56" s="31">
        <v>570</v>
      </c>
      <c r="G56" s="31">
        <v>123.148</v>
      </c>
      <c r="H56" s="31">
        <v>556</v>
      </c>
      <c r="I56" s="31">
        <v>657.00599999999997</v>
      </c>
      <c r="J56" s="31">
        <v>386</v>
      </c>
      <c r="K56" s="31">
        <v>25.12</v>
      </c>
      <c r="L56" s="31">
        <v>357</v>
      </c>
      <c r="M56" s="31">
        <v>1824.8789999999999</v>
      </c>
      <c r="N56" s="31">
        <v>386</v>
      </c>
      <c r="O56" s="31">
        <v>1772.7750000000001</v>
      </c>
      <c r="P56" s="31">
        <v>411.31850573253797</v>
      </c>
      <c r="Q56" s="31">
        <v>663.08900000000006</v>
      </c>
      <c r="R56" s="31">
        <v>485.82334498083964</v>
      </c>
      <c r="S56" s="31">
        <v>0</v>
      </c>
      <c r="T56" s="31">
        <v>0</v>
      </c>
      <c r="U56" s="31">
        <v>0</v>
      </c>
      <c r="V56" s="31">
        <v>0</v>
      </c>
      <c r="W56" s="31">
        <v>3.33</v>
      </c>
      <c r="X56" s="31">
        <v>526.6015015015015</v>
      </c>
      <c r="Y56" s="31">
        <v>17.844999999999999</v>
      </c>
      <c r="Z56" s="31">
        <v>616.37971420565987</v>
      </c>
      <c r="AA56" s="31">
        <v>78.168999999999997</v>
      </c>
      <c r="AB56" s="31">
        <v>460.36857321956273</v>
      </c>
    </row>
    <row r="57" spans="1:28" ht="14.45" customHeight="1">
      <c r="B57" s="34" t="s">
        <v>53</v>
      </c>
      <c r="C57" s="35" t="s">
        <v>54</v>
      </c>
      <c r="D57" s="36">
        <v>46</v>
      </c>
      <c r="E57" s="31">
        <v>0</v>
      </c>
      <c r="F57" s="31">
        <v>0</v>
      </c>
      <c r="G57" s="31">
        <v>8.9999999999999993E-3</v>
      </c>
      <c r="H57" s="31">
        <v>388</v>
      </c>
      <c r="I57" s="31">
        <v>21.815999999999999</v>
      </c>
      <c r="J57" s="31">
        <v>352</v>
      </c>
      <c r="K57" s="31">
        <v>0.16900000000000001</v>
      </c>
      <c r="L57" s="31">
        <v>341</v>
      </c>
      <c r="M57" s="31">
        <v>5.7869999999999999</v>
      </c>
      <c r="N57" s="31">
        <v>363.11214791774671</v>
      </c>
      <c r="O57" s="31">
        <v>5.2229999999999999</v>
      </c>
      <c r="P57" s="31">
        <v>341.46754738655943</v>
      </c>
      <c r="Q57" s="31">
        <v>0</v>
      </c>
      <c r="R57" s="31">
        <v>0</v>
      </c>
      <c r="S57" s="31">
        <v>0</v>
      </c>
      <c r="T57" s="31">
        <v>0</v>
      </c>
      <c r="U57" s="31">
        <v>0</v>
      </c>
      <c r="V57" s="31">
        <v>0</v>
      </c>
      <c r="W57" s="31">
        <v>0</v>
      </c>
      <c r="X57" s="31">
        <v>0</v>
      </c>
      <c r="Y57" s="31">
        <v>0</v>
      </c>
      <c r="Z57" s="31">
        <v>0</v>
      </c>
      <c r="AA57" s="31">
        <v>0</v>
      </c>
      <c r="AB57" s="31">
        <v>0</v>
      </c>
    </row>
    <row r="58" spans="1:28" ht="14.45" customHeight="1">
      <c r="B58" s="34" t="s">
        <v>25</v>
      </c>
      <c r="C58" s="35" t="s">
        <v>26</v>
      </c>
      <c r="D58" s="36">
        <v>47</v>
      </c>
      <c r="E58" s="31">
        <v>0</v>
      </c>
      <c r="F58" s="31">
        <v>0</v>
      </c>
      <c r="G58" s="31">
        <v>8.0000000000000002E-3</v>
      </c>
      <c r="H58" s="31">
        <v>304</v>
      </c>
      <c r="I58" s="31">
        <v>0.161</v>
      </c>
      <c r="J58" s="31">
        <v>455</v>
      </c>
      <c r="K58" s="31">
        <v>1.8759999999999999</v>
      </c>
      <c r="L58" s="31">
        <v>300</v>
      </c>
      <c r="M58" s="31">
        <v>8.9999999999999993E-3</v>
      </c>
      <c r="N58" s="31">
        <v>216</v>
      </c>
      <c r="O58" s="31">
        <v>0</v>
      </c>
      <c r="P58" s="31">
        <v>0</v>
      </c>
      <c r="Q58" s="31">
        <v>0</v>
      </c>
      <c r="R58" s="31">
        <v>0</v>
      </c>
      <c r="S58" s="31">
        <v>8.6999999999999994E-2</v>
      </c>
      <c r="T58" s="31">
        <v>324</v>
      </c>
      <c r="U58" s="31">
        <v>0</v>
      </c>
      <c r="V58" s="31">
        <v>0</v>
      </c>
      <c r="W58" s="31">
        <v>0</v>
      </c>
      <c r="X58" s="31">
        <v>0</v>
      </c>
      <c r="Y58" s="31">
        <v>2.8000000000000001E-2</v>
      </c>
      <c r="Z58" s="31">
        <v>432</v>
      </c>
      <c r="AA58" s="31">
        <v>0</v>
      </c>
      <c r="AB58" s="31">
        <v>0</v>
      </c>
    </row>
    <row r="59" spans="1:28" ht="14.45" customHeight="1">
      <c r="B59" s="34" t="s">
        <v>27</v>
      </c>
      <c r="C59" s="35" t="s">
        <v>26</v>
      </c>
      <c r="D59" s="36">
        <v>48</v>
      </c>
      <c r="E59" s="31">
        <v>0</v>
      </c>
      <c r="F59" s="31">
        <v>0</v>
      </c>
      <c r="G59" s="31">
        <v>0</v>
      </c>
      <c r="H59" s="31">
        <v>0</v>
      </c>
      <c r="I59" s="31">
        <v>0.63900000000000001</v>
      </c>
      <c r="J59" s="31">
        <v>246</v>
      </c>
      <c r="K59" s="31">
        <v>0</v>
      </c>
      <c r="L59" s="31">
        <v>0</v>
      </c>
      <c r="M59" s="31">
        <v>7.0190000000000001</v>
      </c>
      <c r="N59" s="31">
        <v>395.36657643538962</v>
      </c>
      <c r="O59" s="31">
        <v>58.77</v>
      </c>
      <c r="P59" s="31">
        <v>443.27769270035731</v>
      </c>
      <c r="Q59" s="31">
        <v>19.834</v>
      </c>
      <c r="R59" s="31">
        <v>458.38297872340422</v>
      </c>
      <c r="S59" s="31">
        <v>0</v>
      </c>
      <c r="T59" s="31">
        <v>0</v>
      </c>
      <c r="U59" s="31">
        <v>0</v>
      </c>
      <c r="V59" s="31">
        <v>0</v>
      </c>
      <c r="W59" s="31">
        <v>0</v>
      </c>
      <c r="X59" s="31">
        <v>0</v>
      </c>
      <c r="Y59" s="31">
        <v>0</v>
      </c>
      <c r="Z59" s="31">
        <v>0</v>
      </c>
      <c r="AA59" s="31">
        <v>0</v>
      </c>
      <c r="AB59" s="31">
        <v>0</v>
      </c>
    </row>
    <row r="60" spans="1:28" ht="14.45" customHeight="1">
      <c r="B60" s="34" t="s">
        <v>28</v>
      </c>
      <c r="C60" s="35" t="s">
        <v>29</v>
      </c>
      <c r="D60" s="36">
        <v>49</v>
      </c>
      <c r="E60" s="31">
        <v>4.2000000000000003E-2</v>
      </c>
      <c r="F60" s="31">
        <v>928</v>
      </c>
      <c r="G60" s="31">
        <v>0.50900000000000001</v>
      </c>
      <c r="H60" s="31">
        <v>341</v>
      </c>
      <c r="I60" s="31">
        <v>0.107</v>
      </c>
      <c r="J60" s="31">
        <v>276</v>
      </c>
      <c r="K60" s="31">
        <v>0</v>
      </c>
      <c r="L60" s="31">
        <v>0</v>
      </c>
      <c r="M60" s="31">
        <v>2.3650000000000002</v>
      </c>
      <c r="N60" s="31">
        <v>284</v>
      </c>
      <c r="O60" s="31">
        <v>146.131</v>
      </c>
      <c r="P60" s="31">
        <v>361.85120884685659</v>
      </c>
      <c r="Q60" s="31">
        <v>146.36099999999999</v>
      </c>
      <c r="R60" s="31">
        <v>437.16104016780429</v>
      </c>
      <c r="S60" s="31">
        <v>0.746</v>
      </c>
      <c r="T60" s="31">
        <v>545.0335120643432</v>
      </c>
      <c r="U60" s="31">
        <v>0.63600000000000001</v>
      </c>
      <c r="V60" s="31">
        <v>435.24056603773585</v>
      </c>
      <c r="W60" s="31">
        <v>3.0630000000000002</v>
      </c>
      <c r="X60" s="31">
        <v>521.00816193274568</v>
      </c>
      <c r="Y60" s="31">
        <v>0.47099999999999997</v>
      </c>
      <c r="Z60" s="31">
        <v>623.73460721868366</v>
      </c>
      <c r="AA60" s="31">
        <v>1.018</v>
      </c>
      <c r="AB60" s="31">
        <v>546.16110019646362</v>
      </c>
    </row>
    <row r="61" spans="1:28" ht="14.45" customHeight="1">
      <c r="B61" s="39"/>
      <c r="C61" s="10"/>
      <c r="D61" s="36">
        <v>50</v>
      </c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</row>
    <row r="62" spans="1:28" ht="14.45" customHeight="1">
      <c r="B62" s="34" t="s">
        <v>24</v>
      </c>
      <c r="C62" s="35" t="s">
        <v>30</v>
      </c>
      <c r="D62" s="36">
        <v>51</v>
      </c>
      <c r="E62" s="31">
        <v>737.95600000000002</v>
      </c>
      <c r="F62" s="31">
        <v>495.87326886697849</v>
      </c>
      <c r="G62" s="31">
        <v>727.00199999999995</v>
      </c>
      <c r="H62" s="31">
        <v>515.49045944852969</v>
      </c>
      <c r="I62" s="31">
        <v>633.10599999999999</v>
      </c>
      <c r="J62" s="31">
        <v>613.24029625370792</v>
      </c>
      <c r="K62" s="31">
        <v>449.529</v>
      </c>
      <c r="L62" s="31">
        <v>597.96978615395221</v>
      </c>
      <c r="M62" s="31">
        <v>546.54999999999995</v>
      </c>
      <c r="N62" s="31">
        <v>554.99100905681087</v>
      </c>
      <c r="O62" s="31">
        <v>504.00799999999998</v>
      </c>
      <c r="P62" s="31">
        <v>452.98412525198012</v>
      </c>
      <c r="Q62" s="31">
        <v>504.17099999999999</v>
      </c>
      <c r="R62" s="31">
        <v>473</v>
      </c>
      <c r="S62" s="31">
        <v>383.41</v>
      </c>
      <c r="T62" s="31">
        <v>649.82100884170984</v>
      </c>
      <c r="U62" s="31">
        <v>208.471</v>
      </c>
      <c r="V62" s="31">
        <v>790.45770874606058</v>
      </c>
      <c r="W62" s="31">
        <v>175.03700000000001</v>
      </c>
      <c r="X62" s="31">
        <v>675.94441746602149</v>
      </c>
      <c r="Y62" s="31">
        <v>238.166</v>
      </c>
      <c r="Z62" s="31">
        <v>587.54648018608862</v>
      </c>
      <c r="AA62" s="31">
        <v>445.05500000000001</v>
      </c>
      <c r="AB62" s="31">
        <v>560.51211872689885</v>
      </c>
    </row>
    <row r="63" spans="1:28" ht="14.45" customHeight="1">
      <c r="B63" s="34" t="s">
        <v>31</v>
      </c>
      <c r="C63" s="35" t="s">
        <v>30</v>
      </c>
      <c r="D63" s="36">
        <v>52</v>
      </c>
      <c r="E63" s="31">
        <v>16.841999999999999</v>
      </c>
      <c r="F63" s="31">
        <v>338</v>
      </c>
      <c r="G63" s="31">
        <v>54.232999999999997</v>
      </c>
      <c r="H63" s="31">
        <v>291</v>
      </c>
      <c r="I63" s="31">
        <v>10.856999999999999</v>
      </c>
      <c r="J63" s="31">
        <v>374</v>
      </c>
      <c r="K63" s="31">
        <v>31.088000000000001</v>
      </c>
      <c r="L63" s="31">
        <v>352</v>
      </c>
      <c r="M63" s="31">
        <v>0.191</v>
      </c>
      <c r="N63" s="31">
        <v>240</v>
      </c>
      <c r="O63" s="31">
        <v>1.0999999999999999E-2</v>
      </c>
      <c r="P63" s="31">
        <v>462.36363636363632</v>
      </c>
      <c r="Q63" s="31">
        <v>3.3000000000000002E-2</v>
      </c>
      <c r="R63" s="31">
        <v>435.93939393939394</v>
      </c>
      <c r="S63" s="31">
        <v>0</v>
      </c>
      <c r="T63" s="31">
        <v>0</v>
      </c>
      <c r="U63" s="31">
        <v>0</v>
      </c>
      <c r="V63" s="31">
        <v>0</v>
      </c>
      <c r="W63" s="31">
        <v>0</v>
      </c>
      <c r="X63" s="31">
        <v>0</v>
      </c>
      <c r="Y63" s="31">
        <v>0</v>
      </c>
      <c r="Z63" s="31">
        <v>0</v>
      </c>
      <c r="AA63" s="31">
        <v>2.2200000000000002</v>
      </c>
      <c r="AB63" s="31">
        <v>579.93018018018017</v>
      </c>
    </row>
    <row r="64" spans="1:28" ht="14.45" customHeight="1">
      <c r="B64" s="34" t="s">
        <v>32</v>
      </c>
      <c r="C64" s="35" t="s">
        <v>33</v>
      </c>
      <c r="D64" s="36">
        <v>53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v>0</v>
      </c>
      <c r="R64" s="31">
        <v>0</v>
      </c>
      <c r="S64" s="31">
        <v>0</v>
      </c>
      <c r="T64" s="31">
        <v>0</v>
      </c>
      <c r="U64" s="31">
        <v>0</v>
      </c>
      <c r="V64" s="31">
        <v>0</v>
      </c>
      <c r="W64" s="31">
        <v>0</v>
      </c>
      <c r="X64" s="31">
        <v>0</v>
      </c>
      <c r="Y64" s="31">
        <v>0</v>
      </c>
      <c r="Z64" s="31">
        <v>0</v>
      </c>
      <c r="AA64" s="31">
        <v>2.9000000000000001E-2</v>
      </c>
      <c r="AB64" s="31">
        <v>650.24137931034477</v>
      </c>
    </row>
    <row r="65" spans="1:28" ht="14.45" customHeight="1">
      <c r="B65" s="34" t="s">
        <v>34</v>
      </c>
      <c r="C65" s="35" t="s">
        <v>35</v>
      </c>
      <c r="D65" s="36">
        <v>54</v>
      </c>
      <c r="E65" s="31">
        <v>55.2</v>
      </c>
      <c r="F65" s="31">
        <v>403.12030797101448</v>
      </c>
      <c r="G65" s="31">
        <v>131.321</v>
      </c>
      <c r="H65" s="31">
        <v>404.19768353880949</v>
      </c>
      <c r="I65" s="31">
        <v>40.795999999999999</v>
      </c>
      <c r="J65" s="31">
        <v>493.03613099323462</v>
      </c>
      <c r="K65" s="31">
        <v>25.149000000000001</v>
      </c>
      <c r="L65" s="31">
        <v>551.80233806513183</v>
      </c>
      <c r="M65" s="31">
        <v>3.9460000000000002</v>
      </c>
      <c r="N65" s="31">
        <v>394.37937151545873</v>
      </c>
      <c r="O65" s="31">
        <v>0.33</v>
      </c>
      <c r="P65" s="31">
        <v>312.21818181818185</v>
      </c>
      <c r="Q65" s="31">
        <v>0.21099999999999999</v>
      </c>
      <c r="R65" s="31">
        <v>336.23222748815164</v>
      </c>
      <c r="S65" s="31">
        <v>0.13700000000000001</v>
      </c>
      <c r="T65" s="31">
        <v>496.80291970802921</v>
      </c>
      <c r="U65" s="31">
        <v>0.187</v>
      </c>
      <c r="V65" s="31">
        <v>328.47593582887703</v>
      </c>
      <c r="W65" s="31">
        <v>6.2939999999999996</v>
      </c>
      <c r="X65" s="31">
        <v>487.0700667302192</v>
      </c>
      <c r="Y65" s="31">
        <v>13.324999999999999</v>
      </c>
      <c r="Z65" s="31">
        <v>515.29020637898691</v>
      </c>
      <c r="AA65" s="31">
        <v>29.553000000000001</v>
      </c>
      <c r="AB65" s="31">
        <v>531.9754339660949</v>
      </c>
    </row>
    <row r="66" spans="1:28" ht="14.45" customHeight="1">
      <c r="B66" s="34" t="s">
        <v>42</v>
      </c>
      <c r="C66" s="35" t="s">
        <v>43</v>
      </c>
      <c r="D66" s="36">
        <v>55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  <c r="Q66" s="31">
        <v>0</v>
      </c>
      <c r="R66" s="31">
        <v>0</v>
      </c>
      <c r="S66" s="31">
        <v>0</v>
      </c>
      <c r="T66" s="31">
        <v>0</v>
      </c>
      <c r="U66" s="31">
        <v>0</v>
      </c>
      <c r="V66" s="31">
        <v>0</v>
      </c>
      <c r="W66" s="31">
        <v>0</v>
      </c>
      <c r="X66" s="31">
        <v>0</v>
      </c>
      <c r="Y66" s="31">
        <v>3.5999999999999997E-2</v>
      </c>
      <c r="Z66" s="31">
        <v>120</v>
      </c>
      <c r="AA66" s="31">
        <v>0</v>
      </c>
      <c r="AB66" s="31">
        <v>0</v>
      </c>
    </row>
    <row r="67" spans="1:28" ht="14.45" customHeight="1">
      <c r="B67" s="39"/>
      <c r="C67" s="10"/>
      <c r="D67" s="36">
        <v>56</v>
      </c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</row>
    <row r="68" spans="1:28" ht="14.45" customHeight="1">
      <c r="B68" s="34" t="s">
        <v>44</v>
      </c>
      <c r="C68" s="35" t="s">
        <v>45</v>
      </c>
      <c r="D68" s="36">
        <v>57</v>
      </c>
      <c r="E68" s="31">
        <v>3.4000000000000002E-2</v>
      </c>
      <c r="F68" s="31">
        <v>2192</v>
      </c>
      <c r="G68" s="31">
        <v>6.5000000000000002E-2</v>
      </c>
      <c r="H68" s="31">
        <v>1653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31">
        <v>0</v>
      </c>
      <c r="Q68" s="31">
        <v>0</v>
      </c>
      <c r="R68" s="31">
        <v>0</v>
      </c>
      <c r="S68" s="31">
        <v>0.08</v>
      </c>
      <c r="T68" s="31">
        <v>33.75</v>
      </c>
      <c r="U68" s="31">
        <v>3.2000000000000001E-2</v>
      </c>
      <c r="V68" s="31">
        <v>33.75</v>
      </c>
      <c r="W68" s="31">
        <v>1.6E-2</v>
      </c>
      <c r="X68" s="31">
        <v>101.25</v>
      </c>
      <c r="Y68" s="31">
        <v>0</v>
      </c>
      <c r="Z68" s="31">
        <v>0</v>
      </c>
      <c r="AA68" s="31">
        <v>0</v>
      </c>
      <c r="AB68" s="31">
        <v>0</v>
      </c>
    </row>
    <row r="69" spans="1:28" ht="14.45" customHeight="1">
      <c r="B69" s="34" t="s">
        <v>58</v>
      </c>
      <c r="C69" s="35" t="s">
        <v>45</v>
      </c>
      <c r="D69" s="36">
        <v>58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8.0000000000000002E-3</v>
      </c>
      <c r="N69" s="31">
        <v>708.75</v>
      </c>
      <c r="O69" s="31">
        <v>0.17</v>
      </c>
      <c r="P69" s="31">
        <v>655.62352941176471</v>
      </c>
      <c r="Q69" s="31">
        <v>3.1E-2</v>
      </c>
      <c r="R69" s="31">
        <v>540</v>
      </c>
      <c r="S69" s="31">
        <v>5.2999999999999999E-2</v>
      </c>
      <c r="T69" s="31">
        <v>508.41509433962261</v>
      </c>
      <c r="U69" s="31">
        <v>0</v>
      </c>
      <c r="V69" s="31">
        <v>0</v>
      </c>
      <c r="W69" s="31">
        <v>0</v>
      </c>
      <c r="X69" s="31">
        <v>0</v>
      </c>
      <c r="Y69" s="31">
        <v>1.0999999999999999E-2</v>
      </c>
      <c r="Z69" s="31">
        <v>397.63636363636363</v>
      </c>
      <c r="AA69" s="31">
        <v>3.0000000000000001E-3</v>
      </c>
      <c r="AB69" s="31">
        <v>432</v>
      </c>
    </row>
    <row r="70" spans="1:28" ht="14.45" customHeight="1">
      <c r="B70" s="34" t="s">
        <v>59</v>
      </c>
      <c r="C70" s="35" t="s">
        <v>48</v>
      </c>
      <c r="D70" s="36">
        <v>59</v>
      </c>
      <c r="E70" s="31">
        <v>0</v>
      </c>
      <c r="F70" s="31">
        <v>0</v>
      </c>
      <c r="G70" s="31">
        <v>0</v>
      </c>
      <c r="H70" s="31">
        <v>0</v>
      </c>
      <c r="I70" s="31">
        <v>3.3849999999999998</v>
      </c>
      <c r="J70" s="31">
        <v>393</v>
      </c>
      <c r="K70" s="31">
        <v>0</v>
      </c>
      <c r="L70" s="31">
        <v>0</v>
      </c>
      <c r="M70" s="31">
        <v>0</v>
      </c>
      <c r="N70" s="31">
        <v>0</v>
      </c>
      <c r="O70" s="31">
        <v>5.0149999999999997</v>
      </c>
      <c r="P70" s="31">
        <v>458.99082751744766</v>
      </c>
      <c r="Q70" s="31">
        <v>0</v>
      </c>
      <c r="R70" s="31">
        <v>0</v>
      </c>
      <c r="S70" s="31">
        <v>0</v>
      </c>
      <c r="T70" s="31">
        <v>0</v>
      </c>
      <c r="U70" s="31">
        <v>0</v>
      </c>
      <c r="V70" s="31">
        <v>0</v>
      </c>
      <c r="W70" s="31">
        <v>0</v>
      </c>
      <c r="X70" s="31">
        <v>0</v>
      </c>
      <c r="Y70" s="31">
        <v>0</v>
      </c>
      <c r="Z70" s="31">
        <v>0</v>
      </c>
      <c r="AA70" s="31">
        <v>0</v>
      </c>
      <c r="AB70" s="31">
        <v>0</v>
      </c>
    </row>
    <row r="71" spans="1:28" ht="14.45" customHeight="1">
      <c r="B71" s="34" t="s">
        <v>60</v>
      </c>
      <c r="C71" s="35" t="s">
        <v>48</v>
      </c>
      <c r="D71" s="36">
        <v>60</v>
      </c>
      <c r="E71" s="31">
        <v>0.21199999999999999</v>
      </c>
      <c r="F71" s="31">
        <v>173</v>
      </c>
      <c r="G71" s="31">
        <v>0.45400000000000001</v>
      </c>
      <c r="H71" s="31">
        <v>133</v>
      </c>
      <c r="I71" s="31">
        <v>0.36699999999999999</v>
      </c>
      <c r="J71" s="31">
        <v>110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v>0</v>
      </c>
      <c r="Q71" s="31">
        <v>0</v>
      </c>
      <c r="R71" s="31">
        <v>0</v>
      </c>
      <c r="S71" s="31">
        <v>0</v>
      </c>
      <c r="T71" s="31">
        <v>0</v>
      </c>
      <c r="U71" s="31">
        <v>0</v>
      </c>
      <c r="V71" s="31">
        <v>0</v>
      </c>
      <c r="W71" s="31">
        <v>0</v>
      </c>
      <c r="X71" s="31">
        <v>0</v>
      </c>
      <c r="Y71" s="31">
        <v>0</v>
      </c>
      <c r="Z71" s="31">
        <v>0</v>
      </c>
      <c r="AA71" s="31">
        <v>0</v>
      </c>
      <c r="AB71" s="31">
        <v>0</v>
      </c>
    </row>
    <row r="72" spans="1:28" ht="14.45" customHeight="1">
      <c r="B72" s="34" t="s">
        <v>47</v>
      </c>
      <c r="C72" s="35" t="s">
        <v>48</v>
      </c>
      <c r="D72" s="36">
        <v>61</v>
      </c>
      <c r="E72" s="31">
        <v>65.081999999999994</v>
      </c>
      <c r="F72" s="31">
        <v>509.57555084355124</v>
      </c>
      <c r="G72" s="31">
        <v>74.430000000000007</v>
      </c>
      <c r="H72" s="31">
        <v>504.5616552465404</v>
      </c>
      <c r="I72" s="31">
        <v>64.97</v>
      </c>
      <c r="J72" s="31">
        <v>523.39461289826068</v>
      </c>
      <c r="K72" s="31">
        <v>36.271000000000001</v>
      </c>
      <c r="L72" s="31">
        <v>524.52929337487251</v>
      </c>
      <c r="M72" s="31">
        <v>2.7930000000000001</v>
      </c>
      <c r="N72" s="31">
        <v>439.14070891514501</v>
      </c>
      <c r="O72" s="31">
        <v>0.66200000000000003</v>
      </c>
      <c r="P72" s="31">
        <v>296.37613293051362</v>
      </c>
      <c r="Q72" s="31">
        <v>0.377</v>
      </c>
      <c r="R72" s="31">
        <v>217.55437665782492</v>
      </c>
      <c r="S72" s="31">
        <v>4.17</v>
      </c>
      <c r="T72" s="31">
        <v>736.41103117505997</v>
      </c>
      <c r="U72" s="31">
        <v>0.64200000000000002</v>
      </c>
      <c r="V72" s="31">
        <v>524.07009345794393</v>
      </c>
      <c r="W72" s="31">
        <v>17.097999999999999</v>
      </c>
      <c r="X72" s="31">
        <v>669.54310445666158</v>
      </c>
      <c r="Y72" s="31">
        <v>66.180999999999997</v>
      </c>
      <c r="Z72" s="31">
        <v>490.0099726507608</v>
      </c>
      <c r="AA72" s="31">
        <v>82.649000000000001</v>
      </c>
      <c r="AB72" s="31">
        <v>554.58662536751808</v>
      </c>
    </row>
    <row r="73" spans="1:28" ht="14.45" customHeight="1">
      <c r="B73" s="39"/>
      <c r="C73" s="10"/>
      <c r="D73" s="36">
        <v>62</v>
      </c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</row>
    <row r="74" spans="1:28" ht="14.45" customHeight="1">
      <c r="B74" s="37" t="s">
        <v>49</v>
      </c>
      <c r="C74" s="37" t="s">
        <v>50</v>
      </c>
      <c r="D74" s="36">
        <v>63</v>
      </c>
      <c r="E74" s="31">
        <v>231.893</v>
      </c>
      <c r="F74" s="31">
        <v>453.72162592230035</v>
      </c>
      <c r="G74" s="31">
        <v>314.88900000000001</v>
      </c>
      <c r="H74" s="31">
        <v>360.30799424559132</v>
      </c>
      <c r="I74" s="31">
        <v>307.84399999999999</v>
      </c>
      <c r="J74" s="31">
        <v>486.17584880653834</v>
      </c>
      <c r="K74" s="31">
        <v>226.297</v>
      </c>
      <c r="L74" s="31">
        <v>512.74841027499269</v>
      </c>
      <c r="M74" s="31">
        <v>29.794</v>
      </c>
      <c r="N74" s="31">
        <v>444.56226085789086</v>
      </c>
      <c r="O74" s="31">
        <v>12.166</v>
      </c>
      <c r="P74" s="31">
        <v>500.46432681242806</v>
      </c>
      <c r="Q74" s="31">
        <v>24.664999999999999</v>
      </c>
      <c r="R74" s="31">
        <v>373.83523211027773</v>
      </c>
      <c r="S74" s="31">
        <v>26.704000000000001</v>
      </c>
      <c r="T74" s="31">
        <v>456.96992959856198</v>
      </c>
      <c r="U74" s="31">
        <v>55.301000000000002</v>
      </c>
      <c r="V74" s="31">
        <v>487.83707347064251</v>
      </c>
      <c r="W74" s="31">
        <v>98.405000000000001</v>
      </c>
      <c r="X74" s="31">
        <v>431.40948122554749</v>
      </c>
      <c r="Y74" s="31">
        <v>116.021</v>
      </c>
      <c r="Z74" s="31">
        <v>481.54322062385256</v>
      </c>
      <c r="AA74" s="31">
        <v>215.68799999999999</v>
      </c>
      <c r="AB74" s="31">
        <v>459.50769630206599</v>
      </c>
    </row>
    <row r="75" spans="1:28" ht="14.45" customHeight="1">
      <c r="B75" s="38"/>
      <c r="C75" s="38"/>
      <c r="D75" s="36">
        <v>64</v>
      </c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</row>
    <row r="76" spans="1:28" ht="14.45" customHeight="1">
      <c r="A76" s="27" t="s">
        <v>61</v>
      </c>
      <c r="B76" s="39"/>
      <c r="C76" s="10"/>
      <c r="D76" s="36">
        <v>65</v>
      </c>
      <c r="E76" s="30"/>
      <c r="F76" s="30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</row>
    <row r="77" spans="1:28" s="27" customFormat="1" ht="14.45" customHeight="1">
      <c r="B77" s="40" t="s">
        <v>62</v>
      </c>
      <c r="D77" s="36">
        <v>66</v>
      </c>
      <c r="E77" s="30">
        <f>IF(SUM(E78:E86)&lt;0.001,"-",SUM(E78:E86))</f>
        <v>557.23399999999992</v>
      </c>
      <c r="F77" s="30">
        <f>IF(ISERR(SUMPRODUCT(E78:E86,F78:F86)/E77),"-",SUMPRODUCT(E78:E86,F78:F86)/E77)</f>
        <v>475.19103285154893</v>
      </c>
      <c r="G77" s="30">
        <f>IF(SUM(G78:G86)&lt;0.001,"-",SUM(G78:G86))</f>
        <v>312.35599999999999</v>
      </c>
      <c r="H77" s="30">
        <f>IF(ISERR(SUMPRODUCT(G78:G86,H78:H86)/G77),"-",SUMPRODUCT(G78:G86,H78:H86)/G77)</f>
        <v>429.27382858020974</v>
      </c>
      <c r="I77" s="30">
        <f>IF(SUM(I78:I86)&lt;0.001,"-",SUM(I78:I86))</f>
        <v>433.91999999999996</v>
      </c>
      <c r="J77" s="30">
        <f>IF(ISERR(SUMPRODUCT(I78:I86,J78:J86)/I77),"-",SUMPRODUCT(I78:I86,J78:J86)/I77)</f>
        <v>447.25540883112092</v>
      </c>
      <c r="K77" s="30">
        <f>IF(SUM(K78:K86)&lt;0.001,"-",SUM(K78:K86))</f>
        <v>146.54499999999999</v>
      </c>
      <c r="L77" s="30">
        <f>IF(ISERR(SUMPRODUCT(K78:K86,L78:L86)/K77),"-",SUMPRODUCT(K78:K86,L78:L86)/K77)</f>
        <v>450.04859258248325</v>
      </c>
      <c r="M77" s="30">
        <f>IF(SUM(M78:M86)&lt;0.001,"-",SUM(M78:M86))</f>
        <v>261.19400000000002</v>
      </c>
      <c r="N77" s="30">
        <f>IF(ISERR(SUMPRODUCT(M78:M86,N78:N86)/M77),"-",SUMPRODUCT(M78:M86,N78:N86)/M77)</f>
        <v>407.02578543151827</v>
      </c>
      <c r="O77" s="30">
        <f>IF(SUM(O78:O86)&lt;0.001,"-",SUM(O78:O86))</f>
        <v>664.70699999999988</v>
      </c>
      <c r="P77" s="30">
        <f>IF(ISERR(SUMPRODUCT(O78:O86,P78:P86)/O77),"-",SUMPRODUCT(O78:O86,P78:P86)/O77)</f>
        <v>433.13361827090739</v>
      </c>
      <c r="Q77" s="30">
        <f>IF(SUM(Q78:Q86)&lt;0.001,"-",SUM(Q78:Q86))</f>
        <v>1323.798</v>
      </c>
      <c r="R77" s="30">
        <f>IF(ISERR(SUMPRODUCT(Q78:Q86,R78:R86)/Q77),"-",SUMPRODUCT(Q78:Q86,R78:R86)/Q77)</f>
        <v>489.5682702345826</v>
      </c>
      <c r="S77" s="30">
        <f>IF(SUM(S78:S86)&lt;0.001,"-",SUM(S78:S86))</f>
        <v>457.16700000000003</v>
      </c>
      <c r="T77" s="30">
        <f>IF(ISERR(SUMPRODUCT(S78:S86,T78:T86)/S77),"-",SUMPRODUCT(S78:S86,T78:T86)/S77)</f>
        <v>423.57659673598482</v>
      </c>
      <c r="U77" s="30">
        <f>IF(SUM(U78:U86)&lt;0.001,"-",SUM(U78:U86))</f>
        <v>1021.466</v>
      </c>
      <c r="V77" s="30">
        <f>IF(ISERR(SUMPRODUCT(U78:U86,V78:V86)/U77),"-",SUMPRODUCT(U78:U86,V78:V86)/U77)</f>
        <v>448.34413382334799</v>
      </c>
      <c r="W77" s="30">
        <f>IF(SUM(W78:W86)&lt;0.001,"-",SUM(W78:W86))</f>
        <v>785.68399999999997</v>
      </c>
      <c r="X77" s="30">
        <f>IF(ISERR(SUMPRODUCT(W78:W86,X78:X86)/W77),"-",SUMPRODUCT(W78:W86,X78:X86)/W77)</f>
        <v>436.24414777442337</v>
      </c>
      <c r="Y77" s="30">
        <f>IF(SUM(Y78:Y86)&lt;0.001,"-",SUM(Y78:Y86))</f>
        <v>306.26499999999999</v>
      </c>
      <c r="Z77" s="30">
        <f>IF(ISERR(SUMPRODUCT(Y78:Y86,Z78:Z86)/Y77),"-",SUMPRODUCT(Y78:Y86,Z78:Z86)/Y77)</f>
        <v>397.40317698724965</v>
      </c>
      <c r="AA77" s="30">
        <f>IF(SUM(AA78:AA86)&lt;0.001,"-",SUM(AA78:AA86))</f>
        <v>339.99799999999993</v>
      </c>
      <c r="AB77" s="30">
        <f>IF(ISERR(SUMPRODUCT(AA78:AA86,AB78:AB86)/AA77),"-",SUMPRODUCT(AA78:AA86,AB78:AB86)/AA77)</f>
        <v>452.09881822834257</v>
      </c>
    </row>
    <row r="78" spans="1:28" ht="14.45" customHeight="1">
      <c r="B78" s="34" t="s">
        <v>17</v>
      </c>
      <c r="C78" s="35" t="s">
        <v>18</v>
      </c>
      <c r="D78" s="36">
        <v>67</v>
      </c>
      <c r="E78" s="31">
        <v>0</v>
      </c>
      <c r="F78" s="31">
        <v>0</v>
      </c>
      <c r="G78" s="31">
        <v>1.22</v>
      </c>
      <c r="H78" s="31">
        <v>574</v>
      </c>
      <c r="I78" s="31">
        <v>0.16900000000000001</v>
      </c>
      <c r="J78" s="31">
        <v>324</v>
      </c>
      <c r="K78" s="31">
        <v>0</v>
      </c>
      <c r="L78" s="31">
        <v>0</v>
      </c>
      <c r="M78" s="31">
        <v>1.7250000000000001</v>
      </c>
      <c r="N78" s="31">
        <v>464.29217391304348</v>
      </c>
      <c r="O78" s="31">
        <v>0</v>
      </c>
      <c r="P78" s="31">
        <v>0</v>
      </c>
      <c r="Q78" s="31">
        <v>112.71</v>
      </c>
      <c r="R78" s="31">
        <v>518.63079584775085</v>
      </c>
      <c r="S78" s="31">
        <v>4.3869999999999996</v>
      </c>
      <c r="T78" s="31">
        <v>432</v>
      </c>
      <c r="U78" s="31">
        <v>24.975999999999999</v>
      </c>
      <c r="V78" s="31">
        <v>451.79031870595776</v>
      </c>
      <c r="W78" s="31">
        <v>13.319000000000001</v>
      </c>
      <c r="X78" s="31">
        <v>378</v>
      </c>
      <c r="Y78" s="31">
        <v>9.6000000000000002E-2</v>
      </c>
      <c r="Z78" s="31">
        <v>377.20833333333337</v>
      </c>
      <c r="AA78" s="31">
        <v>0</v>
      </c>
      <c r="AB78" s="31">
        <v>0</v>
      </c>
    </row>
    <row r="79" spans="1:28" ht="14.45" customHeight="1">
      <c r="B79" s="34" t="s">
        <v>20</v>
      </c>
      <c r="C79" s="35" t="s">
        <v>18</v>
      </c>
      <c r="D79" s="36">
        <v>68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3.0779999999999998</v>
      </c>
      <c r="N79" s="31">
        <v>383</v>
      </c>
      <c r="O79" s="31">
        <v>148.744</v>
      </c>
      <c r="P79" s="31">
        <v>383.5873715914592</v>
      </c>
      <c r="Q79" s="31">
        <v>118.756</v>
      </c>
      <c r="R79" s="31">
        <v>520.42321230085213</v>
      </c>
      <c r="S79" s="31">
        <v>0</v>
      </c>
      <c r="T79" s="31">
        <v>0</v>
      </c>
      <c r="U79" s="31">
        <v>0</v>
      </c>
      <c r="V79" s="31">
        <v>0</v>
      </c>
      <c r="W79" s="31">
        <v>0.43099999999999999</v>
      </c>
      <c r="X79" s="31">
        <v>378</v>
      </c>
      <c r="Y79" s="31">
        <v>0</v>
      </c>
      <c r="Z79" s="31">
        <v>0</v>
      </c>
      <c r="AA79" s="31">
        <v>0</v>
      </c>
      <c r="AB79" s="31">
        <v>0</v>
      </c>
    </row>
    <row r="80" spans="1:28" ht="14.45" customHeight="1">
      <c r="B80" s="34" t="s">
        <v>21</v>
      </c>
      <c r="C80" s="35" t="s">
        <v>18</v>
      </c>
      <c r="D80" s="36">
        <v>69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1">
        <v>0.03</v>
      </c>
      <c r="N80" s="31">
        <v>124</v>
      </c>
      <c r="O80" s="31">
        <v>0</v>
      </c>
      <c r="P80" s="31">
        <v>0</v>
      </c>
      <c r="Q80" s="31">
        <v>0</v>
      </c>
      <c r="R80" s="31">
        <v>0</v>
      </c>
      <c r="S80" s="31">
        <v>46.616999999999997</v>
      </c>
      <c r="T80" s="31">
        <v>417.97183430937213</v>
      </c>
      <c r="U80" s="31">
        <v>0</v>
      </c>
      <c r="V80" s="31">
        <v>0</v>
      </c>
      <c r="W80" s="31">
        <v>0</v>
      </c>
      <c r="X80" s="31">
        <v>0</v>
      </c>
      <c r="Y80" s="31">
        <v>5.3849999999999998</v>
      </c>
      <c r="Z80" s="31">
        <v>378</v>
      </c>
      <c r="AA80" s="31">
        <v>0</v>
      </c>
      <c r="AB80" s="31">
        <v>0</v>
      </c>
    </row>
    <row r="81" spans="1:28" ht="14.45" customHeight="1">
      <c r="B81" s="34" t="s">
        <v>63</v>
      </c>
      <c r="C81" s="35" t="s">
        <v>64</v>
      </c>
      <c r="D81" s="36">
        <v>70</v>
      </c>
      <c r="E81" s="31">
        <v>0</v>
      </c>
      <c r="F81" s="31">
        <v>0</v>
      </c>
      <c r="G81" s="31">
        <v>0</v>
      </c>
      <c r="H81" s="31">
        <v>0</v>
      </c>
      <c r="I81" s="31">
        <v>0.69199999999999995</v>
      </c>
      <c r="J81" s="31">
        <v>432</v>
      </c>
      <c r="K81" s="31">
        <v>0</v>
      </c>
      <c r="L81" s="31">
        <v>0</v>
      </c>
      <c r="M81" s="31">
        <v>1.581</v>
      </c>
      <c r="N81" s="31">
        <v>387</v>
      </c>
      <c r="O81" s="31">
        <v>7.2320000000000002</v>
      </c>
      <c r="P81" s="31">
        <v>399.1208517699115</v>
      </c>
      <c r="Q81" s="31">
        <v>19.443999999999999</v>
      </c>
      <c r="R81" s="31">
        <v>479.67907837893438</v>
      </c>
      <c r="S81" s="31">
        <v>0</v>
      </c>
      <c r="T81" s="31">
        <v>0</v>
      </c>
      <c r="U81" s="31">
        <v>0</v>
      </c>
      <c r="V81" s="31">
        <v>0</v>
      </c>
      <c r="W81" s="31">
        <v>0</v>
      </c>
      <c r="X81" s="31">
        <v>0</v>
      </c>
      <c r="Y81" s="31">
        <v>0</v>
      </c>
      <c r="Z81" s="31">
        <v>0</v>
      </c>
      <c r="AA81" s="31">
        <v>0</v>
      </c>
      <c r="AB81" s="31">
        <v>0</v>
      </c>
    </row>
    <row r="82" spans="1:28" ht="14.45" customHeight="1">
      <c r="B82" s="39"/>
      <c r="C82" s="10"/>
      <c r="D82" s="36">
        <v>71</v>
      </c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</row>
    <row r="83" spans="1:28" ht="14.45" customHeight="1">
      <c r="B83" s="34" t="s">
        <v>53</v>
      </c>
      <c r="C83" s="35" t="s">
        <v>54</v>
      </c>
      <c r="D83" s="36">
        <v>72</v>
      </c>
      <c r="E83" s="31">
        <v>0</v>
      </c>
      <c r="F83" s="31">
        <v>0</v>
      </c>
      <c r="G83" s="31">
        <v>4.452</v>
      </c>
      <c r="H83" s="31">
        <v>480</v>
      </c>
      <c r="I83" s="31">
        <v>73.484999999999999</v>
      </c>
      <c r="J83" s="31">
        <v>451</v>
      </c>
      <c r="K83" s="31">
        <v>62.442999999999998</v>
      </c>
      <c r="L83" s="31">
        <v>433</v>
      </c>
      <c r="M83" s="31">
        <v>2.0790000000000002</v>
      </c>
      <c r="N83" s="31">
        <v>380.69456469456469</v>
      </c>
      <c r="O83" s="31">
        <v>1.492</v>
      </c>
      <c r="P83" s="31">
        <v>517.71246648793567</v>
      </c>
      <c r="Q83" s="31">
        <v>97.712999999999994</v>
      </c>
      <c r="R83" s="31">
        <v>523.32786834914498</v>
      </c>
      <c r="S83" s="31">
        <v>0</v>
      </c>
      <c r="T83" s="31">
        <v>0</v>
      </c>
      <c r="U83" s="31">
        <v>140.345</v>
      </c>
      <c r="V83" s="31">
        <v>480.7871103352453</v>
      </c>
      <c r="W83" s="31">
        <v>101.724</v>
      </c>
      <c r="X83" s="31">
        <v>407.06789941410091</v>
      </c>
      <c r="Y83" s="31">
        <v>117.42100000000001</v>
      </c>
      <c r="Z83" s="31">
        <v>406.04527299205421</v>
      </c>
      <c r="AA83" s="31">
        <v>0.16600000000000001</v>
      </c>
      <c r="AB83" s="31">
        <v>471.16265060240966</v>
      </c>
    </row>
    <row r="84" spans="1:28" ht="14.45" customHeight="1">
      <c r="B84" s="34" t="s">
        <v>55</v>
      </c>
      <c r="C84" s="35" t="s">
        <v>26</v>
      </c>
      <c r="D84" s="36">
        <v>73</v>
      </c>
      <c r="E84" s="31">
        <v>270</v>
      </c>
      <c r="F84" s="31">
        <v>475</v>
      </c>
      <c r="G84" s="31">
        <v>243</v>
      </c>
      <c r="H84" s="31">
        <v>429</v>
      </c>
      <c r="I84" s="31">
        <v>228.2</v>
      </c>
      <c r="J84" s="31">
        <v>447</v>
      </c>
      <c r="K84" s="31">
        <v>43</v>
      </c>
      <c r="L84" s="31">
        <v>450</v>
      </c>
      <c r="M84" s="31">
        <v>128</v>
      </c>
      <c r="N84" s="31">
        <v>403</v>
      </c>
      <c r="O84" s="31">
        <v>121</v>
      </c>
      <c r="P84" s="31">
        <v>487</v>
      </c>
      <c r="Q84" s="31">
        <v>42</v>
      </c>
      <c r="R84" s="31">
        <v>487</v>
      </c>
      <c r="S84" s="31">
        <v>11</v>
      </c>
      <c r="T84" s="31">
        <v>424</v>
      </c>
      <c r="U84" s="31">
        <v>65</v>
      </c>
      <c r="V84" s="31">
        <v>445</v>
      </c>
      <c r="W84" s="31">
        <v>56</v>
      </c>
      <c r="X84" s="31">
        <v>436</v>
      </c>
      <c r="Y84" s="31">
        <v>42</v>
      </c>
      <c r="Z84" s="31">
        <v>397</v>
      </c>
      <c r="AA84" s="31">
        <v>137</v>
      </c>
      <c r="AB84" s="31">
        <v>452</v>
      </c>
    </row>
    <row r="85" spans="1:28" ht="14.45" customHeight="1">
      <c r="B85" s="34" t="s">
        <v>27</v>
      </c>
      <c r="C85" s="35" t="s">
        <v>26</v>
      </c>
      <c r="D85" s="36">
        <v>74</v>
      </c>
      <c r="E85" s="31">
        <v>286.70400000000001</v>
      </c>
      <c r="F85" s="31">
        <v>476</v>
      </c>
      <c r="G85" s="31">
        <v>63.683999999999997</v>
      </c>
      <c r="H85" s="31">
        <v>424</v>
      </c>
      <c r="I85" s="31">
        <v>130.48400000000001</v>
      </c>
      <c r="J85" s="31">
        <v>448</v>
      </c>
      <c r="K85" s="31">
        <v>41.101999999999997</v>
      </c>
      <c r="L85" s="31">
        <v>476</v>
      </c>
      <c r="M85" s="31">
        <v>124.401</v>
      </c>
      <c r="N85" s="31">
        <v>412.41327642060753</v>
      </c>
      <c r="O85" s="31">
        <v>386.23899999999998</v>
      </c>
      <c r="P85" s="31">
        <v>435.64932334642538</v>
      </c>
      <c r="Q85" s="31">
        <v>933.17499999999995</v>
      </c>
      <c r="R85" s="31">
        <v>478.91812896830709</v>
      </c>
      <c r="S85" s="31">
        <v>394.58300000000003</v>
      </c>
      <c r="T85" s="31">
        <v>424.50191974818983</v>
      </c>
      <c r="U85" s="31">
        <v>791.14499999999998</v>
      </c>
      <c r="V85" s="31">
        <v>442.75487679249693</v>
      </c>
      <c r="W85" s="31">
        <v>614.21</v>
      </c>
      <c r="X85" s="31">
        <v>442.40239006203092</v>
      </c>
      <c r="Y85" s="31">
        <v>141.363</v>
      </c>
      <c r="Z85" s="31">
        <v>391.09738757666435</v>
      </c>
      <c r="AA85" s="31">
        <v>201.80199999999999</v>
      </c>
      <c r="AB85" s="31">
        <v>453.82382236053161</v>
      </c>
    </row>
    <row r="86" spans="1:28" ht="14.45" customHeight="1">
      <c r="B86" s="37" t="s">
        <v>59</v>
      </c>
      <c r="C86" s="37" t="s">
        <v>48</v>
      </c>
      <c r="D86" s="36">
        <v>75</v>
      </c>
      <c r="E86" s="31">
        <v>0.53</v>
      </c>
      <c r="F86" s="31">
        <v>134.89811320754717</v>
      </c>
      <c r="G86" s="31">
        <v>0</v>
      </c>
      <c r="H86" s="31">
        <v>0</v>
      </c>
      <c r="I86" s="31">
        <v>0.89</v>
      </c>
      <c r="J86" s="31">
        <v>129.6629213483146</v>
      </c>
      <c r="K86" s="31">
        <v>0</v>
      </c>
      <c r="L86" s="31">
        <v>0</v>
      </c>
      <c r="M86" s="31">
        <v>0.3</v>
      </c>
      <c r="N86" s="31">
        <v>124.2</v>
      </c>
      <c r="O86" s="31">
        <v>0</v>
      </c>
      <c r="P86" s="31">
        <v>0</v>
      </c>
      <c r="Q86" s="31">
        <v>0</v>
      </c>
      <c r="R86" s="31">
        <v>0</v>
      </c>
      <c r="S86" s="31">
        <v>0.57999999999999996</v>
      </c>
      <c r="T86" s="31">
        <v>172.8</v>
      </c>
      <c r="U86" s="31">
        <v>0</v>
      </c>
      <c r="V86" s="31">
        <v>0</v>
      </c>
      <c r="W86" s="31">
        <v>0</v>
      </c>
      <c r="X86" s="31">
        <v>0</v>
      </c>
      <c r="Y86" s="31">
        <v>0</v>
      </c>
      <c r="Z86" s="31">
        <v>0</v>
      </c>
      <c r="AA86" s="31">
        <v>1.03</v>
      </c>
      <c r="AB86" s="31">
        <v>124.2</v>
      </c>
    </row>
    <row r="87" spans="1:28" ht="14.45" customHeight="1">
      <c r="B87" s="39"/>
      <c r="C87" s="10"/>
      <c r="D87" s="36">
        <v>76</v>
      </c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</row>
    <row r="88" spans="1:28" ht="14.45" customHeight="1">
      <c r="A88" s="27" t="s">
        <v>65</v>
      </c>
      <c r="B88" s="39"/>
      <c r="C88" s="10"/>
      <c r="D88" s="36">
        <v>77</v>
      </c>
      <c r="E88" s="30"/>
      <c r="F88" s="30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</row>
    <row r="89" spans="1:28" s="27" customFormat="1" ht="14.45" customHeight="1">
      <c r="B89" s="40" t="s">
        <v>66</v>
      </c>
      <c r="D89" s="36">
        <v>78</v>
      </c>
      <c r="E89" s="30">
        <f>IF(SUM(E90:E103)&lt;0.001,"-",SUM(E90:E103))</f>
        <v>321.66300000000001</v>
      </c>
      <c r="F89" s="30">
        <f>IF(ISERR(SUMPRODUCT(E90:E103,F90:F103)/E89),"-",SUMPRODUCT(E90:E103,F90:F103)/E89)</f>
        <v>1485.8943739255058</v>
      </c>
      <c r="G89" s="30">
        <f>IF(SUM(G90:G103)&lt;0.001,"-",SUM(G90:G103))</f>
        <v>223.27900000000002</v>
      </c>
      <c r="H89" s="30">
        <f>IF(ISERR(SUMPRODUCT(G90:G103,H90:H103)/G89),"-",SUMPRODUCT(G90:G103,H90:H103)/G89)</f>
        <v>1469.2253055594122</v>
      </c>
      <c r="I89" s="30">
        <f>IF(SUM(I90:I103)&lt;0.001,"-",SUM(I90:I103))</f>
        <v>223.72699999999998</v>
      </c>
      <c r="J89" s="30">
        <f>IF(ISERR(SUMPRODUCT(I90:I103,J90:J103)/I89),"-",SUMPRODUCT(I90:I103,J90:J103)/I89)</f>
        <v>1419.8489274875185</v>
      </c>
      <c r="K89" s="30">
        <f>IF(SUM(K90:K103)&lt;0.001,"-",SUM(K90:K103))</f>
        <v>210.68799999999999</v>
      </c>
      <c r="L89" s="30">
        <f>IF(ISERR(SUMPRODUCT(K90:K103,L90:L103)/K89),"-",SUMPRODUCT(K90:K103,L90:L103)/K89)</f>
        <v>1202.2226657427098</v>
      </c>
      <c r="M89" s="30">
        <f>IF(SUM(M90:M103)&lt;0.001,"-",SUM(M90:M103))</f>
        <v>214.262</v>
      </c>
      <c r="N89" s="30">
        <f>IF(ISERR(SUMPRODUCT(M90:M103,N90:N103)/M89),"-",SUMPRODUCT(M90:M103,N90:N103)/M89)</f>
        <v>917.32303441580871</v>
      </c>
      <c r="O89" s="30">
        <f>IF(SUM(O90:O103)&lt;0.001,"-",SUM(O90:O103))</f>
        <v>141.27699999999999</v>
      </c>
      <c r="P89" s="30">
        <f>IF(ISERR(SUMPRODUCT(O90:O103,P90:P103)/O89),"-",SUMPRODUCT(O90:O103,P90:P103)/O89)</f>
        <v>842.04969669514514</v>
      </c>
      <c r="Q89" s="30">
        <f>IF(SUM(Q90:Q103)&lt;0.001,"-",SUM(Q90:Q103))</f>
        <v>246.50200000000001</v>
      </c>
      <c r="R89" s="30">
        <f>IF(ISERR(SUMPRODUCT(Q90:Q103,R90:R103)/Q89),"-",SUMPRODUCT(Q90:Q103,R90:R103)/Q89)</f>
        <v>745.02843790314068</v>
      </c>
      <c r="S89" s="30">
        <f>IF(SUM(S90:S103)&lt;0.001,"-",SUM(S90:S103))</f>
        <v>297.14800000000002</v>
      </c>
      <c r="T89" s="30">
        <f>IF(ISERR(SUMPRODUCT(S90:S103,T90:T103)/S89),"-",SUMPRODUCT(S90:S103,T90:T103)/S89)</f>
        <v>1292.997731770027</v>
      </c>
      <c r="U89" s="30">
        <f>IF(SUM(U90:U103)&lt;0.001,"-",SUM(U90:U103))</f>
        <v>484.38299999999998</v>
      </c>
      <c r="V89" s="30">
        <f>IF(ISERR(SUMPRODUCT(U90:U103,V90:V103)/U89),"-",SUMPRODUCT(U90:U103,V90:V103)/U89)</f>
        <v>1368.6964406265292</v>
      </c>
      <c r="W89" s="30">
        <f>IF(SUM(W90:W103)&lt;0.001,"-",SUM(W90:W103))</f>
        <v>726.43899999999996</v>
      </c>
      <c r="X89" s="30">
        <f>IF(ISERR(SUMPRODUCT(W90:W103,X90:X103)/W89),"-",SUMPRODUCT(W90:W103,X90:X103)/W89)</f>
        <v>1228.2809058984994</v>
      </c>
      <c r="Y89" s="30">
        <f>IF(SUM(Y90:Y103)&lt;0.001,"-",SUM(Y90:Y103))</f>
        <v>774.33799999999997</v>
      </c>
      <c r="Z89" s="30">
        <f>IF(ISERR(SUMPRODUCT(Y90:Y103,Z90:Z103)/Y89),"-",SUMPRODUCT(Y90:Y103,Z90:Z103)/Y89)</f>
        <v>1217.1239252109547</v>
      </c>
      <c r="AA89" s="30">
        <f>IF(SUM(AA90:AA103)&lt;0.001,"-",SUM(AA90:AA103))</f>
        <v>691.58199999999999</v>
      </c>
      <c r="AB89" s="30">
        <f>IF(ISERR(SUMPRODUCT(AA90:AA103,AB90:AB103)/AA89),"-",SUMPRODUCT(AA90:AA103,AB90:AB103)/AA89)</f>
        <v>1573.5898244893592</v>
      </c>
    </row>
    <row r="90" spans="1:28" ht="14.45" customHeight="1">
      <c r="B90" s="34" t="s">
        <v>17</v>
      </c>
      <c r="C90" s="35" t="s">
        <v>18</v>
      </c>
      <c r="D90" s="36">
        <v>79</v>
      </c>
      <c r="E90" s="31">
        <v>0</v>
      </c>
      <c r="F90" s="31">
        <v>0</v>
      </c>
      <c r="G90" s="31">
        <v>1.915</v>
      </c>
      <c r="H90" s="31">
        <v>2246</v>
      </c>
      <c r="I90" s="31">
        <v>2.9820000000000002</v>
      </c>
      <c r="J90" s="31">
        <v>2052</v>
      </c>
      <c r="K90" s="31">
        <v>1.016</v>
      </c>
      <c r="L90" s="31">
        <v>1240</v>
      </c>
      <c r="M90" s="31">
        <v>4.6849999999999996</v>
      </c>
      <c r="N90" s="31">
        <v>988.29156883671283</v>
      </c>
      <c r="O90" s="31">
        <v>1.038</v>
      </c>
      <c r="P90" s="31">
        <v>1268</v>
      </c>
      <c r="Q90" s="31">
        <v>6.1920000000000002</v>
      </c>
      <c r="R90" s="31">
        <v>1054.6424418604649</v>
      </c>
      <c r="S90" s="31">
        <v>1.427</v>
      </c>
      <c r="T90" s="31">
        <v>1278.9418360196214</v>
      </c>
      <c r="U90" s="31">
        <v>1.7929999999999999</v>
      </c>
      <c r="V90" s="31">
        <v>1707.0568878973786</v>
      </c>
      <c r="W90" s="31">
        <v>1.405</v>
      </c>
      <c r="X90" s="31">
        <v>1475.2412811387901</v>
      </c>
      <c r="Y90" s="31">
        <v>3.5960000000000001</v>
      </c>
      <c r="Z90" s="31">
        <v>2014.0442157953282</v>
      </c>
      <c r="AA90" s="31">
        <v>5.4770000000000003</v>
      </c>
      <c r="AB90" s="31">
        <v>2171.2419207595403</v>
      </c>
    </row>
    <row r="91" spans="1:28" ht="14.45" customHeight="1">
      <c r="B91" s="34" t="s">
        <v>21</v>
      </c>
      <c r="C91" s="35" t="s">
        <v>18</v>
      </c>
      <c r="D91" s="36">
        <v>80</v>
      </c>
      <c r="E91" s="31">
        <v>35.076000000000001</v>
      </c>
      <c r="F91" s="31">
        <v>2179</v>
      </c>
      <c r="G91" s="31">
        <v>12.693</v>
      </c>
      <c r="H91" s="31">
        <v>1913</v>
      </c>
      <c r="I91" s="31">
        <v>17.469000000000001</v>
      </c>
      <c r="J91" s="31">
        <v>1901</v>
      </c>
      <c r="K91" s="31">
        <v>26.300999999999998</v>
      </c>
      <c r="L91" s="31">
        <v>1732</v>
      </c>
      <c r="M91" s="31">
        <v>25.831</v>
      </c>
      <c r="N91" s="31">
        <v>1523</v>
      </c>
      <c r="O91" s="31">
        <v>8.6880000000000006</v>
      </c>
      <c r="P91" s="31">
        <v>1088.1335174953958</v>
      </c>
      <c r="Q91" s="31">
        <v>3.9510000000000001</v>
      </c>
      <c r="R91" s="31">
        <v>1688.6876740065807</v>
      </c>
      <c r="S91" s="31">
        <v>35.802999999999997</v>
      </c>
      <c r="T91" s="31">
        <v>2038.2224115297599</v>
      </c>
      <c r="U91" s="31">
        <v>177.07300000000001</v>
      </c>
      <c r="V91" s="31">
        <v>1725.4191322223039</v>
      </c>
      <c r="W91" s="31">
        <v>290.45699999999999</v>
      </c>
      <c r="X91" s="31">
        <v>1487.816561487587</v>
      </c>
      <c r="Y91" s="31">
        <v>220.12100000000001</v>
      </c>
      <c r="Z91" s="31">
        <v>1582.0363936198728</v>
      </c>
      <c r="AA91" s="31">
        <v>133.56</v>
      </c>
      <c r="AB91" s="31">
        <v>1956.2936882300089</v>
      </c>
    </row>
    <row r="92" spans="1:28" ht="14.45" customHeight="1">
      <c r="B92" s="34" t="s">
        <v>22</v>
      </c>
      <c r="C92" s="35" t="s">
        <v>23</v>
      </c>
      <c r="D92" s="36">
        <v>81</v>
      </c>
      <c r="E92" s="31">
        <v>34.978999999999999</v>
      </c>
      <c r="F92" s="31">
        <v>2502</v>
      </c>
      <c r="G92" s="31">
        <v>22.928000000000001</v>
      </c>
      <c r="H92" s="31">
        <v>2338</v>
      </c>
      <c r="I92" s="31">
        <v>21.175999999999998</v>
      </c>
      <c r="J92" s="31">
        <v>2302</v>
      </c>
      <c r="K92" s="31">
        <v>29.858000000000001</v>
      </c>
      <c r="L92" s="31">
        <v>1959</v>
      </c>
      <c r="M92" s="31">
        <v>15.292999999999999</v>
      </c>
      <c r="N92" s="31">
        <v>1558.7165369777022</v>
      </c>
      <c r="O92" s="31">
        <v>9.9469999999999992</v>
      </c>
      <c r="P92" s="31">
        <v>1462.7658590529809</v>
      </c>
      <c r="Q92" s="31">
        <v>4.0730000000000004</v>
      </c>
      <c r="R92" s="31">
        <v>1400.4399705376873</v>
      </c>
      <c r="S92" s="31">
        <v>26.417000000000002</v>
      </c>
      <c r="T92" s="31">
        <v>2006.7136313737367</v>
      </c>
      <c r="U92" s="31">
        <v>59.664999999999999</v>
      </c>
      <c r="V92" s="31">
        <v>1847.7592223246459</v>
      </c>
      <c r="W92" s="31">
        <v>120.098</v>
      </c>
      <c r="X92" s="31">
        <v>1556.6051224833052</v>
      </c>
      <c r="Y92" s="31">
        <v>113.809</v>
      </c>
      <c r="Z92" s="31">
        <v>1585.863903557715</v>
      </c>
      <c r="AA92" s="31">
        <v>136.29499999999999</v>
      </c>
      <c r="AB92" s="31">
        <v>1998.5056605157929</v>
      </c>
    </row>
    <row r="93" spans="1:28" ht="14.45" customHeight="1">
      <c r="B93" s="34" t="s">
        <v>24</v>
      </c>
      <c r="C93" s="35" t="s">
        <v>23</v>
      </c>
      <c r="D93" s="36">
        <v>82</v>
      </c>
      <c r="E93" s="31">
        <v>5.3079999999999998</v>
      </c>
      <c r="F93" s="31">
        <v>2055</v>
      </c>
      <c r="G93" s="31">
        <v>4.0250000000000004</v>
      </c>
      <c r="H93" s="31">
        <v>2167</v>
      </c>
      <c r="I93" s="31">
        <v>2.54</v>
      </c>
      <c r="J93" s="31">
        <v>2543</v>
      </c>
      <c r="K93" s="31">
        <v>4.0469999999999997</v>
      </c>
      <c r="L93" s="31">
        <v>1990</v>
      </c>
      <c r="M93" s="31">
        <v>3.0430000000000001</v>
      </c>
      <c r="N93" s="31">
        <v>1836</v>
      </c>
      <c r="O93" s="31">
        <v>0</v>
      </c>
      <c r="P93" s="31">
        <v>0</v>
      </c>
      <c r="Q93" s="31">
        <v>1.3180000000000001</v>
      </c>
      <c r="R93" s="31">
        <v>562.67981790591807</v>
      </c>
      <c r="S93" s="31">
        <v>0.41199999999999998</v>
      </c>
      <c r="T93" s="31">
        <v>1135.0582524271845</v>
      </c>
      <c r="U93" s="31">
        <v>0</v>
      </c>
      <c r="V93" s="31">
        <v>0</v>
      </c>
      <c r="W93" s="31">
        <v>20.858000000000001</v>
      </c>
      <c r="X93" s="31">
        <v>1609.880765174034</v>
      </c>
      <c r="Y93" s="31">
        <v>38.767000000000003</v>
      </c>
      <c r="Z93" s="31">
        <v>1569.4488869399233</v>
      </c>
      <c r="AA93" s="31">
        <v>23.073</v>
      </c>
      <c r="AB93" s="31">
        <v>1983.46781952932</v>
      </c>
    </row>
    <row r="94" spans="1:28" ht="14.45" customHeight="1">
      <c r="B94" s="39"/>
      <c r="C94" s="10"/>
      <c r="D94" s="36">
        <v>83</v>
      </c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</row>
    <row r="95" spans="1:28" ht="14.45" customHeight="1">
      <c r="B95" s="34" t="s">
        <v>53</v>
      </c>
      <c r="C95" s="35" t="s">
        <v>54</v>
      </c>
      <c r="D95" s="36">
        <v>84</v>
      </c>
      <c r="E95" s="31">
        <v>0</v>
      </c>
      <c r="F95" s="31">
        <v>0</v>
      </c>
      <c r="G95" s="31">
        <v>0</v>
      </c>
      <c r="H95" s="31">
        <v>0</v>
      </c>
      <c r="I95" s="31">
        <v>0</v>
      </c>
      <c r="J95" s="31">
        <v>0</v>
      </c>
      <c r="K95" s="31">
        <v>0</v>
      </c>
      <c r="L95" s="31">
        <v>0</v>
      </c>
      <c r="M95" s="31">
        <v>0</v>
      </c>
      <c r="N95" s="31">
        <v>0</v>
      </c>
      <c r="O95" s="31">
        <v>0</v>
      </c>
      <c r="P95" s="31">
        <v>0</v>
      </c>
      <c r="Q95" s="31">
        <v>0</v>
      </c>
      <c r="R95" s="31">
        <v>0</v>
      </c>
      <c r="S95" s="31">
        <v>0</v>
      </c>
      <c r="T95" s="31">
        <v>0</v>
      </c>
      <c r="U95" s="31">
        <v>0</v>
      </c>
      <c r="V95" s="31">
        <v>0</v>
      </c>
      <c r="W95" s="31">
        <v>0</v>
      </c>
      <c r="X95" s="31">
        <v>0</v>
      </c>
      <c r="Y95" s="31">
        <v>0</v>
      </c>
      <c r="Z95" s="31">
        <v>0</v>
      </c>
      <c r="AA95" s="31">
        <v>0</v>
      </c>
      <c r="AB95" s="31">
        <v>0</v>
      </c>
    </row>
    <row r="96" spans="1:28" ht="14.45" customHeight="1">
      <c r="B96" s="34" t="s">
        <v>24</v>
      </c>
      <c r="C96" s="35" t="s">
        <v>30</v>
      </c>
      <c r="D96" s="36">
        <v>85</v>
      </c>
      <c r="E96" s="31">
        <v>136.69</v>
      </c>
      <c r="F96" s="31">
        <v>1258</v>
      </c>
      <c r="G96" s="31">
        <v>110.16200000000001</v>
      </c>
      <c r="H96" s="31">
        <v>1263</v>
      </c>
      <c r="I96" s="31">
        <v>84.174000000000007</v>
      </c>
      <c r="J96" s="31">
        <v>1569</v>
      </c>
      <c r="K96" s="31">
        <v>75.040000000000006</v>
      </c>
      <c r="L96" s="31">
        <v>995.20903518123669</v>
      </c>
      <c r="M96" s="31">
        <v>43.381999999999998</v>
      </c>
      <c r="N96" s="31">
        <v>887</v>
      </c>
      <c r="O96" s="31">
        <v>20.626000000000001</v>
      </c>
      <c r="P96" s="31">
        <v>826</v>
      </c>
      <c r="Q96" s="31">
        <v>14.78</v>
      </c>
      <c r="R96" s="31">
        <v>870</v>
      </c>
      <c r="S96" s="31">
        <v>29.166</v>
      </c>
      <c r="T96" s="31">
        <v>1205.8692655832133</v>
      </c>
      <c r="U96" s="31">
        <v>39.988</v>
      </c>
      <c r="V96" s="31">
        <v>1067.053566069821</v>
      </c>
      <c r="W96" s="31">
        <v>64.659000000000006</v>
      </c>
      <c r="X96" s="31">
        <v>977.91974821757219</v>
      </c>
      <c r="Y96" s="31">
        <v>129.90600000000001</v>
      </c>
      <c r="Z96" s="31">
        <v>1006.6610703123796</v>
      </c>
      <c r="AA96" s="31">
        <v>165.03100000000001</v>
      </c>
      <c r="AB96" s="31">
        <v>1309.2884124800794</v>
      </c>
    </row>
    <row r="97" spans="1:28" ht="14.45" customHeight="1">
      <c r="B97" s="34" t="s">
        <v>31</v>
      </c>
      <c r="C97" s="35" t="s">
        <v>30</v>
      </c>
      <c r="D97" s="36">
        <v>86</v>
      </c>
      <c r="E97" s="31">
        <v>1.9E-2</v>
      </c>
      <c r="F97" s="31">
        <v>1242</v>
      </c>
      <c r="G97" s="31">
        <v>0</v>
      </c>
      <c r="H97" s="31">
        <v>0</v>
      </c>
      <c r="I97" s="31">
        <v>0</v>
      </c>
      <c r="J97" s="31">
        <v>0</v>
      </c>
      <c r="K97" s="31">
        <v>0</v>
      </c>
      <c r="L97" s="31">
        <v>0</v>
      </c>
      <c r="M97" s="31">
        <v>0</v>
      </c>
      <c r="N97" s="31">
        <v>0</v>
      </c>
      <c r="O97" s="31">
        <v>0</v>
      </c>
      <c r="P97" s="31">
        <v>0</v>
      </c>
      <c r="Q97" s="31">
        <v>0</v>
      </c>
      <c r="R97" s="31">
        <v>0</v>
      </c>
      <c r="S97" s="31">
        <v>0</v>
      </c>
      <c r="T97" s="31">
        <v>0</v>
      </c>
      <c r="U97" s="31">
        <v>0</v>
      </c>
      <c r="V97" s="31">
        <v>0</v>
      </c>
      <c r="W97" s="31">
        <v>0</v>
      </c>
      <c r="X97" s="31">
        <v>0</v>
      </c>
      <c r="Y97" s="31">
        <v>0</v>
      </c>
      <c r="Z97" s="31">
        <v>0</v>
      </c>
      <c r="AA97" s="31">
        <v>0</v>
      </c>
      <c r="AB97" s="31">
        <v>0</v>
      </c>
    </row>
    <row r="98" spans="1:28" ht="14.45" customHeight="1">
      <c r="B98" s="34" t="s">
        <v>34</v>
      </c>
      <c r="C98" s="35" t="s">
        <v>35</v>
      </c>
      <c r="D98" s="36">
        <v>87</v>
      </c>
      <c r="E98" s="31">
        <v>5.9009999999999998</v>
      </c>
      <c r="F98" s="31">
        <v>1920.4575495678698</v>
      </c>
      <c r="G98" s="31">
        <v>14.443</v>
      </c>
      <c r="H98" s="31">
        <v>1919.2815896974312</v>
      </c>
      <c r="I98" s="31">
        <v>2.629</v>
      </c>
      <c r="J98" s="31">
        <v>1942.2441993153291</v>
      </c>
      <c r="K98" s="31">
        <v>0.39100000000000001</v>
      </c>
      <c r="L98" s="31">
        <v>1488.0690537084399</v>
      </c>
      <c r="M98" s="31">
        <v>0.20200000000000001</v>
      </c>
      <c r="N98" s="31">
        <v>1907.1039603960398</v>
      </c>
      <c r="O98" s="31">
        <v>0.23</v>
      </c>
      <c r="P98" s="31">
        <v>1065.0695652173913</v>
      </c>
      <c r="Q98" s="31">
        <v>0.20399999999999999</v>
      </c>
      <c r="R98" s="31">
        <v>853.97058823529414</v>
      </c>
      <c r="S98" s="31">
        <v>0.38</v>
      </c>
      <c r="T98" s="31">
        <v>1252.0473684210526</v>
      </c>
      <c r="U98" s="31">
        <v>0.10299999999999999</v>
      </c>
      <c r="V98" s="31">
        <v>1933.3009708737864</v>
      </c>
      <c r="W98" s="31">
        <v>1.706</v>
      </c>
      <c r="X98" s="31">
        <v>1721.8493552168816</v>
      </c>
      <c r="Y98" s="31">
        <v>3.919</v>
      </c>
      <c r="Z98" s="31">
        <v>1595.1186527175298</v>
      </c>
      <c r="AA98" s="31">
        <v>3.9159999999999999</v>
      </c>
      <c r="AB98" s="31">
        <v>2332.4629724208376</v>
      </c>
    </row>
    <row r="99" spans="1:28" ht="14.45" customHeight="1">
      <c r="B99" s="34" t="s">
        <v>59</v>
      </c>
      <c r="C99" s="35" t="s">
        <v>48</v>
      </c>
      <c r="D99" s="36">
        <v>88</v>
      </c>
      <c r="E99" s="31">
        <v>0</v>
      </c>
      <c r="F99" s="31">
        <v>0</v>
      </c>
      <c r="G99" s="31">
        <v>0</v>
      </c>
      <c r="H99" s="31">
        <v>0</v>
      </c>
      <c r="I99" s="31">
        <v>20.11</v>
      </c>
      <c r="J99" s="31">
        <v>710</v>
      </c>
      <c r="K99" s="31">
        <v>0</v>
      </c>
      <c r="L99" s="31">
        <v>0</v>
      </c>
      <c r="M99" s="31">
        <v>0</v>
      </c>
      <c r="N99" s="31">
        <v>0</v>
      </c>
      <c r="O99" s="31">
        <v>9.8369999999999997</v>
      </c>
      <c r="P99" s="31">
        <v>882.15238385686689</v>
      </c>
      <c r="Q99" s="31">
        <v>0</v>
      </c>
      <c r="R99" s="31">
        <v>0</v>
      </c>
      <c r="S99" s="31">
        <v>0</v>
      </c>
      <c r="T99" s="31">
        <v>0</v>
      </c>
      <c r="U99" s="31">
        <v>0</v>
      </c>
      <c r="V99" s="31">
        <v>0</v>
      </c>
      <c r="W99" s="31">
        <v>0</v>
      </c>
      <c r="X99" s="31">
        <v>0</v>
      </c>
      <c r="Y99" s="31">
        <v>0</v>
      </c>
      <c r="Z99" s="31">
        <v>0</v>
      </c>
      <c r="AA99" s="31">
        <v>0</v>
      </c>
      <c r="AB99" s="31">
        <v>0</v>
      </c>
    </row>
    <row r="100" spans="1:28" ht="14.45" customHeight="1">
      <c r="B100" s="39"/>
      <c r="C100" s="10"/>
      <c r="D100" s="36">
        <v>89</v>
      </c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</row>
    <row r="101" spans="1:28" ht="14.45" customHeight="1">
      <c r="B101" s="37" t="s">
        <v>47</v>
      </c>
      <c r="C101" s="37" t="s">
        <v>48</v>
      </c>
      <c r="D101" s="36">
        <v>90</v>
      </c>
      <c r="E101" s="31">
        <v>18.102</v>
      </c>
      <c r="F101" s="31">
        <v>1569.0381173351011</v>
      </c>
      <c r="G101" s="31">
        <v>17.513999999999999</v>
      </c>
      <c r="H101" s="31">
        <v>1441.7458033573143</v>
      </c>
      <c r="I101" s="31">
        <v>38.531999999999996</v>
      </c>
      <c r="J101" s="31">
        <v>561.72586421675487</v>
      </c>
      <c r="K101" s="31">
        <v>4.6070000000000002</v>
      </c>
      <c r="L101" s="31">
        <v>1255.1912307358368</v>
      </c>
      <c r="M101" s="31">
        <v>8.7110000000000003</v>
      </c>
      <c r="N101" s="31">
        <v>290.129491447595</v>
      </c>
      <c r="O101" s="31">
        <v>3.4820000000000002</v>
      </c>
      <c r="P101" s="31">
        <v>392.19643882825966</v>
      </c>
      <c r="Q101" s="31">
        <v>13.279</v>
      </c>
      <c r="R101" s="31">
        <v>552.44777468182849</v>
      </c>
      <c r="S101" s="31">
        <v>32.911000000000001</v>
      </c>
      <c r="T101" s="31">
        <v>1426.3279146789826</v>
      </c>
      <c r="U101" s="31">
        <v>14.000999999999999</v>
      </c>
      <c r="V101" s="31">
        <v>1564.4831797728734</v>
      </c>
      <c r="W101" s="31">
        <v>23.568999999999999</v>
      </c>
      <c r="X101" s="31">
        <v>1251.1645381645383</v>
      </c>
      <c r="Y101" s="31">
        <v>53.286000000000001</v>
      </c>
      <c r="Z101" s="31">
        <v>1033.4110460533723</v>
      </c>
      <c r="AA101" s="31">
        <v>34.588000000000001</v>
      </c>
      <c r="AB101" s="31">
        <v>1803.5650803746964</v>
      </c>
    </row>
    <row r="102" spans="1:28" ht="14.25" customHeight="1">
      <c r="B102" s="34" t="s">
        <v>49</v>
      </c>
      <c r="C102" s="35" t="s">
        <v>50</v>
      </c>
      <c r="D102" s="36">
        <v>91</v>
      </c>
      <c r="E102" s="31">
        <v>85.587999999999994</v>
      </c>
      <c r="F102" s="31">
        <v>1067.7463429452725</v>
      </c>
      <c r="G102" s="31">
        <v>39.598999999999997</v>
      </c>
      <c r="H102" s="31">
        <v>1137.1750044193034</v>
      </c>
      <c r="I102" s="31">
        <v>34.115000000000002</v>
      </c>
      <c r="J102" s="31">
        <v>1466.4179686354976</v>
      </c>
      <c r="K102" s="31">
        <v>69.427999999999997</v>
      </c>
      <c r="L102" s="31">
        <v>848.22230224117072</v>
      </c>
      <c r="M102" s="31">
        <v>113.11499999999999</v>
      </c>
      <c r="N102" s="31">
        <v>722.80353622419659</v>
      </c>
      <c r="O102" s="31">
        <v>87.429000000000002</v>
      </c>
      <c r="P102" s="31">
        <v>758.52213796337605</v>
      </c>
      <c r="Q102" s="31">
        <v>202.70500000000001</v>
      </c>
      <c r="R102" s="31">
        <v>708.58775560543654</v>
      </c>
      <c r="S102" s="31">
        <v>170.63200000000001</v>
      </c>
      <c r="T102" s="31">
        <v>1015.900452435651</v>
      </c>
      <c r="U102" s="31">
        <v>191.76</v>
      </c>
      <c r="V102" s="31">
        <v>935.3777743012098</v>
      </c>
      <c r="W102" s="31">
        <v>203.68700000000001</v>
      </c>
      <c r="X102" s="31">
        <v>696.51064623662774</v>
      </c>
      <c r="Y102" s="31">
        <v>210.934</v>
      </c>
      <c r="Z102" s="31">
        <v>728.0288431452492</v>
      </c>
      <c r="AA102" s="31">
        <v>189.642</v>
      </c>
      <c r="AB102" s="31">
        <v>1103.9338806804401</v>
      </c>
    </row>
    <row r="103" spans="1:28" ht="14.45" customHeight="1">
      <c r="B103" s="38"/>
      <c r="C103" s="38"/>
      <c r="D103" s="36">
        <v>92</v>
      </c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</row>
    <row r="104" spans="1:28" ht="14.45" customHeight="1">
      <c r="B104" s="39"/>
      <c r="C104" s="10"/>
      <c r="D104" s="36">
        <v>93</v>
      </c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</row>
    <row r="105" spans="1:28" ht="14.45" customHeight="1">
      <c r="A105" s="27" t="s">
        <v>67</v>
      </c>
      <c r="B105" s="39"/>
      <c r="C105" s="10"/>
      <c r="D105" s="36">
        <v>94</v>
      </c>
      <c r="E105" s="30"/>
      <c r="F105" s="30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</row>
    <row r="106" spans="1:28" s="27" customFormat="1" ht="14.45" customHeight="1">
      <c r="B106" s="40" t="s">
        <v>68</v>
      </c>
      <c r="D106" s="36">
        <v>95</v>
      </c>
      <c r="E106" s="30">
        <f>IF(SUM(E108:E113)&lt;0.001,"-",SUM(E108:E113))</f>
        <v>1584.2350000000001</v>
      </c>
      <c r="F106" s="30">
        <f>IF(ISERR(SUMPRODUCT(E108:E113,F108:F113)/E106),"-",SUMPRODUCT(E108:E113,F108:F113)/E106)</f>
        <v>966.93714947593003</v>
      </c>
      <c r="G106" s="30">
        <f>IF(SUM(G108:G113)&lt;0.001,"-",SUM(G108:G113))</f>
        <v>1965.3780000000002</v>
      </c>
      <c r="H106" s="30">
        <f>IF(ISERR(SUMPRODUCT(G108:G113,H108:H113)/G106),"-",SUMPRODUCT(G108:G113,H108:H113)/G106)</f>
        <v>928.82625937605883</v>
      </c>
      <c r="I106" s="30">
        <f>IF(SUM(I108:I113)&lt;0.001,"-",SUM(I108:I113))</f>
        <v>1499.0440000000001</v>
      </c>
      <c r="J106" s="30">
        <f>IF(ISERR(SUMPRODUCT(I108:I113,J108:J113)/I106),"-",SUMPRODUCT(I108:I113,J108:J113)/I106)</f>
        <v>988.00983159933924</v>
      </c>
      <c r="K106" s="30">
        <f>IF(SUM(K108:K113)&lt;0.001,"-",SUM(K108:K113))</f>
        <v>1530.2350000000001</v>
      </c>
      <c r="L106" s="30">
        <f>IF(ISERR(SUMPRODUCT(K108:K113,L108:L113)/K106),"-",SUMPRODUCT(K108:K113,L108:L113)/K106)</f>
        <v>1082.3102366629962</v>
      </c>
      <c r="M106" s="30">
        <f>IF(SUM(M108:M113)&lt;0.001,"-",SUM(M108:M113))</f>
        <v>1852.819</v>
      </c>
      <c r="N106" s="30">
        <f>IF(ISERR(SUMPRODUCT(M108:M113,N108:N113)/M106),"-",SUMPRODUCT(M108:M113,N108:N113)/M106)</f>
        <v>917.16187819749257</v>
      </c>
      <c r="O106" s="30">
        <f>IF(SUM(O108:O113)&lt;0.001,"-",SUM(O108:O113))</f>
        <v>1376.5219999999999</v>
      </c>
      <c r="P106" s="30">
        <f>IF(ISERR(SUMPRODUCT(O108:O113,P108:P113)/O106),"-",SUMPRODUCT(O108:O113,P108:P113)/O106)</f>
        <v>970.48522653470138</v>
      </c>
      <c r="Q106" s="30">
        <f>IF(SUM(Q108:Q113)&lt;0.001,"-",SUM(Q108:Q113))</f>
        <v>1251.239</v>
      </c>
      <c r="R106" s="30">
        <f>IF(ISERR(SUMPRODUCT(Q108:Q113,R108:R113)/Q106),"-",SUMPRODUCT(Q108:Q113,R108:R113)/Q106)</f>
        <v>957.16301921535376</v>
      </c>
      <c r="S106" s="30">
        <f>IF(SUM(S108:S113)&lt;0.001,"-",SUM(S108:S113))</f>
        <v>1038.665</v>
      </c>
      <c r="T106" s="30">
        <f>IF(ISERR(SUMPRODUCT(S108:S113,T108:T113)/S106),"-",SUMPRODUCT(S108:S113,T108:T113)/S106)</f>
        <v>956.07209350464302</v>
      </c>
      <c r="U106" s="30">
        <f>IF(SUM(U108:U113)&lt;0.001,"-",SUM(U108:U113))</f>
        <v>1229.7280000000001</v>
      </c>
      <c r="V106" s="30">
        <f>IF(ISERR(SUMPRODUCT(U108:U113,V108:V113)/U106),"-",SUMPRODUCT(U108:U113,V108:V113)/U106)</f>
        <v>947.81966499908924</v>
      </c>
      <c r="W106" s="30">
        <f>IF(SUM(W108:W113)&lt;0.001,"-",SUM(W108:W113))</f>
        <v>1325.67</v>
      </c>
      <c r="X106" s="30">
        <f>IF(ISERR(SUMPRODUCT(W108:W113,X108:X113)/W106),"-",SUMPRODUCT(W108:W113,X108:X113)/W106)</f>
        <v>1010.0931777893442</v>
      </c>
      <c r="Y106" s="30">
        <f>IF(SUM(Y108:Y113)&lt;0.001,"-",SUM(Y108:Y113))</f>
        <v>1211.1890000000001</v>
      </c>
      <c r="Z106" s="30">
        <f>IF(ISERR(SUMPRODUCT(Y108:Y113,Z108:Z113)/Y106),"-",SUMPRODUCT(Y108:Y113,Z108:Z113)/Y106)</f>
        <v>1031.9492894998218</v>
      </c>
      <c r="AA106" s="30">
        <f>IF(SUM(AA108:AA113)&lt;0.001,"-",SUM(AA108:AA113))</f>
        <v>1406.7329999999999</v>
      </c>
      <c r="AB106" s="30">
        <f>IF(ISERR(SUMPRODUCT(AA108:AA113,AB108:AB113)/AA106),"-",SUMPRODUCT(AA108:AA113,AB108:AB113)/AA106)</f>
        <v>979.05597082033341</v>
      </c>
    </row>
    <row r="107" spans="1:28" ht="14.45" customHeight="1">
      <c r="B107" s="34" t="s">
        <v>17</v>
      </c>
      <c r="C107" s="35" t="s">
        <v>18</v>
      </c>
      <c r="D107" s="36">
        <v>96</v>
      </c>
      <c r="E107" s="31">
        <v>0</v>
      </c>
      <c r="F107" s="31">
        <v>0</v>
      </c>
      <c r="G107" s="31">
        <v>0</v>
      </c>
      <c r="H107" s="31">
        <v>0</v>
      </c>
      <c r="I107" s="31">
        <v>17.821000000000002</v>
      </c>
      <c r="J107" s="31">
        <v>789</v>
      </c>
      <c r="K107" s="31">
        <v>0</v>
      </c>
      <c r="L107" s="31">
        <v>0</v>
      </c>
      <c r="M107" s="31">
        <v>4.984</v>
      </c>
      <c r="N107" s="31">
        <v>999.93739967897272</v>
      </c>
      <c r="O107" s="31">
        <v>0</v>
      </c>
      <c r="P107" s="31">
        <v>0</v>
      </c>
      <c r="Q107" s="31">
        <v>0</v>
      </c>
      <c r="R107" s="31">
        <v>0</v>
      </c>
      <c r="S107" s="31">
        <v>0</v>
      </c>
      <c r="T107" s="31">
        <v>0</v>
      </c>
      <c r="U107" s="31">
        <v>0</v>
      </c>
      <c r="V107" s="31">
        <v>0</v>
      </c>
      <c r="W107" s="31">
        <v>0</v>
      </c>
      <c r="X107" s="31">
        <v>0</v>
      </c>
      <c r="Y107" s="31">
        <v>7.2590000000000003</v>
      </c>
      <c r="Z107" s="31">
        <v>836.82380493180881</v>
      </c>
      <c r="AA107" s="31">
        <v>0</v>
      </c>
      <c r="AB107" s="31">
        <v>0</v>
      </c>
    </row>
    <row r="108" spans="1:28" ht="14.45" customHeight="1">
      <c r="B108" s="34" t="s">
        <v>69</v>
      </c>
      <c r="C108" s="35" t="s">
        <v>18</v>
      </c>
      <c r="D108" s="36">
        <v>97</v>
      </c>
      <c r="E108" s="31">
        <v>0</v>
      </c>
      <c r="F108" s="31">
        <v>0</v>
      </c>
      <c r="G108" s="31">
        <v>0</v>
      </c>
      <c r="H108" s="31">
        <v>0</v>
      </c>
      <c r="I108" s="31">
        <v>0</v>
      </c>
      <c r="J108" s="31">
        <v>0</v>
      </c>
      <c r="K108" s="31">
        <v>0</v>
      </c>
      <c r="L108" s="31">
        <v>0</v>
      </c>
      <c r="M108" s="31">
        <v>0</v>
      </c>
      <c r="N108" s="31">
        <v>0</v>
      </c>
      <c r="O108" s="31">
        <v>8.8179999999999996</v>
      </c>
      <c r="P108" s="31">
        <v>909.1035382172829</v>
      </c>
      <c r="Q108" s="31">
        <v>0</v>
      </c>
      <c r="R108" s="31">
        <v>0</v>
      </c>
      <c r="S108" s="31">
        <v>2.8639999999999999</v>
      </c>
      <c r="T108" s="31">
        <v>301</v>
      </c>
      <c r="U108" s="31">
        <v>0</v>
      </c>
      <c r="V108" s="31">
        <v>0</v>
      </c>
      <c r="W108" s="31">
        <v>0</v>
      </c>
      <c r="X108" s="31">
        <v>0</v>
      </c>
      <c r="Y108" s="31">
        <v>0</v>
      </c>
      <c r="Z108" s="31">
        <v>0</v>
      </c>
      <c r="AA108" s="31">
        <v>0</v>
      </c>
      <c r="AB108" s="31">
        <v>0</v>
      </c>
    </row>
    <row r="109" spans="1:28" ht="14.45" customHeight="1">
      <c r="B109" s="34" t="s">
        <v>63</v>
      </c>
      <c r="C109" s="35" t="s">
        <v>64</v>
      </c>
      <c r="D109" s="36">
        <v>98</v>
      </c>
      <c r="E109" s="31">
        <v>0</v>
      </c>
      <c r="F109" s="31">
        <v>0</v>
      </c>
      <c r="G109" s="31">
        <v>0</v>
      </c>
      <c r="H109" s="31">
        <v>0</v>
      </c>
      <c r="I109" s="31">
        <v>11.811999999999999</v>
      </c>
      <c r="J109" s="31">
        <v>785</v>
      </c>
      <c r="K109" s="31">
        <v>0</v>
      </c>
      <c r="L109" s="31">
        <v>0</v>
      </c>
      <c r="M109" s="31">
        <v>0</v>
      </c>
      <c r="N109" s="31">
        <v>0</v>
      </c>
      <c r="O109" s="31">
        <v>14.752000000000001</v>
      </c>
      <c r="P109" s="31">
        <v>818.93404284164865</v>
      </c>
      <c r="Q109" s="31">
        <v>6.9989999999999997</v>
      </c>
      <c r="R109" s="31">
        <v>253.92041720245749</v>
      </c>
      <c r="S109" s="31">
        <v>0</v>
      </c>
      <c r="T109" s="31">
        <v>0</v>
      </c>
      <c r="U109" s="31">
        <v>0</v>
      </c>
      <c r="V109" s="31">
        <v>0</v>
      </c>
      <c r="W109" s="31">
        <v>25.774999999999999</v>
      </c>
      <c r="X109" s="31">
        <v>1097.0016294859361</v>
      </c>
      <c r="Y109" s="31">
        <v>22.981999999999999</v>
      </c>
      <c r="Z109" s="31">
        <v>918.65881994604467</v>
      </c>
      <c r="AA109" s="31">
        <v>0</v>
      </c>
      <c r="AB109" s="31">
        <v>0</v>
      </c>
    </row>
    <row r="110" spans="1:28" ht="14.45" customHeight="1">
      <c r="B110" s="34" t="s">
        <v>53</v>
      </c>
      <c r="C110" s="35" t="s">
        <v>54</v>
      </c>
      <c r="D110" s="36">
        <v>99</v>
      </c>
      <c r="E110" s="31">
        <v>466.76900000000001</v>
      </c>
      <c r="F110" s="31">
        <v>1093</v>
      </c>
      <c r="G110" s="31">
        <v>563.91999999999996</v>
      </c>
      <c r="H110" s="31">
        <v>1042</v>
      </c>
      <c r="I110" s="31">
        <v>786.64599999999996</v>
      </c>
      <c r="J110" s="31">
        <v>1010</v>
      </c>
      <c r="K110" s="31">
        <v>772.22400000000005</v>
      </c>
      <c r="L110" s="31">
        <v>1108</v>
      </c>
      <c r="M110" s="31">
        <v>581.89200000000005</v>
      </c>
      <c r="N110" s="31">
        <v>1089.0995081561525</v>
      </c>
      <c r="O110" s="31">
        <v>593.64599999999996</v>
      </c>
      <c r="P110" s="31">
        <v>1030.596582811979</v>
      </c>
      <c r="Q110" s="31">
        <v>588.21500000000003</v>
      </c>
      <c r="R110" s="31">
        <v>1015.9095347789498</v>
      </c>
      <c r="S110" s="31">
        <v>543.02499999999998</v>
      </c>
      <c r="T110" s="31">
        <v>1007.2737903411446</v>
      </c>
      <c r="U110" s="31">
        <v>812.42399999999998</v>
      </c>
      <c r="V110" s="31">
        <v>984.85858246432895</v>
      </c>
      <c r="W110" s="31">
        <v>790.80799999999999</v>
      </c>
      <c r="X110" s="31">
        <v>1029.5380850977735</v>
      </c>
      <c r="Y110" s="31">
        <v>965.60299999999995</v>
      </c>
      <c r="Z110" s="31">
        <v>1034.6324431469247</v>
      </c>
      <c r="AA110" s="31">
        <v>697.22</v>
      </c>
      <c r="AB110" s="31">
        <v>1048.6138263388887</v>
      </c>
    </row>
    <row r="111" spans="1:28" ht="14.45" customHeight="1">
      <c r="B111" s="38"/>
      <c r="C111" s="38"/>
      <c r="D111" s="36">
        <v>100</v>
      </c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</row>
    <row r="112" spans="1:28" ht="14.45" customHeight="1">
      <c r="B112" s="37" t="s">
        <v>55</v>
      </c>
      <c r="C112" s="37" t="s">
        <v>26</v>
      </c>
      <c r="D112" s="36">
        <v>101</v>
      </c>
      <c r="E112" s="31">
        <v>551</v>
      </c>
      <c r="F112" s="31">
        <v>967</v>
      </c>
      <c r="G112" s="31">
        <v>741</v>
      </c>
      <c r="H112" s="31">
        <v>929</v>
      </c>
      <c r="I112" s="31">
        <v>527.5</v>
      </c>
      <c r="J112" s="31">
        <v>987</v>
      </c>
      <c r="K112" s="31">
        <v>560</v>
      </c>
      <c r="L112" s="31">
        <v>1082</v>
      </c>
      <c r="M112" s="31">
        <v>652</v>
      </c>
      <c r="N112" s="31">
        <v>962</v>
      </c>
      <c r="O112" s="31">
        <v>526</v>
      </c>
      <c r="P112" s="31">
        <v>949</v>
      </c>
      <c r="Q112" s="31">
        <v>199</v>
      </c>
      <c r="R112" s="31">
        <v>961</v>
      </c>
      <c r="S112" s="31">
        <v>68</v>
      </c>
      <c r="T112" s="31">
        <v>902</v>
      </c>
      <c r="U112" s="31">
        <v>51</v>
      </c>
      <c r="V112" s="31">
        <v>948</v>
      </c>
      <c r="W112" s="31">
        <v>147</v>
      </c>
      <c r="X112" s="31">
        <v>1009</v>
      </c>
      <c r="Y112" s="31">
        <v>151</v>
      </c>
      <c r="Z112" s="31">
        <v>1033</v>
      </c>
      <c r="AA112" s="31">
        <v>494</v>
      </c>
      <c r="AB112" s="31">
        <v>979</v>
      </c>
    </row>
    <row r="113" spans="1:28" ht="14.45" customHeight="1">
      <c r="B113" s="34" t="s">
        <v>27</v>
      </c>
      <c r="C113" s="35" t="s">
        <v>26</v>
      </c>
      <c r="D113" s="36">
        <v>102</v>
      </c>
      <c r="E113" s="31">
        <v>566.46600000000001</v>
      </c>
      <c r="F113" s="31">
        <v>863</v>
      </c>
      <c r="G113" s="31">
        <v>660.45799999999997</v>
      </c>
      <c r="H113" s="31">
        <v>832</v>
      </c>
      <c r="I113" s="31">
        <v>173.08600000000001</v>
      </c>
      <c r="J113" s="31">
        <v>905</v>
      </c>
      <c r="K113" s="31">
        <v>198.011</v>
      </c>
      <c r="L113" s="31">
        <v>983</v>
      </c>
      <c r="M113" s="31">
        <v>618.92700000000002</v>
      </c>
      <c r="N113" s="31">
        <v>708.27846094935262</v>
      </c>
      <c r="O113" s="31">
        <v>233.30600000000001</v>
      </c>
      <c r="P113" s="31">
        <v>877.87427670098498</v>
      </c>
      <c r="Q113" s="31">
        <v>457.02499999999998</v>
      </c>
      <c r="R113" s="31">
        <v>890.65211531097862</v>
      </c>
      <c r="S113" s="31">
        <v>424.77600000000001</v>
      </c>
      <c r="T113" s="31">
        <v>903.68972587905159</v>
      </c>
      <c r="U113" s="31">
        <v>366.30399999999997</v>
      </c>
      <c r="V113" s="31">
        <v>865.64610815060712</v>
      </c>
      <c r="W113" s="31">
        <v>362.08699999999999</v>
      </c>
      <c r="X113" s="31">
        <v>961.88223272307482</v>
      </c>
      <c r="Y113" s="31">
        <v>71.603999999999999</v>
      </c>
      <c r="Z113" s="31">
        <v>1029.9120160884868</v>
      </c>
      <c r="AA113" s="31">
        <v>215.51300000000001</v>
      </c>
      <c r="AB113" s="31">
        <v>754.1531647742828</v>
      </c>
    </row>
    <row r="114" spans="1:28" ht="14.45" customHeight="1">
      <c r="B114" s="39"/>
      <c r="C114" s="10"/>
      <c r="D114" s="36">
        <v>103</v>
      </c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</row>
    <row r="115" spans="1:28" ht="14.45" customHeight="1">
      <c r="A115" s="27" t="s">
        <v>70</v>
      </c>
      <c r="B115" s="39"/>
      <c r="C115" s="10"/>
      <c r="D115" s="36">
        <v>104</v>
      </c>
      <c r="E115" s="30"/>
      <c r="F115" s="30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</row>
    <row r="116" spans="1:28" s="27" customFormat="1" ht="14.45" customHeight="1">
      <c r="B116" s="40" t="s">
        <v>71</v>
      </c>
      <c r="D116" s="36">
        <v>105</v>
      </c>
      <c r="E116" s="30">
        <f>IF(SUM(E117:E138)&lt;0.001,"-",SUM(E117:E138))</f>
        <v>490.18799999999999</v>
      </c>
      <c r="F116" s="30">
        <f>IF(ISERR(SUMPRODUCT(E117:E138,F117:F138)/E116),"-",SUMPRODUCT(E117:E138,F117:F138)/E116)</f>
        <v>1210.7110679984007</v>
      </c>
      <c r="G116" s="30">
        <f>IF(SUM(G117:G138)&lt;0.001,"-",SUM(G117:G138))</f>
        <v>588.50599999999997</v>
      </c>
      <c r="H116" s="30">
        <f>IF(ISERR(SUMPRODUCT(G117:G138,H117:H138)/G116),"-",SUMPRODUCT(G117:G138,H117:H138)/G116)</f>
        <v>1267.8294766748343</v>
      </c>
      <c r="I116" s="30">
        <f>IF(SUM(I117:I138)&lt;0.001,"-",SUM(I117:I138))</f>
        <v>468.18200000000007</v>
      </c>
      <c r="J116" s="30">
        <f>IF(ISERR(SUMPRODUCT(I117:I138,J117:J138)/I116),"-",SUMPRODUCT(I117:I138,J117:J138)/I116)</f>
        <v>1373.5626786164355</v>
      </c>
      <c r="K116" s="30">
        <f>IF(SUM(K117:K138)&lt;0.001,"-",SUM(K117:K138))</f>
        <v>607.64499999999998</v>
      </c>
      <c r="L116" s="30">
        <f>IF(ISERR(SUMPRODUCT(K117:K138,L117:L138)/K116),"-",SUMPRODUCT(K117:K138,L117:L138)/K116)</f>
        <v>981.09836499930054</v>
      </c>
      <c r="M116" s="30">
        <f>IF(SUM(M117:M138)&lt;0.001,"-",SUM(M117:M138))</f>
        <v>892.41499999999996</v>
      </c>
      <c r="N116" s="30">
        <f>IF(ISERR(SUMPRODUCT(M117:M138,N117:N138)/M116),"-",SUMPRODUCT(M117:M138,N117:N138)/M116)</f>
        <v>730.81881523730567</v>
      </c>
      <c r="O116" s="30">
        <f>IF(SUM(O117:O138)&lt;0.001,"-",SUM(O117:O138))</f>
        <v>1345.6089999999999</v>
      </c>
      <c r="P116" s="30">
        <f>IF(ISERR(SUMPRODUCT(O117:O138,P117:P138)/O116),"-",SUMPRODUCT(O117:O138,P117:P138)/O116)</f>
        <v>705.78467073273157</v>
      </c>
      <c r="Q116" s="30">
        <f>IF(SUM(Q117:Q138)&lt;0.001,"-",SUM(Q117:Q138))</f>
        <v>1325.5329999999999</v>
      </c>
      <c r="R116" s="30">
        <f>IF(ISERR(SUMPRODUCT(Q117:Q138,R117:R138)/Q116),"-",SUMPRODUCT(Q117:Q138,R117:R138)/Q116)</f>
        <v>715.85735172191119</v>
      </c>
      <c r="S116" s="30">
        <f>IF(SUM(S117:S138)&lt;0.001,"-",SUM(S117:S138))</f>
        <v>1097.2719999999999</v>
      </c>
      <c r="T116" s="30">
        <f>IF(ISERR(SUMPRODUCT(S117:S138,T117:T138)/S116),"-",SUMPRODUCT(S117:S138,T117:T138)/S116)</f>
        <v>849.07664918087778</v>
      </c>
      <c r="U116" s="30">
        <f>IF(SUM(U117:U138)&lt;0.001,"-",SUM(U117:U138))</f>
        <v>674.28500000000008</v>
      </c>
      <c r="V116" s="30">
        <f>IF(ISERR(SUMPRODUCT(U117:U138,V117:V138)/U116),"-",SUMPRODUCT(U117:U138,V117:V138)/U116)</f>
        <v>787.5117895252007</v>
      </c>
      <c r="W116" s="30">
        <f>IF(SUM(W117:W138)&lt;0.001,"-",SUM(W117:W138))</f>
        <v>511.572</v>
      </c>
      <c r="X116" s="30">
        <f>IF(ISERR(SUMPRODUCT(W117:W138,X117:X138)/W116),"-",SUMPRODUCT(W117:W138,X117:X138)/W116)</f>
        <v>895.18741252453208</v>
      </c>
      <c r="Y116" s="30">
        <f>IF(SUM(Y117:Y138)&lt;0.001,"-",SUM(Y117:Y138))</f>
        <v>348.30899999999997</v>
      </c>
      <c r="Z116" s="30">
        <f>IF(ISERR(SUMPRODUCT(Y117:Y138,Z117:Z138)/Y116),"-",SUMPRODUCT(Y117:Y138,Z117:Z138)/Y116)</f>
        <v>962.59177626762437</v>
      </c>
      <c r="AA116" s="30">
        <f>IF(SUM(AA117:AA138)&lt;0.001,"-",SUM(AA117:AA138))</f>
        <v>309.46300000000002</v>
      </c>
      <c r="AB116" s="30">
        <f>IF(ISERR(SUMPRODUCT(AA117:AA138,AB117:AB138)/AA116),"-",SUMPRODUCT(AA117:AA138,AB117:AB138)/AA116)</f>
        <v>1231.5204079324506</v>
      </c>
    </row>
    <row r="117" spans="1:28" ht="14.45" customHeight="1">
      <c r="B117" s="34" t="s">
        <v>17</v>
      </c>
      <c r="C117" s="35" t="s">
        <v>18</v>
      </c>
      <c r="D117" s="36">
        <v>106</v>
      </c>
      <c r="E117" s="31">
        <v>0</v>
      </c>
      <c r="F117" s="31">
        <v>0</v>
      </c>
      <c r="G117" s="31">
        <v>2.0659999999999998</v>
      </c>
      <c r="H117" s="31">
        <v>1151</v>
      </c>
      <c r="I117" s="31">
        <v>3.464</v>
      </c>
      <c r="J117" s="31">
        <v>1335</v>
      </c>
      <c r="K117" s="31">
        <v>0.54600000000000004</v>
      </c>
      <c r="L117" s="31">
        <v>756</v>
      </c>
      <c r="M117" s="31">
        <v>4.7770000000000001</v>
      </c>
      <c r="N117" s="31">
        <v>721.39459912078712</v>
      </c>
      <c r="O117" s="31">
        <v>2.2559999999999998</v>
      </c>
      <c r="P117" s="31">
        <v>696</v>
      </c>
      <c r="Q117" s="31">
        <v>69.77</v>
      </c>
      <c r="R117" s="31">
        <v>647.57369929769243</v>
      </c>
      <c r="S117" s="31">
        <v>161.03700000000001</v>
      </c>
      <c r="T117" s="31">
        <v>757.26886988704462</v>
      </c>
      <c r="U117" s="31">
        <v>58.204000000000001</v>
      </c>
      <c r="V117" s="31">
        <v>977.03642361349739</v>
      </c>
      <c r="W117" s="31">
        <v>22.439</v>
      </c>
      <c r="X117" s="31">
        <v>1049.9643032220688</v>
      </c>
      <c r="Y117" s="31">
        <v>0.185</v>
      </c>
      <c r="Z117" s="31">
        <v>1302.2216216216216</v>
      </c>
      <c r="AA117" s="31">
        <v>1.038</v>
      </c>
      <c r="AB117" s="31">
        <v>1549.6579961464354</v>
      </c>
    </row>
    <row r="118" spans="1:28" ht="14.45" customHeight="1">
      <c r="B118" s="34" t="s">
        <v>20</v>
      </c>
      <c r="C118" s="35" t="s">
        <v>18</v>
      </c>
      <c r="D118" s="36">
        <v>107</v>
      </c>
      <c r="E118" s="31">
        <v>0</v>
      </c>
      <c r="F118" s="31">
        <v>0</v>
      </c>
      <c r="G118" s="31">
        <v>0</v>
      </c>
      <c r="H118" s="31">
        <v>0</v>
      </c>
      <c r="I118" s="31">
        <v>0</v>
      </c>
      <c r="J118" s="31">
        <v>0</v>
      </c>
      <c r="K118" s="31">
        <v>0</v>
      </c>
      <c r="L118" s="31">
        <v>0</v>
      </c>
      <c r="M118" s="31">
        <v>0</v>
      </c>
      <c r="N118" s="31">
        <v>0</v>
      </c>
      <c r="O118" s="31">
        <v>0</v>
      </c>
      <c r="P118" s="31">
        <v>0</v>
      </c>
      <c r="Q118" s="31">
        <v>0.26300000000000001</v>
      </c>
      <c r="R118" s="31">
        <v>2405.6045627376425</v>
      </c>
      <c r="S118" s="31">
        <v>2.2810000000000001</v>
      </c>
      <c r="T118" s="31">
        <v>869</v>
      </c>
      <c r="U118" s="31">
        <v>6.9589999999999996</v>
      </c>
      <c r="V118" s="31">
        <v>720</v>
      </c>
      <c r="W118" s="31">
        <v>0.629</v>
      </c>
      <c r="X118" s="31">
        <v>1049.1796502384739</v>
      </c>
      <c r="Y118" s="31">
        <v>0</v>
      </c>
      <c r="Z118" s="31">
        <v>0</v>
      </c>
      <c r="AA118" s="31">
        <v>0</v>
      </c>
      <c r="AB118" s="31">
        <v>0</v>
      </c>
    </row>
    <row r="119" spans="1:28" ht="14.45" customHeight="1">
      <c r="B119" s="34" t="s">
        <v>21</v>
      </c>
      <c r="C119" s="35" t="s">
        <v>18</v>
      </c>
      <c r="D119" s="36">
        <v>108</v>
      </c>
      <c r="E119" s="31">
        <v>63.866999999999997</v>
      </c>
      <c r="F119" s="31">
        <v>961</v>
      </c>
      <c r="G119" s="31">
        <v>42.939</v>
      </c>
      <c r="H119" s="31">
        <v>843</v>
      </c>
      <c r="I119" s="31">
        <v>49.945999999999998</v>
      </c>
      <c r="J119" s="31">
        <v>1055</v>
      </c>
      <c r="K119" s="31">
        <v>51.45</v>
      </c>
      <c r="L119" s="31">
        <v>576.61020408163267</v>
      </c>
      <c r="M119" s="31">
        <v>26.617999999999999</v>
      </c>
      <c r="N119" s="31">
        <v>599</v>
      </c>
      <c r="O119" s="31">
        <v>8.3320000000000007</v>
      </c>
      <c r="P119" s="31">
        <v>553.20343254920783</v>
      </c>
      <c r="Q119" s="31">
        <v>19.989999999999998</v>
      </c>
      <c r="R119" s="31">
        <v>549.97013506753376</v>
      </c>
      <c r="S119" s="31">
        <v>40.71</v>
      </c>
      <c r="T119" s="31">
        <v>759.85521984770321</v>
      </c>
      <c r="U119" s="31">
        <v>79.710999999999999</v>
      </c>
      <c r="V119" s="31">
        <v>798.38529186686901</v>
      </c>
      <c r="W119" s="31">
        <v>40.281999999999996</v>
      </c>
      <c r="X119" s="31">
        <v>1008.19750757162</v>
      </c>
      <c r="Y119" s="31">
        <v>20.940999999999999</v>
      </c>
      <c r="Z119" s="31">
        <v>1020.2810276491094</v>
      </c>
      <c r="AA119" s="31">
        <v>20.495000000000001</v>
      </c>
      <c r="AB119" s="31">
        <v>1397.1463771651622</v>
      </c>
    </row>
    <row r="120" spans="1:28" ht="14.45" customHeight="1">
      <c r="B120" s="34" t="s">
        <v>63</v>
      </c>
      <c r="C120" s="35" t="s">
        <v>64</v>
      </c>
      <c r="D120" s="36">
        <v>109</v>
      </c>
      <c r="E120" s="31">
        <v>0</v>
      </c>
      <c r="F120" s="31">
        <v>0</v>
      </c>
      <c r="G120" s="31">
        <v>0</v>
      </c>
      <c r="H120" s="31">
        <v>0</v>
      </c>
      <c r="I120" s="31">
        <v>0</v>
      </c>
      <c r="J120" s="31">
        <v>0</v>
      </c>
      <c r="K120" s="31">
        <v>0</v>
      </c>
      <c r="L120" s="31">
        <v>0</v>
      </c>
      <c r="M120" s="31">
        <v>0</v>
      </c>
      <c r="N120" s="31">
        <v>0</v>
      </c>
      <c r="O120" s="31">
        <v>0.85499999999999998</v>
      </c>
      <c r="P120" s="31">
        <v>297.78947368421052</v>
      </c>
      <c r="Q120" s="31">
        <v>1.589</v>
      </c>
      <c r="R120" s="31">
        <v>621.01699181875392</v>
      </c>
      <c r="S120" s="31">
        <v>6.173</v>
      </c>
      <c r="T120" s="31">
        <v>465.91349424914955</v>
      </c>
      <c r="U120" s="31">
        <v>0</v>
      </c>
      <c r="V120" s="31">
        <v>0</v>
      </c>
      <c r="W120" s="31">
        <v>0</v>
      </c>
      <c r="X120" s="31">
        <v>0</v>
      </c>
      <c r="Y120" s="31">
        <v>0</v>
      </c>
      <c r="Z120" s="31">
        <v>0</v>
      </c>
      <c r="AA120" s="31">
        <v>0</v>
      </c>
      <c r="AB120" s="31">
        <v>0</v>
      </c>
    </row>
    <row r="121" spans="1:28" ht="14.45" customHeight="1">
      <c r="B121" s="39"/>
      <c r="C121" s="10"/>
      <c r="D121" s="36">
        <v>110</v>
      </c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</row>
    <row r="122" spans="1:28" ht="14.45" customHeight="1">
      <c r="B122" s="34" t="s">
        <v>22</v>
      </c>
      <c r="C122" s="35" t="s">
        <v>23</v>
      </c>
      <c r="D122" s="36">
        <v>111</v>
      </c>
      <c r="E122" s="31">
        <v>16.314</v>
      </c>
      <c r="F122" s="31">
        <v>1028.2780433983082</v>
      </c>
      <c r="G122" s="31">
        <v>17.818000000000001</v>
      </c>
      <c r="H122" s="31">
        <v>1034.8461106745988</v>
      </c>
      <c r="I122" s="31">
        <v>16.728000000000002</v>
      </c>
      <c r="J122" s="31">
        <v>1327.3815160210427</v>
      </c>
      <c r="K122" s="31">
        <v>13.317</v>
      </c>
      <c r="L122" s="31">
        <v>751.52309078621306</v>
      </c>
      <c r="M122" s="31">
        <v>93.802000000000007</v>
      </c>
      <c r="N122" s="31">
        <v>506.44105669388711</v>
      </c>
      <c r="O122" s="31">
        <v>259.21699999999998</v>
      </c>
      <c r="P122" s="31">
        <v>650.46012028532084</v>
      </c>
      <c r="Q122" s="31">
        <v>59.598999999999997</v>
      </c>
      <c r="R122" s="31">
        <v>644.32732092820345</v>
      </c>
      <c r="S122" s="31">
        <v>210.005</v>
      </c>
      <c r="T122" s="31">
        <v>748.56627699340493</v>
      </c>
      <c r="U122" s="31">
        <v>111.02</v>
      </c>
      <c r="V122" s="31">
        <v>683.20889029003786</v>
      </c>
      <c r="W122" s="31">
        <v>118.19799999999999</v>
      </c>
      <c r="X122" s="31">
        <v>1038.4712770097633</v>
      </c>
      <c r="Y122" s="31">
        <v>15.731999999999999</v>
      </c>
      <c r="Z122" s="31">
        <v>993.67003559623697</v>
      </c>
      <c r="AA122" s="31">
        <v>16.652000000000001</v>
      </c>
      <c r="AB122" s="31">
        <v>1611.2051405236609</v>
      </c>
    </row>
    <row r="123" spans="1:28" ht="14.45" customHeight="1">
      <c r="B123" s="34" t="s">
        <v>24</v>
      </c>
      <c r="C123" s="35" t="s">
        <v>23</v>
      </c>
      <c r="D123" s="36">
        <v>112</v>
      </c>
      <c r="E123" s="31">
        <v>13.465</v>
      </c>
      <c r="F123" s="31">
        <v>1274</v>
      </c>
      <c r="G123" s="31">
        <v>11.775</v>
      </c>
      <c r="H123" s="31">
        <v>1041</v>
      </c>
      <c r="I123" s="31">
        <v>11.882999999999999</v>
      </c>
      <c r="J123" s="31">
        <v>1413</v>
      </c>
      <c r="K123" s="31">
        <v>8.9550000000000001</v>
      </c>
      <c r="L123" s="31">
        <v>1395</v>
      </c>
      <c r="M123" s="31">
        <v>5.907</v>
      </c>
      <c r="N123" s="31">
        <v>663</v>
      </c>
      <c r="O123" s="31">
        <v>97.596999999999994</v>
      </c>
      <c r="P123" s="31">
        <v>792.93173970511396</v>
      </c>
      <c r="Q123" s="31">
        <v>118.55800000000001</v>
      </c>
      <c r="R123" s="31">
        <v>527.8544931594663</v>
      </c>
      <c r="S123" s="31">
        <v>217.35499999999999</v>
      </c>
      <c r="T123" s="31">
        <v>723.36022635780182</v>
      </c>
      <c r="U123" s="31">
        <v>76.61</v>
      </c>
      <c r="V123" s="31">
        <v>679.3645216029239</v>
      </c>
      <c r="W123" s="31">
        <v>8.6180000000000003</v>
      </c>
      <c r="X123" s="31">
        <v>1267.2425156648874</v>
      </c>
      <c r="Y123" s="31">
        <v>11.526</v>
      </c>
      <c r="Z123" s="31">
        <v>1555.6450633350685</v>
      </c>
      <c r="AA123" s="31">
        <v>5.3209999999999997</v>
      </c>
      <c r="AB123" s="31">
        <v>2032.1772223266305</v>
      </c>
    </row>
    <row r="124" spans="1:28" ht="14.45" customHeight="1">
      <c r="B124" s="34" t="s">
        <v>53</v>
      </c>
      <c r="C124" s="35" t="s">
        <v>54</v>
      </c>
      <c r="D124" s="36">
        <v>113</v>
      </c>
      <c r="E124" s="31">
        <v>2.3E-2</v>
      </c>
      <c r="F124" s="31">
        <v>1089</v>
      </c>
      <c r="G124" s="31">
        <v>1.2999999999999999E-2</v>
      </c>
      <c r="H124" s="31">
        <v>875</v>
      </c>
      <c r="I124" s="31">
        <v>2.411</v>
      </c>
      <c r="J124" s="31">
        <v>387</v>
      </c>
      <c r="K124" s="31">
        <v>2.6909999999999998</v>
      </c>
      <c r="L124" s="31">
        <v>299</v>
      </c>
      <c r="M124" s="31">
        <v>4.6630000000000003</v>
      </c>
      <c r="N124" s="31">
        <v>449.11087282865105</v>
      </c>
      <c r="O124" s="31">
        <v>7.49</v>
      </c>
      <c r="P124" s="31">
        <v>320.72696929238981</v>
      </c>
      <c r="Q124" s="31">
        <v>4.6369999999999996</v>
      </c>
      <c r="R124" s="31">
        <v>414.76752210480919</v>
      </c>
      <c r="S124" s="31">
        <v>0.16300000000000001</v>
      </c>
      <c r="T124" s="31">
        <v>911.30674846625766</v>
      </c>
      <c r="U124" s="31">
        <v>1.234</v>
      </c>
      <c r="V124" s="31">
        <v>434.07617504051865</v>
      </c>
      <c r="W124" s="31">
        <v>0.39800000000000002</v>
      </c>
      <c r="X124" s="31">
        <v>647.6959798994975</v>
      </c>
      <c r="Y124" s="31">
        <v>0.34599999999999997</v>
      </c>
      <c r="Z124" s="31">
        <v>477.84104046242777</v>
      </c>
      <c r="AA124" s="31">
        <v>0.58299999999999996</v>
      </c>
      <c r="AB124" s="31">
        <v>447.35849056603774</v>
      </c>
    </row>
    <row r="125" spans="1:28" ht="14.45" customHeight="1">
      <c r="B125" s="34" t="s">
        <v>25</v>
      </c>
      <c r="C125" s="35" t="s">
        <v>26</v>
      </c>
      <c r="D125" s="36">
        <v>114</v>
      </c>
      <c r="E125" s="31">
        <v>0</v>
      </c>
      <c r="F125" s="31">
        <v>0</v>
      </c>
      <c r="G125" s="31">
        <v>0</v>
      </c>
      <c r="H125" s="31">
        <v>0</v>
      </c>
      <c r="I125" s="31">
        <v>0.187</v>
      </c>
      <c r="J125" s="31">
        <v>1246</v>
      </c>
      <c r="K125" s="31">
        <v>4.0960000000000001</v>
      </c>
      <c r="L125" s="31">
        <v>507</v>
      </c>
      <c r="M125" s="31">
        <v>24.913</v>
      </c>
      <c r="N125" s="31">
        <v>745</v>
      </c>
      <c r="O125" s="31">
        <v>36.213999999999999</v>
      </c>
      <c r="P125" s="31">
        <v>671</v>
      </c>
      <c r="Q125" s="31">
        <v>40.459000000000003</v>
      </c>
      <c r="R125" s="31">
        <v>743.55248523196326</v>
      </c>
      <c r="S125" s="31">
        <v>15.965999999999999</v>
      </c>
      <c r="T125" s="31">
        <v>737.77163973443567</v>
      </c>
      <c r="U125" s="31">
        <v>12.423</v>
      </c>
      <c r="V125" s="31">
        <v>479.82669242534013</v>
      </c>
      <c r="W125" s="31">
        <v>4.4359999999999999</v>
      </c>
      <c r="X125" s="31">
        <v>812.55996393146984</v>
      </c>
      <c r="Y125" s="31">
        <v>3.0720000000000001</v>
      </c>
      <c r="Z125" s="31">
        <v>884.853515625</v>
      </c>
      <c r="AA125" s="31">
        <v>0</v>
      </c>
      <c r="AB125" s="31">
        <v>0</v>
      </c>
    </row>
    <row r="126" spans="1:28" ht="14.45" customHeight="1">
      <c r="B126" s="34" t="s">
        <v>28</v>
      </c>
      <c r="C126" s="35" t="s">
        <v>29</v>
      </c>
      <c r="D126" s="36">
        <v>115</v>
      </c>
      <c r="E126" s="31">
        <v>0</v>
      </c>
      <c r="F126" s="31">
        <v>0</v>
      </c>
      <c r="G126" s="31">
        <v>0</v>
      </c>
      <c r="H126" s="31">
        <v>0</v>
      </c>
      <c r="I126" s="31">
        <v>5.5E-2</v>
      </c>
      <c r="J126" s="31">
        <v>1683</v>
      </c>
      <c r="K126" s="31">
        <v>4.9000000000000002E-2</v>
      </c>
      <c r="L126" s="31">
        <v>931.75510204081638</v>
      </c>
      <c r="M126" s="31">
        <v>0.625</v>
      </c>
      <c r="N126" s="31">
        <v>596.64480000000003</v>
      </c>
      <c r="O126" s="31">
        <v>55.567</v>
      </c>
      <c r="P126" s="31">
        <v>439.78118307628631</v>
      </c>
      <c r="Q126" s="31">
        <v>251.38</v>
      </c>
      <c r="R126" s="31">
        <v>514.04593841992198</v>
      </c>
      <c r="S126" s="31">
        <v>12.375999999999999</v>
      </c>
      <c r="T126" s="31">
        <v>1528.7965416936006</v>
      </c>
      <c r="U126" s="31">
        <v>65.331000000000003</v>
      </c>
      <c r="V126" s="31">
        <v>380.54327960692473</v>
      </c>
      <c r="W126" s="31">
        <v>37.524999999999999</v>
      </c>
      <c r="X126" s="31">
        <v>1436.7252231845437</v>
      </c>
      <c r="Y126" s="31">
        <v>42.237000000000002</v>
      </c>
      <c r="Z126" s="31">
        <v>1419.5818831829911</v>
      </c>
      <c r="AA126" s="31">
        <v>0.68300000000000005</v>
      </c>
      <c r="AB126" s="31">
        <v>2415.6310395314786</v>
      </c>
    </row>
    <row r="127" spans="1:28" ht="14.45" customHeight="1">
      <c r="B127" s="39"/>
      <c r="C127" s="10"/>
      <c r="D127" s="36">
        <v>116</v>
      </c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</row>
    <row r="128" spans="1:28" ht="14.45" customHeight="1">
      <c r="B128" s="34" t="s">
        <v>24</v>
      </c>
      <c r="C128" s="35" t="s">
        <v>30</v>
      </c>
      <c r="D128" s="36">
        <v>117</v>
      </c>
      <c r="E128" s="31">
        <v>187.79499999999999</v>
      </c>
      <c r="F128" s="31">
        <v>1244.5766394206451</v>
      </c>
      <c r="G128" s="31">
        <v>215.90299999999999</v>
      </c>
      <c r="H128" s="31">
        <v>1183.4608365793899</v>
      </c>
      <c r="I128" s="31">
        <v>235.142</v>
      </c>
      <c r="J128" s="31">
        <v>1369.3064658801916</v>
      </c>
      <c r="K128" s="31">
        <v>232.25200000000001</v>
      </c>
      <c r="L128" s="31">
        <v>954.09211546079268</v>
      </c>
      <c r="M128" s="31">
        <v>272</v>
      </c>
      <c r="N128" s="31">
        <v>746.20899264705884</v>
      </c>
      <c r="O128" s="31">
        <v>235.55699999999999</v>
      </c>
      <c r="P128" s="31">
        <v>649.53647737065762</v>
      </c>
      <c r="Q128" s="31">
        <v>179.33199999999999</v>
      </c>
      <c r="R128" s="31">
        <v>704.74745165391562</v>
      </c>
      <c r="S128" s="31">
        <v>134.54900000000001</v>
      </c>
      <c r="T128" s="31">
        <v>1119.7043084675472</v>
      </c>
      <c r="U128" s="31">
        <v>108.172</v>
      </c>
      <c r="V128" s="31">
        <v>967.57896683060301</v>
      </c>
      <c r="W128" s="31">
        <v>100.16800000000001</v>
      </c>
      <c r="X128" s="31">
        <v>822.4214419774778</v>
      </c>
      <c r="Y128" s="31">
        <v>108.846</v>
      </c>
      <c r="Z128" s="31">
        <v>832.28446612645382</v>
      </c>
      <c r="AA128" s="31">
        <v>95.38</v>
      </c>
      <c r="AB128" s="31">
        <v>1117.8229083665337</v>
      </c>
    </row>
    <row r="129" spans="1:28" ht="14.45" customHeight="1">
      <c r="B129" s="34" t="s">
        <v>31</v>
      </c>
      <c r="C129" s="35" t="s">
        <v>30</v>
      </c>
      <c r="D129" s="36">
        <v>118</v>
      </c>
      <c r="E129" s="31">
        <v>4.5999999999999999E-2</v>
      </c>
      <c r="F129" s="31">
        <v>1868</v>
      </c>
      <c r="G129" s="31">
        <v>0</v>
      </c>
      <c r="H129" s="31">
        <v>0</v>
      </c>
      <c r="I129" s="31">
        <v>0</v>
      </c>
      <c r="J129" s="31">
        <v>0</v>
      </c>
      <c r="K129" s="31">
        <v>1.599</v>
      </c>
      <c r="L129" s="31">
        <v>863</v>
      </c>
      <c r="M129" s="31">
        <v>5.6000000000000001E-2</v>
      </c>
      <c r="N129" s="31">
        <v>948</v>
      </c>
      <c r="O129" s="31">
        <v>0.99099999999999999</v>
      </c>
      <c r="P129" s="31">
        <v>416.78708375378409</v>
      </c>
      <c r="Q129" s="31">
        <v>0.28499999999999998</v>
      </c>
      <c r="R129" s="31">
        <v>537.34035087719303</v>
      </c>
      <c r="S129" s="31">
        <v>0.76100000000000001</v>
      </c>
      <c r="T129" s="31">
        <v>1407.9684625492773</v>
      </c>
      <c r="U129" s="31">
        <v>1.5229999999999999</v>
      </c>
      <c r="V129" s="31">
        <v>1305.4116874589627</v>
      </c>
      <c r="W129" s="31">
        <v>1.109</v>
      </c>
      <c r="X129" s="31">
        <v>925.94860234445457</v>
      </c>
      <c r="Y129" s="31">
        <v>0</v>
      </c>
      <c r="Z129" s="31">
        <v>0</v>
      </c>
      <c r="AA129" s="31">
        <v>0.42899999999999999</v>
      </c>
      <c r="AB129" s="31">
        <v>1604.5967365967367</v>
      </c>
    </row>
    <row r="130" spans="1:28" ht="14.45" customHeight="1">
      <c r="B130" s="34" t="s">
        <v>32</v>
      </c>
      <c r="C130" s="35" t="s">
        <v>33</v>
      </c>
      <c r="D130" s="36">
        <v>119</v>
      </c>
      <c r="E130" s="31">
        <v>0</v>
      </c>
      <c r="F130" s="31">
        <v>0</v>
      </c>
      <c r="G130" s="31">
        <v>0</v>
      </c>
      <c r="H130" s="31">
        <v>0</v>
      </c>
      <c r="I130" s="31">
        <v>0</v>
      </c>
      <c r="J130" s="31">
        <v>0</v>
      </c>
      <c r="K130" s="31">
        <v>0</v>
      </c>
      <c r="L130" s="31">
        <v>0</v>
      </c>
      <c r="M130" s="31">
        <v>0</v>
      </c>
      <c r="N130" s="31">
        <v>0</v>
      </c>
      <c r="O130" s="31">
        <v>1.2999999999999999E-2</v>
      </c>
      <c r="P130" s="31">
        <v>789.23076923076928</v>
      </c>
      <c r="Q130" s="31">
        <v>0</v>
      </c>
      <c r="R130" s="31">
        <v>0</v>
      </c>
      <c r="S130" s="31">
        <v>6.2E-2</v>
      </c>
      <c r="T130" s="31">
        <v>690.16129032258073</v>
      </c>
      <c r="U130" s="31">
        <v>9.1999999999999998E-2</v>
      </c>
      <c r="V130" s="31">
        <v>582.8478260869565</v>
      </c>
      <c r="W130" s="31">
        <v>1.0999999999999999E-2</v>
      </c>
      <c r="X130" s="31">
        <v>2160</v>
      </c>
      <c r="Y130" s="31">
        <v>1.4999999999999999E-2</v>
      </c>
      <c r="Z130" s="31">
        <v>741.26666666666665</v>
      </c>
      <c r="AA130" s="31">
        <v>2E-3</v>
      </c>
      <c r="AB130" s="31">
        <v>648</v>
      </c>
    </row>
    <row r="131" spans="1:28" ht="14.45" customHeight="1">
      <c r="B131" s="34" t="s">
        <v>72</v>
      </c>
      <c r="C131" s="35" t="s">
        <v>35</v>
      </c>
      <c r="D131" s="36">
        <v>120</v>
      </c>
      <c r="E131" s="31">
        <v>0</v>
      </c>
      <c r="F131" s="31">
        <v>0</v>
      </c>
      <c r="G131" s="31">
        <v>0</v>
      </c>
      <c r="H131" s="31">
        <v>0</v>
      </c>
      <c r="I131" s="31">
        <v>0</v>
      </c>
      <c r="J131" s="31">
        <v>0</v>
      </c>
      <c r="K131" s="31">
        <v>0</v>
      </c>
      <c r="L131" s="31">
        <v>0</v>
      </c>
      <c r="M131" s="31">
        <v>0</v>
      </c>
      <c r="N131" s="31">
        <v>0</v>
      </c>
      <c r="O131" s="31">
        <v>0.10100000000000001</v>
      </c>
      <c r="P131" s="31">
        <v>814.18811881188117</v>
      </c>
      <c r="Q131" s="31">
        <v>0.112</v>
      </c>
      <c r="R131" s="31">
        <v>651.3125</v>
      </c>
      <c r="S131" s="31">
        <v>5.7000000000000002E-2</v>
      </c>
      <c r="T131" s="31">
        <v>783.64912280701753</v>
      </c>
      <c r="U131" s="31">
        <v>6.6000000000000003E-2</v>
      </c>
      <c r="V131" s="31">
        <v>862.57575757575762</v>
      </c>
      <c r="W131" s="31">
        <v>8.3000000000000004E-2</v>
      </c>
      <c r="X131" s="31">
        <v>1064.0602409638557</v>
      </c>
      <c r="Y131" s="31">
        <v>2.3E-2</v>
      </c>
      <c r="Z131" s="31">
        <v>721.3478260869565</v>
      </c>
      <c r="AA131" s="31">
        <v>0</v>
      </c>
      <c r="AB131" s="31">
        <v>0</v>
      </c>
    </row>
    <row r="132" spans="1:28" ht="14.45" customHeight="1">
      <c r="B132" s="34" t="s">
        <v>34</v>
      </c>
      <c r="C132" s="35" t="s">
        <v>35</v>
      </c>
      <c r="D132" s="36">
        <v>121</v>
      </c>
      <c r="E132" s="31">
        <v>61.406999999999996</v>
      </c>
      <c r="F132" s="31">
        <v>1835.502923119514</v>
      </c>
      <c r="G132" s="31">
        <v>144.846</v>
      </c>
      <c r="H132" s="31">
        <v>1690.596944340886</v>
      </c>
      <c r="I132" s="31">
        <v>56.076999999999998</v>
      </c>
      <c r="J132" s="31">
        <v>1852.9947572088377</v>
      </c>
      <c r="K132" s="31">
        <v>127.262</v>
      </c>
      <c r="L132" s="31">
        <v>1232.1221024343481</v>
      </c>
      <c r="M132" s="31">
        <v>180.518</v>
      </c>
      <c r="N132" s="31">
        <v>861.78983813248544</v>
      </c>
      <c r="O132" s="31">
        <v>193.18899999999999</v>
      </c>
      <c r="P132" s="31">
        <v>883.57796251339369</v>
      </c>
      <c r="Q132" s="31">
        <v>201.911</v>
      </c>
      <c r="R132" s="31">
        <v>1034.058649603043</v>
      </c>
      <c r="S132" s="31">
        <v>46.656999999999996</v>
      </c>
      <c r="T132" s="31">
        <v>1415.7783183659474</v>
      </c>
      <c r="U132" s="31">
        <v>21.454999999999998</v>
      </c>
      <c r="V132" s="31">
        <v>1600.0804474481474</v>
      </c>
      <c r="W132" s="31">
        <v>10.54</v>
      </c>
      <c r="X132" s="31">
        <v>1609.4298861480074</v>
      </c>
      <c r="Y132" s="31">
        <v>20.213000000000001</v>
      </c>
      <c r="Z132" s="31">
        <v>1563.5477168159105</v>
      </c>
      <c r="AA132" s="31">
        <v>27.466999999999999</v>
      </c>
      <c r="AB132" s="31">
        <v>2194.84967415444</v>
      </c>
    </row>
    <row r="133" spans="1:28" ht="14.45" customHeight="1">
      <c r="B133" s="39"/>
      <c r="C133" s="10"/>
      <c r="D133" s="36">
        <v>122</v>
      </c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</row>
    <row r="134" spans="1:28" ht="14.45" customHeight="1">
      <c r="B134" s="34" t="s">
        <v>42</v>
      </c>
      <c r="C134" s="35" t="s">
        <v>43</v>
      </c>
      <c r="D134" s="36">
        <v>123</v>
      </c>
      <c r="E134" s="31">
        <v>0</v>
      </c>
      <c r="F134" s="31">
        <v>0</v>
      </c>
      <c r="G134" s="31">
        <v>0</v>
      </c>
      <c r="H134" s="31">
        <v>0</v>
      </c>
      <c r="I134" s="31">
        <v>0</v>
      </c>
      <c r="J134" s="31">
        <v>0</v>
      </c>
      <c r="K134" s="31">
        <v>0</v>
      </c>
      <c r="L134" s="31">
        <v>0</v>
      </c>
      <c r="M134" s="31">
        <v>5.0999999999999997E-2</v>
      </c>
      <c r="N134" s="31">
        <v>1728</v>
      </c>
      <c r="O134" s="31">
        <v>0</v>
      </c>
      <c r="P134" s="31">
        <v>0</v>
      </c>
      <c r="Q134" s="31">
        <v>0</v>
      </c>
      <c r="R134" s="31">
        <v>0</v>
      </c>
      <c r="S134" s="31">
        <v>0</v>
      </c>
      <c r="T134" s="31">
        <v>0</v>
      </c>
      <c r="U134" s="31">
        <v>0</v>
      </c>
      <c r="V134" s="31">
        <v>0</v>
      </c>
      <c r="W134" s="31">
        <v>0</v>
      </c>
      <c r="X134" s="31">
        <v>0</v>
      </c>
      <c r="Y134" s="31">
        <v>0</v>
      </c>
      <c r="Z134" s="31">
        <v>0</v>
      </c>
      <c r="AA134" s="31">
        <v>0</v>
      </c>
      <c r="AB134" s="31">
        <v>0</v>
      </c>
    </row>
    <row r="135" spans="1:28" ht="14.45" customHeight="1">
      <c r="B135" s="34" t="s">
        <v>58</v>
      </c>
      <c r="C135" s="35" t="s">
        <v>45</v>
      </c>
      <c r="D135" s="36">
        <v>124</v>
      </c>
      <c r="E135" s="31">
        <v>0</v>
      </c>
      <c r="F135" s="31">
        <v>0</v>
      </c>
      <c r="G135" s="31">
        <v>0</v>
      </c>
      <c r="H135" s="31">
        <v>0</v>
      </c>
      <c r="I135" s="31">
        <v>0</v>
      </c>
      <c r="J135" s="31">
        <v>0</v>
      </c>
      <c r="K135" s="31">
        <v>0</v>
      </c>
      <c r="L135" s="31">
        <v>0</v>
      </c>
      <c r="M135" s="31">
        <v>0</v>
      </c>
      <c r="N135" s="31">
        <v>0</v>
      </c>
      <c r="O135" s="31">
        <v>0</v>
      </c>
      <c r="P135" s="31">
        <v>0</v>
      </c>
      <c r="Q135" s="31">
        <v>0</v>
      </c>
      <c r="R135" s="31">
        <v>0</v>
      </c>
      <c r="S135" s="31">
        <v>0</v>
      </c>
      <c r="T135" s="31">
        <v>0</v>
      </c>
      <c r="U135" s="31">
        <v>0</v>
      </c>
      <c r="V135" s="31">
        <v>0</v>
      </c>
      <c r="W135" s="31">
        <v>0</v>
      </c>
      <c r="X135" s="31">
        <v>0</v>
      </c>
      <c r="Y135" s="31">
        <v>3.5999999999999997E-2</v>
      </c>
      <c r="Z135" s="31">
        <v>410.38888888888886</v>
      </c>
      <c r="AA135" s="31">
        <v>5.8000000000000003E-2</v>
      </c>
      <c r="AB135" s="31">
        <v>411.51724137931035</v>
      </c>
    </row>
    <row r="136" spans="1:28" ht="14.45" customHeight="1">
      <c r="B136" s="34" t="s">
        <v>59</v>
      </c>
      <c r="C136" s="35" t="s">
        <v>48</v>
      </c>
      <c r="D136" s="36">
        <v>125</v>
      </c>
      <c r="E136" s="31">
        <v>3.6539999999999999</v>
      </c>
      <c r="F136" s="31">
        <v>584.85249042145597</v>
      </c>
      <c r="G136" s="31">
        <v>0.56799999999999995</v>
      </c>
      <c r="H136" s="31">
        <v>915</v>
      </c>
      <c r="I136" s="31">
        <v>9.2129999999999992</v>
      </c>
      <c r="J136" s="31">
        <v>683.4578313253013</v>
      </c>
      <c r="K136" s="31">
        <v>2.056</v>
      </c>
      <c r="L136" s="31">
        <v>659</v>
      </c>
      <c r="M136" s="31">
        <v>5.9329999999999998</v>
      </c>
      <c r="N136" s="31">
        <v>432.67908309455584</v>
      </c>
      <c r="O136" s="31">
        <v>9.8179999999999996</v>
      </c>
      <c r="P136" s="31">
        <v>637.22845793440615</v>
      </c>
      <c r="Q136" s="31">
        <v>4.4130000000000003</v>
      </c>
      <c r="R136" s="31">
        <v>506.84998866983915</v>
      </c>
      <c r="S136" s="31">
        <v>4.766</v>
      </c>
      <c r="T136" s="31">
        <v>374.12169534200586</v>
      </c>
      <c r="U136" s="31">
        <v>3.9089999999999998</v>
      </c>
      <c r="V136" s="31">
        <v>526.92197492964954</v>
      </c>
      <c r="W136" s="31">
        <v>6.1909999999999998</v>
      </c>
      <c r="X136" s="31">
        <v>391.35357777418835</v>
      </c>
      <c r="Y136" s="31">
        <v>4.617</v>
      </c>
      <c r="Z136" s="31">
        <v>410.81546458739439</v>
      </c>
      <c r="AA136" s="31">
        <v>0</v>
      </c>
      <c r="AB136" s="31">
        <v>0</v>
      </c>
    </row>
    <row r="137" spans="1:28" ht="14.45" customHeight="1">
      <c r="B137" s="34" t="s">
        <v>47</v>
      </c>
      <c r="C137" s="35" t="s">
        <v>48</v>
      </c>
      <c r="D137" s="36">
        <v>126</v>
      </c>
      <c r="E137" s="31">
        <v>24.513999999999999</v>
      </c>
      <c r="F137" s="31">
        <v>1452.6796932365178</v>
      </c>
      <c r="G137" s="31">
        <v>43.283000000000001</v>
      </c>
      <c r="H137" s="31">
        <v>1369.0836356075133</v>
      </c>
      <c r="I137" s="31">
        <v>37.512</v>
      </c>
      <c r="J137" s="31">
        <v>1469.6162827895075</v>
      </c>
      <c r="K137" s="31">
        <v>96.551000000000002</v>
      </c>
      <c r="L137" s="31">
        <v>1086.6914791146648</v>
      </c>
      <c r="M137" s="31">
        <v>163.982</v>
      </c>
      <c r="N137" s="31">
        <v>885.38953665646238</v>
      </c>
      <c r="O137" s="31">
        <v>191.06200000000001</v>
      </c>
      <c r="P137" s="31">
        <v>821.50756299002421</v>
      </c>
      <c r="Q137" s="31">
        <v>169.65799999999999</v>
      </c>
      <c r="R137" s="31">
        <v>939.66853906093422</v>
      </c>
      <c r="S137" s="31">
        <v>45.411000000000001</v>
      </c>
      <c r="T137" s="31">
        <v>1198.0687939045606</v>
      </c>
      <c r="U137" s="31">
        <v>14.061999999999999</v>
      </c>
      <c r="V137" s="31">
        <v>1278.7778409899017</v>
      </c>
      <c r="W137" s="31">
        <v>12.592000000000001</v>
      </c>
      <c r="X137" s="31">
        <v>1058.1187261753496</v>
      </c>
      <c r="Y137" s="31">
        <v>16.353000000000002</v>
      </c>
      <c r="Z137" s="31">
        <v>1108.8832630098452</v>
      </c>
      <c r="AA137" s="31">
        <v>12.86</v>
      </c>
      <c r="AB137" s="31">
        <v>1599.0044323483671</v>
      </c>
    </row>
    <row r="138" spans="1:28" ht="14.45" customHeight="1">
      <c r="B138" s="34" t="s">
        <v>49</v>
      </c>
      <c r="C138" s="35" t="s">
        <v>50</v>
      </c>
      <c r="D138" s="36">
        <v>127</v>
      </c>
      <c r="E138" s="31">
        <v>119.10299999999999</v>
      </c>
      <c r="F138" s="31">
        <v>956.08925048067647</v>
      </c>
      <c r="G138" s="31">
        <v>109.295</v>
      </c>
      <c r="H138" s="31">
        <v>1067.52327187886</v>
      </c>
      <c r="I138" s="31">
        <v>45.564</v>
      </c>
      <c r="J138" s="31">
        <v>1277.0898077429551</v>
      </c>
      <c r="K138" s="31">
        <v>66.820999999999998</v>
      </c>
      <c r="L138" s="31">
        <v>817.18075156013822</v>
      </c>
      <c r="M138" s="31">
        <v>108.57</v>
      </c>
      <c r="N138" s="31">
        <v>496.64640324214793</v>
      </c>
      <c r="O138" s="31">
        <v>247.35</v>
      </c>
      <c r="P138" s="31">
        <v>641.6727915908632</v>
      </c>
      <c r="Q138" s="31">
        <v>203.577</v>
      </c>
      <c r="R138" s="31">
        <v>647.57360605569397</v>
      </c>
      <c r="S138" s="31">
        <v>198.94300000000001</v>
      </c>
      <c r="T138" s="31">
        <v>777.0687131489924</v>
      </c>
      <c r="U138" s="31">
        <v>113.514</v>
      </c>
      <c r="V138" s="31">
        <v>749.69015275648815</v>
      </c>
      <c r="W138" s="31">
        <v>148.35300000000001</v>
      </c>
      <c r="X138" s="31">
        <v>575.98717922792264</v>
      </c>
      <c r="Y138" s="31">
        <v>104.167</v>
      </c>
      <c r="Z138" s="31">
        <v>719.9966016108749</v>
      </c>
      <c r="AA138" s="31">
        <v>128.495</v>
      </c>
      <c r="AB138" s="31">
        <v>958.26789369236155</v>
      </c>
    </row>
    <row r="139" spans="1:28" ht="14.45" customHeight="1">
      <c r="B139" s="39"/>
      <c r="C139" s="10"/>
      <c r="D139" s="36">
        <v>128</v>
      </c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</row>
    <row r="140" spans="1:28" ht="14.45" customHeight="1">
      <c r="A140" s="27" t="s">
        <v>73</v>
      </c>
      <c r="B140" s="39"/>
      <c r="C140" s="10"/>
      <c r="D140" s="36">
        <v>129</v>
      </c>
      <c r="E140" s="30"/>
      <c r="F140" s="30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</row>
    <row r="141" spans="1:28" s="27" customFormat="1" ht="14.45" customHeight="1">
      <c r="B141" s="40" t="s">
        <v>74</v>
      </c>
      <c r="D141" s="36">
        <v>130</v>
      </c>
      <c r="E141" s="30">
        <f>IF(SUM(E142:E153)&lt;0.001,"-",SUM(E142:E153))</f>
        <v>5433.121000000001</v>
      </c>
      <c r="F141" s="30">
        <f>IF(ISERR(SUMPRODUCT(E142:E153,F142:F153)/E141),"-",SUMPRODUCT(E142:E153,F142:F153)/E141)</f>
        <v>387.36893803763979</v>
      </c>
      <c r="G141" s="30">
        <f>IF(SUM(G142:G153)&lt;0.001,"-",SUM(G142:G153))</f>
        <v>3035.9919999999997</v>
      </c>
      <c r="H141" s="30">
        <f>IF(ISERR(SUMPRODUCT(G142:G153,H142:H153)/G141),"-",SUMPRODUCT(G142:G153,H142:H153)/G141)</f>
        <v>418.86813239297084</v>
      </c>
      <c r="I141" s="30">
        <f>IF(SUM(I142:I153)&lt;0.001,"-",SUM(I142:I153))</f>
        <v>2921.4900000000002</v>
      </c>
      <c r="J141" s="30">
        <f>IF(ISERR(SUMPRODUCT(I142:I153,J142:J153)/I141),"-",SUMPRODUCT(I142:I153,J142:J153)/I141)</f>
        <v>403.05596733173826</v>
      </c>
      <c r="K141" s="30">
        <f>IF(SUM(K142:K153)&lt;0.001,"-",SUM(K142:K153))</f>
        <v>1425.413</v>
      </c>
      <c r="L141" s="30">
        <f>IF(ISERR(SUMPRODUCT(K142:K153,L142:L153)/K141),"-",SUMPRODUCT(K142:K153,L142:L153)/K141)</f>
        <v>472.00939517178529</v>
      </c>
      <c r="M141" s="30">
        <f>IF(SUM(M142:M153)&lt;0.001,"-",SUM(M142:M153))</f>
        <v>1919.1990000000001</v>
      </c>
      <c r="N141" s="30">
        <f>IF(ISERR(SUMPRODUCT(M142:M153,N142:N153)/M141),"-",SUMPRODUCT(M142:M153,N142:N153)/M141)</f>
        <v>490.00154387325125</v>
      </c>
      <c r="O141" s="30">
        <f>IF(SUM(O142:O153)&lt;0.001,"-",SUM(O142:O153))</f>
        <v>1911.866</v>
      </c>
      <c r="P141" s="30">
        <f>IF(ISERR(SUMPRODUCT(O142:O153,P142:P153)/O141),"-",SUMPRODUCT(O142:O153,P142:P153)/O141)</f>
        <v>457.50630221992549</v>
      </c>
      <c r="Q141" s="30">
        <f>IF(SUM(Q142:Q153)&lt;0.001,"-",SUM(Q142:Q153))</f>
        <v>2545.0210000000002</v>
      </c>
      <c r="R141" s="30">
        <f>IF(ISERR(SUMPRODUCT(Q142:Q153,R142:R153)/Q141),"-",SUMPRODUCT(Q142:Q153,R142:R153)/Q141)</f>
        <v>422.10093787045378</v>
      </c>
      <c r="S141" s="30">
        <f>IF(SUM(S142:S153)&lt;0.001,"-",SUM(S142:S153))</f>
        <v>3916.2580000000003</v>
      </c>
      <c r="T141" s="30">
        <f>IF(ISERR(SUMPRODUCT(S142:S153,T142:T153)/S141),"-",SUMPRODUCT(S142:S153,T142:T153)/S141)</f>
        <v>352.22621364578123</v>
      </c>
      <c r="U141" s="30">
        <f>IF(SUM(U142:U153)&lt;0.001,"-",SUM(U142:U153))</f>
        <v>3925.4949999999999</v>
      </c>
      <c r="V141" s="30">
        <f>IF(ISERR(SUMPRODUCT(U142:U153,V142:V153)/U141),"-",SUMPRODUCT(U142:U153,V142:V153)/U141)</f>
        <v>371.26456867223118</v>
      </c>
      <c r="W141" s="30">
        <f>IF(SUM(W142:W153)&lt;0.001,"-",SUM(W142:W153))</f>
        <v>3622.5759999999996</v>
      </c>
      <c r="X141" s="30">
        <f>IF(ISERR(SUMPRODUCT(W142:W153,X142:X153)/W141),"-",SUMPRODUCT(W142:W153,X142:X153)/W141)</f>
        <v>335.88756453970871</v>
      </c>
      <c r="Y141" s="30">
        <f>IF(SUM(Y142:Y153)&lt;0.001,"-",SUM(Y142:Y153))</f>
        <v>2620.3649999999998</v>
      </c>
      <c r="Z141" s="30">
        <f>IF(ISERR(SUMPRODUCT(Y142:Y153,Z142:Z153)/Y141),"-",SUMPRODUCT(Y142:Y153,Z142:Z153)/Y141)</f>
        <v>344.94499239609752</v>
      </c>
      <c r="AA141" s="30">
        <f>IF(SUM(AA142:AA153)&lt;0.001,"-",SUM(AA142:AA153))</f>
        <v>1486.5239999999999</v>
      </c>
      <c r="AB141" s="30">
        <f>IF(ISERR(SUMPRODUCT(AA142:AA153,AB142:AB153)/AA141),"-",SUMPRODUCT(AA142:AA153,AB142:AB153)/AA141)</f>
        <v>310.04615196256503</v>
      </c>
    </row>
    <row r="142" spans="1:28" ht="14.45" customHeight="1">
      <c r="B142" s="37" t="s">
        <v>17</v>
      </c>
      <c r="C142" s="37" t="s">
        <v>18</v>
      </c>
      <c r="D142" s="36">
        <v>131</v>
      </c>
      <c r="E142" s="31">
        <v>0</v>
      </c>
      <c r="F142" s="31">
        <v>0</v>
      </c>
      <c r="G142" s="31">
        <v>0</v>
      </c>
      <c r="H142" s="31">
        <v>0</v>
      </c>
      <c r="I142" s="31">
        <v>3.379</v>
      </c>
      <c r="J142" s="31">
        <v>738</v>
      </c>
      <c r="K142" s="31">
        <v>0</v>
      </c>
      <c r="L142" s="31">
        <v>0</v>
      </c>
      <c r="M142" s="31">
        <v>0</v>
      </c>
      <c r="N142" s="31">
        <v>0</v>
      </c>
      <c r="O142" s="31">
        <v>0</v>
      </c>
      <c r="P142" s="31">
        <v>0</v>
      </c>
      <c r="Q142" s="31">
        <v>0</v>
      </c>
      <c r="R142" s="31">
        <v>0</v>
      </c>
      <c r="S142" s="31">
        <v>0</v>
      </c>
      <c r="T142" s="31">
        <v>0</v>
      </c>
      <c r="U142" s="31">
        <v>0</v>
      </c>
      <c r="V142" s="31">
        <v>0</v>
      </c>
      <c r="W142" s="31">
        <v>0</v>
      </c>
      <c r="X142" s="31">
        <v>0</v>
      </c>
      <c r="Y142" s="31">
        <v>0.45700000000000002</v>
      </c>
      <c r="Z142" s="31">
        <v>683.19037199124728</v>
      </c>
      <c r="AA142" s="31">
        <v>0</v>
      </c>
      <c r="AB142" s="31">
        <v>0</v>
      </c>
    </row>
    <row r="143" spans="1:28" ht="14.45" customHeight="1">
      <c r="B143" s="11" t="s">
        <v>19</v>
      </c>
      <c r="C143" s="11" t="s">
        <v>18</v>
      </c>
      <c r="D143" s="36">
        <v>132</v>
      </c>
      <c r="E143" s="31">
        <v>0</v>
      </c>
      <c r="F143" s="31">
        <v>0</v>
      </c>
      <c r="G143" s="31">
        <v>0</v>
      </c>
      <c r="H143" s="31">
        <v>0</v>
      </c>
      <c r="I143" s="31">
        <v>0</v>
      </c>
      <c r="J143" s="31">
        <v>0</v>
      </c>
      <c r="K143" s="31">
        <v>0</v>
      </c>
      <c r="L143" s="31">
        <v>0</v>
      </c>
      <c r="M143" s="31">
        <v>73.635000000000005</v>
      </c>
      <c r="N143" s="31">
        <v>293</v>
      </c>
      <c r="O143" s="31">
        <v>0</v>
      </c>
      <c r="P143" s="31">
        <v>0</v>
      </c>
      <c r="Q143" s="31">
        <v>0</v>
      </c>
      <c r="R143" s="31">
        <v>0</v>
      </c>
      <c r="S143" s="31">
        <v>0</v>
      </c>
      <c r="T143" s="31">
        <v>0</v>
      </c>
      <c r="U143" s="31">
        <v>0</v>
      </c>
      <c r="V143" s="31">
        <v>0</v>
      </c>
      <c r="W143" s="31">
        <v>0</v>
      </c>
      <c r="X143" s="31">
        <v>0</v>
      </c>
      <c r="Y143" s="31">
        <v>0</v>
      </c>
      <c r="Z143" s="31">
        <v>0</v>
      </c>
      <c r="AA143" s="31">
        <v>0</v>
      </c>
      <c r="AB143" s="31">
        <v>0</v>
      </c>
    </row>
    <row r="144" spans="1:28" ht="14.45" customHeight="1">
      <c r="B144" s="11" t="s">
        <v>69</v>
      </c>
      <c r="C144" s="11" t="s">
        <v>18</v>
      </c>
      <c r="D144" s="36">
        <v>133</v>
      </c>
      <c r="E144" s="31">
        <v>0</v>
      </c>
      <c r="F144" s="31">
        <v>0</v>
      </c>
      <c r="G144" s="31">
        <v>0</v>
      </c>
      <c r="H144" s="31">
        <v>0</v>
      </c>
      <c r="I144" s="31">
        <v>0</v>
      </c>
      <c r="J144" s="31">
        <v>0</v>
      </c>
      <c r="K144" s="31">
        <v>0</v>
      </c>
      <c r="L144" s="31">
        <v>0</v>
      </c>
      <c r="M144" s="31">
        <v>13.547000000000001</v>
      </c>
      <c r="N144" s="31">
        <v>403</v>
      </c>
      <c r="O144" s="31">
        <v>67.638000000000005</v>
      </c>
      <c r="P144" s="31">
        <v>428.96167834649162</v>
      </c>
      <c r="Q144" s="31">
        <v>131.89400000000001</v>
      </c>
      <c r="R144" s="31">
        <v>441.5410556962409</v>
      </c>
      <c r="S144" s="31">
        <v>47.4</v>
      </c>
      <c r="T144" s="31">
        <v>35.001561181434596</v>
      </c>
      <c r="U144" s="31">
        <v>2.5190000000000001</v>
      </c>
      <c r="V144" s="31">
        <v>427</v>
      </c>
      <c r="W144" s="31">
        <v>0</v>
      </c>
      <c r="X144" s="31">
        <v>0</v>
      </c>
      <c r="Y144" s="31">
        <v>0</v>
      </c>
      <c r="Z144" s="31">
        <v>0</v>
      </c>
      <c r="AA144" s="31">
        <v>0</v>
      </c>
      <c r="AB144" s="31">
        <v>0</v>
      </c>
    </row>
    <row r="145" spans="1:28" ht="14.45" customHeight="1">
      <c r="B145" s="11" t="s">
        <v>75</v>
      </c>
      <c r="C145" s="11" t="s">
        <v>18</v>
      </c>
      <c r="D145" s="36">
        <v>134</v>
      </c>
      <c r="E145" s="31">
        <v>0.90500000000000003</v>
      </c>
      <c r="F145" s="31">
        <v>367</v>
      </c>
      <c r="G145" s="31">
        <v>0</v>
      </c>
      <c r="H145" s="31">
        <v>0</v>
      </c>
      <c r="I145" s="31">
        <v>0</v>
      </c>
      <c r="J145" s="31">
        <v>0</v>
      </c>
      <c r="K145" s="31">
        <v>0</v>
      </c>
      <c r="L145" s="31">
        <v>0</v>
      </c>
      <c r="M145" s="31">
        <v>28.094999999999999</v>
      </c>
      <c r="N145" s="31">
        <v>366</v>
      </c>
      <c r="O145" s="31">
        <v>0</v>
      </c>
      <c r="P145" s="31">
        <v>0</v>
      </c>
      <c r="Q145" s="31">
        <v>0</v>
      </c>
      <c r="R145" s="31">
        <v>0</v>
      </c>
      <c r="S145" s="31">
        <v>0</v>
      </c>
      <c r="T145" s="31">
        <v>0</v>
      </c>
      <c r="U145" s="31">
        <v>0</v>
      </c>
      <c r="V145" s="31">
        <v>0</v>
      </c>
      <c r="W145" s="31">
        <v>0</v>
      </c>
      <c r="X145" s="31">
        <v>0</v>
      </c>
      <c r="Y145" s="31">
        <v>0</v>
      </c>
      <c r="Z145" s="31">
        <v>0</v>
      </c>
      <c r="AA145" s="31">
        <v>0</v>
      </c>
      <c r="AB145" s="31">
        <v>0</v>
      </c>
    </row>
    <row r="146" spans="1:28" ht="14.45" customHeight="1">
      <c r="B146" s="11"/>
      <c r="C146" s="11"/>
      <c r="D146" s="36">
        <v>135</v>
      </c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</row>
    <row r="147" spans="1:28" ht="14.45" customHeight="1">
      <c r="B147" s="34" t="s">
        <v>63</v>
      </c>
      <c r="C147" s="35" t="s">
        <v>64</v>
      </c>
      <c r="D147" s="36">
        <v>136</v>
      </c>
      <c r="E147" s="31">
        <v>0</v>
      </c>
      <c r="F147" s="31">
        <v>0</v>
      </c>
      <c r="G147" s="31">
        <v>0</v>
      </c>
      <c r="H147" s="31">
        <v>0</v>
      </c>
      <c r="I147" s="31">
        <v>1.6859999999999999</v>
      </c>
      <c r="J147" s="31">
        <v>792</v>
      </c>
      <c r="K147" s="31">
        <v>0</v>
      </c>
      <c r="L147" s="31">
        <v>0</v>
      </c>
      <c r="M147" s="31">
        <v>6.8129999999999997</v>
      </c>
      <c r="N147" s="31">
        <v>368</v>
      </c>
      <c r="O147" s="31">
        <v>16.693000000000001</v>
      </c>
      <c r="P147" s="31">
        <v>402.01204097525908</v>
      </c>
      <c r="Q147" s="31">
        <v>9.5879999999999992</v>
      </c>
      <c r="R147" s="31">
        <v>440.2182937004589</v>
      </c>
      <c r="S147" s="31">
        <v>0.01</v>
      </c>
      <c r="T147" s="31">
        <v>216</v>
      </c>
      <c r="U147" s="31">
        <v>0</v>
      </c>
      <c r="V147" s="31">
        <v>0</v>
      </c>
      <c r="W147" s="31">
        <v>0</v>
      </c>
      <c r="X147" s="31">
        <v>0</v>
      </c>
      <c r="Y147" s="31">
        <v>0.56999999999999995</v>
      </c>
      <c r="Z147" s="31">
        <v>557.31228070175439</v>
      </c>
      <c r="AA147" s="31">
        <v>0</v>
      </c>
      <c r="AB147" s="31">
        <v>0</v>
      </c>
    </row>
    <row r="148" spans="1:28" ht="14.45" customHeight="1">
      <c r="B148" s="34" t="s">
        <v>53</v>
      </c>
      <c r="C148" s="35" t="s">
        <v>54</v>
      </c>
      <c r="D148" s="36">
        <v>137</v>
      </c>
      <c r="E148" s="31">
        <v>0</v>
      </c>
      <c r="F148" s="31">
        <v>0</v>
      </c>
      <c r="G148" s="31">
        <v>45.151000000000003</v>
      </c>
      <c r="H148" s="31">
        <v>742</v>
      </c>
      <c r="I148" s="31">
        <v>225.77</v>
      </c>
      <c r="J148" s="31">
        <v>719</v>
      </c>
      <c r="K148" s="31">
        <v>73.325999999999993</v>
      </c>
      <c r="L148" s="31">
        <v>806</v>
      </c>
      <c r="M148" s="31">
        <v>7.1999999999999995E-2</v>
      </c>
      <c r="N148" s="31">
        <v>778.68055555555554</v>
      </c>
      <c r="O148" s="31">
        <v>0.54700000000000004</v>
      </c>
      <c r="P148" s="31">
        <v>684.3546617915905</v>
      </c>
      <c r="Q148" s="31">
        <v>126.46299999999999</v>
      </c>
      <c r="R148" s="31">
        <v>577.24276665902289</v>
      </c>
      <c r="S148" s="31">
        <v>0.17899999999999999</v>
      </c>
      <c r="T148" s="31">
        <v>661.21229050279328</v>
      </c>
      <c r="U148" s="31">
        <v>244.422</v>
      </c>
      <c r="V148" s="31">
        <v>568.84517351138607</v>
      </c>
      <c r="W148" s="31">
        <v>42.149000000000001</v>
      </c>
      <c r="X148" s="31">
        <v>673.28510759448625</v>
      </c>
      <c r="Y148" s="31">
        <v>253.13499999999999</v>
      </c>
      <c r="Z148" s="31">
        <v>595.79486835087994</v>
      </c>
      <c r="AA148" s="31">
        <v>0.25</v>
      </c>
      <c r="AB148" s="31">
        <v>559.70000000000005</v>
      </c>
    </row>
    <row r="149" spans="1:28" ht="14.45" customHeight="1">
      <c r="B149" s="34" t="s">
        <v>55</v>
      </c>
      <c r="C149" s="35" t="s">
        <v>26</v>
      </c>
      <c r="D149" s="36">
        <v>138</v>
      </c>
      <c r="E149" s="31">
        <v>119</v>
      </c>
      <c r="F149" s="31">
        <v>760</v>
      </c>
      <c r="G149" s="31">
        <v>100</v>
      </c>
      <c r="H149" s="31">
        <v>737</v>
      </c>
      <c r="I149" s="31">
        <v>57.1</v>
      </c>
      <c r="J149" s="31">
        <v>747</v>
      </c>
      <c r="K149" s="31">
        <v>99</v>
      </c>
      <c r="L149" s="31">
        <v>770</v>
      </c>
      <c r="M149" s="31">
        <v>375</v>
      </c>
      <c r="N149" s="31">
        <v>606</v>
      </c>
      <c r="O149" s="31">
        <v>82</v>
      </c>
      <c r="P149" s="31">
        <v>338</v>
      </c>
      <c r="Q149" s="31">
        <v>31</v>
      </c>
      <c r="R149" s="31">
        <v>514</v>
      </c>
      <c r="S149" s="31">
        <v>64</v>
      </c>
      <c r="T149" s="31">
        <v>489</v>
      </c>
      <c r="U149" s="31">
        <v>25</v>
      </c>
      <c r="V149" s="31">
        <v>560</v>
      </c>
      <c r="W149" s="31">
        <v>43</v>
      </c>
      <c r="X149" s="31">
        <v>673</v>
      </c>
      <c r="Y149" s="31">
        <v>129</v>
      </c>
      <c r="Z149" s="31">
        <v>602</v>
      </c>
      <c r="AA149" s="31">
        <v>146</v>
      </c>
      <c r="AB149" s="31">
        <v>589</v>
      </c>
    </row>
    <row r="150" spans="1:28" ht="14.45" customHeight="1">
      <c r="B150" s="34" t="s">
        <v>27</v>
      </c>
      <c r="C150" s="35" t="s">
        <v>26</v>
      </c>
      <c r="D150" s="36">
        <v>139</v>
      </c>
      <c r="E150" s="31">
        <v>3834.6010000000001</v>
      </c>
      <c r="F150" s="31">
        <v>382.51707335391609</v>
      </c>
      <c r="G150" s="31">
        <v>1643.021</v>
      </c>
      <c r="H150" s="31">
        <v>459.69082318485277</v>
      </c>
      <c r="I150" s="31">
        <v>1094.952</v>
      </c>
      <c r="J150" s="31">
        <v>405.18544009235109</v>
      </c>
      <c r="K150" s="31">
        <v>662.25199999999995</v>
      </c>
      <c r="L150" s="31">
        <v>522.19674081769483</v>
      </c>
      <c r="M150" s="31">
        <v>1046.2950000000001</v>
      </c>
      <c r="N150" s="31">
        <v>516.70410161570112</v>
      </c>
      <c r="O150" s="31">
        <v>1096.837</v>
      </c>
      <c r="P150" s="31">
        <v>527.66772455706723</v>
      </c>
      <c r="Q150" s="31">
        <v>1422.077</v>
      </c>
      <c r="R150" s="31">
        <v>437.0544436060776</v>
      </c>
      <c r="S150" s="31">
        <v>3150.8490000000002</v>
      </c>
      <c r="T150" s="31">
        <v>355.55847614404877</v>
      </c>
      <c r="U150" s="31">
        <v>3054.384</v>
      </c>
      <c r="V150" s="31">
        <v>364.02966293694573</v>
      </c>
      <c r="W150" s="31">
        <v>2171.848</v>
      </c>
      <c r="X150" s="31">
        <v>355.87579563579033</v>
      </c>
      <c r="Y150" s="31">
        <v>1620.9190000000001</v>
      </c>
      <c r="Z150" s="31">
        <v>314.54213319727882</v>
      </c>
      <c r="AA150" s="31">
        <v>845.34199999999998</v>
      </c>
      <c r="AB150" s="31">
        <v>300.52927809099748</v>
      </c>
    </row>
    <row r="151" spans="1:28" ht="14.45" customHeight="1">
      <c r="B151" s="34" t="s">
        <v>59</v>
      </c>
      <c r="C151" s="35" t="s">
        <v>48</v>
      </c>
      <c r="D151" s="36">
        <v>140</v>
      </c>
      <c r="E151" s="31">
        <v>657.05100000000004</v>
      </c>
      <c r="F151" s="31">
        <v>382.44639305015897</v>
      </c>
      <c r="G151" s="31">
        <v>797.27599999999995</v>
      </c>
      <c r="H151" s="31">
        <v>312.63133594890604</v>
      </c>
      <c r="I151" s="31">
        <v>770.346</v>
      </c>
      <c r="J151" s="31">
        <v>326.54746568425099</v>
      </c>
      <c r="K151" s="31">
        <v>458.02199999999999</v>
      </c>
      <c r="L151" s="31">
        <v>316.94369702765368</v>
      </c>
      <c r="M151" s="31">
        <v>270.89100000000002</v>
      </c>
      <c r="N151" s="31">
        <v>354.61510718333204</v>
      </c>
      <c r="O151" s="31">
        <v>320.11099999999999</v>
      </c>
      <c r="P151" s="31">
        <v>368.47250172596381</v>
      </c>
      <c r="Q151" s="31">
        <v>650.04600000000005</v>
      </c>
      <c r="R151" s="31">
        <v>368.18286859699157</v>
      </c>
      <c r="S151" s="31">
        <v>295.125</v>
      </c>
      <c r="T151" s="31">
        <v>360.32916899618806</v>
      </c>
      <c r="U151" s="31">
        <v>399.95299999999997</v>
      </c>
      <c r="V151" s="31">
        <v>323.657259728018</v>
      </c>
      <c r="W151" s="31">
        <v>906.67499999999995</v>
      </c>
      <c r="X151" s="31">
        <v>284.61240466539829</v>
      </c>
      <c r="Y151" s="31">
        <v>338.959</v>
      </c>
      <c r="Z151" s="31">
        <v>265.77382220268527</v>
      </c>
      <c r="AA151" s="31">
        <v>265.17899999999997</v>
      </c>
      <c r="AB151" s="31">
        <v>246.3747280139076</v>
      </c>
    </row>
    <row r="152" spans="1:28" ht="14.45" customHeight="1">
      <c r="B152" s="34"/>
      <c r="C152" s="35"/>
      <c r="D152" s="36">
        <v>141</v>
      </c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</row>
    <row r="153" spans="1:28" ht="14.45" customHeight="1">
      <c r="B153" s="34" t="s">
        <v>60</v>
      </c>
      <c r="C153" s="35" t="s">
        <v>48</v>
      </c>
      <c r="D153" s="36">
        <v>142</v>
      </c>
      <c r="E153" s="31">
        <v>821.56399999999996</v>
      </c>
      <c r="F153" s="31">
        <v>360</v>
      </c>
      <c r="G153" s="31">
        <v>450.54399999999998</v>
      </c>
      <c r="H153" s="31">
        <v>355</v>
      </c>
      <c r="I153" s="31">
        <v>768.25699999999995</v>
      </c>
      <c r="J153" s="31">
        <v>356</v>
      </c>
      <c r="K153" s="31">
        <v>132.81299999999999</v>
      </c>
      <c r="L153" s="31">
        <v>350</v>
      </c>
      <c r="M153" s="31">
        <v>104.851</v>
      </c>
      <c r="N153" s="31">
        <v>349</v>
      </c>
      <c r="O153" s="31">
        <v>328.04</v>
      </c>
      <c r="P153" s="31">
        <v>348</v>
      </c>
      <c r="Q153" s="31">
        <v>173.953</v>
      </c>
      <c r="R153" s="31">
        <v>356.43879093778207</v>
      </c>
      <c r="S153" s="31">
        <v>358.69499999999999</v>
      </c>
      <c r="T153" s="31">
        <v>333.65371973403586</v>
      </c>
      <c r="U153" s="31">
        <v>199.21700000000001</v>
      </c>
      <c r="V153" s="31">
        <v>310.96367277892949</v>
      </c>
      <c r="W153" s="31">
        <v>458.904</v>
      </c>
      <c r="X153" s="31">
        <v>280.01902140752748</v>
      </c>
      <c r="Y153" s="31">
        <v>277.32499999999999</v>
      </c>
      <c r="Z153" s="31">
        <v>269.87691697466869</v>
      </c>
      <c r="AA153" s="31">
        <v>229.75299999999999</v>
      </c>
      <c r="AB153" s="31">
        <v>241.01402810844687</v>
      </c>
    </row>
    <row r="154" spans="1:28" ht="14.45" customHeight="1">
      <c r="B154" s="39"/>
      <c r="C154" s="10"/>
      <c r="D154" s="36">
        <v>143</v>
      </c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</row>
    <row r="155" spans="1:28" ht="14.45" customHeight="1">
      <c r="A155" s="27" t="s">
        <v>76</v>
      </c>
      <c r="B155" s="39"/>
      <c r="C155" s="10"/>
      <c r="D155" s="36">
        <v>144</v>
      </c>
      <c r="E155" s="30"/>
      <c r="F155" s="30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</row>
    <row r="156" spans="1:28" s="27" customFormat="1" ht="14.45" customHeight="1">
      <c r="B156" s="40" t="s">
        <v>57</v>
      </c>
      <c r="D156" s="36">
        <v>145</v>
      </c>
      <c r="E156" s="30">
        <f>IF(SUM(E158:E180)&lt;0.001,"-",SUM(E158:E180))</f>
        <v>105.681</v>
      </c>
      <c r="F156" s="30">
        <f>IF(ISERR(SUMPRODUCT(E158:E180,F158:F180)/E156),"-",SUMPRODUCT(E158:E180,F158:F180)/E156)</f>
        <v>772.23420482395125</v>
      </c>
      <c r="G156" s="30">
        <f>IF(SUM(G158:G180)&lt;0.001,"-",SUM(G158:G180))</f>
        <v>136.59699999999998</v>
      </c>
      <c r="H156" s="30">
        <f>IF(ISERR(SUMPRODUCT(G158:G180,H158:H180)/G156),"-",SUMPRODUCT(G158:G180,H158:H180)/G156)</f>
        <v>665.68983945474656</v>
      </c>
      <c r="I156" s="30">
        <f>IF(SUM(I158:I180)&lt;0.001,"-",SUM(I158:I180))</f>
        <v>109.271</v>
      </c>
      <c r="J156" s="30">
        <f>IF(ISERR(SUMPRODUCT(I158:I180,J158:J180)/I156),"-",SUMPRODUCT(I158:I180,J158:J180)/I156)</f>
        <v>750.77727850939391</v>
      </c>
      <c r="K156" s="30">
        <f>IF(SUM(K158:K180)&lt;0.001,"-",SUM(K158:K180))</f>
        <v>115.88000000000001</v>
      </c>
      <c r="L156" s="30">
        <f>IF(ISERR(SUMPRODUCT(K158:K180,L158:L180)/K156),"-",SUMPRODUCT(K158:K180,L158:L180)/K156)</f>
        <v>658.83271487745947</v>
      </c>
      <c r="M156" s="30">
        <f>IF(SUM(M158:M180)&lt;0.001,"-",SUM(M158:M180))</f>
        <v>117.10799999999998</v>
      </c>
      <c r="N156" s="30">
        <f>IF(ISERR(SUMPRODUCT(M158:M180,N158:N180)/M156),"-",SUMPRODUCT(M158:M180,N158:N180)/M156)</f>
        <v>433.90849472282002</v>
      </c>
      <c r="O156" s="30">
        <f>IF(SUM(O158:O180)&lt;0.001,"-",SUM(O158:O180))</f>
        <v>87.759999999999991</v>
      </c>
      <c r="P156" s="30">
        <f>IF(ISERR(SUMPRODUCT(O158:O180,P158:P180)/O156),"-",SUMPRODUCT(O158:O180,P158:P180)/O156)</f>
        <v>331.98735186873296</v>
      </c>
      <c r="Q156" s="30">
        <f>IF(SUM(Q158:Q180)&lt;0.001,"-",SUM(Q158:Q180))</f>
        <v>107.89400000000002</v>
      </c>
      <c r="R156" s="30">
        <f>IF(ISERR(SUMPRODUCT(Q158:Q180,R158:R180)/Q156),"-",SUMPRODUCT(Q158:Q180,R158:R180)/Q156)</f>
        <v>298.5815615326153</v>
      </c>
      <c r="S156" s="30">
        <f>IF(SUM(S158:S180)&lt;0.001,"-",SUM(S158:S180))</f>
        <v>51.288999999999994</v>
      </c>
      <c r="T156" s="30">
        <f>IF(ISERR(SUMPRODUCT(S158:S180,T158:T180)/S156),"-",SUMPRODUCT(S158:S180,T158:T180)/S156)</f>
        <v>367.33707032697066</v>
      </c>
      <c r="U156" s="30">
        <f>IF(SUM(U158:U180)&lt;0.001,"-",SUM(U158:U180))</f>
        <v>54.589999999999996</v>
      </c>
      <c r="V156" s="30">
        <f>IF(ISERR(SUMPRODUCT(U158:U180,V158:V180)/U156),"-",SUMPRODUCT(U158:U180,V158:V180)/U156)</f>
        <v>422.76863894486183</v>
      </c>
      <c r="W156" s="30">
        <f>IF(SUM(W158:W180)&lt;0.001,"-",SUM(W158:W180))</f>
        <v>79.668999999999969</v>
      </c>
      <c r="X156" s="30">
        <f>IF(ISERR(SUMPRODUCT(W158:W180,X158:X180)/W156),"-",SUMPRODUCT(W158:W180,X158:X180)/W156)</f>
        <v>452.33563870514274</v>
      </c>
      <c r="Y156" s="30">
        <f>IF(SUM(Y158:Y180)&lt;0.001,"-",SUM(Y158:Y180))</f>
        <v>52.169000000000004</v>
      </c>
      <c r="Z156" s="30">
        <f>IF(ISERR(SUMPRODUCT(Y158:Y180,Z158:Z180)/Y156),"-",SUMPRODUCT(Y158:Y180,Z158:Z180)/Y156)</f>
        <v>638.91958826122811</v>
      </c>
      <c r="AA156" s="30">
        <f>IF(SUM(AA158:AA180)&lt;0.001,"-",SUM(AA158:AA180))</f>
        <v>89.154000000000025</v>
      </c>
      <c r="AB156" s="30">
        <f>IF(ISERR(SUMPRODUCT(AA158:AA180,AB158:AB180)/AA156),"-",SUMPRODUCT(AA158:AA180,AB158:AB180)/AA156)</f>
        <v>763.33030486573773</v>
      </c>
    </row>
    <row r="157" spans="1:28" ht="14.45" customHeight="1">
      <c r="B157" s="34" t="s">
        <v>13</v>
      </c>
      <c r="C157" s="35" t="s">
        <v>14</v>
      </c>
      <c r="D157" s="36">
        <v>146</v>
      </c>
      <c r="E157" s="31">
        <v>0</v>
      </c>
      <c r="F157" s="31">
        <v>0</v>
      </c>
      <c r="G157" s="31">
        <v>0</v>
      </c>
      <c r="H157" s="31">
        <v>0</v>
      </c>
      <c r="I157" s="31">
        <v>0</v>
      </c>
      <c r="J157" s="31">
        <v>0</v>
      </c>
      <c r="K157" s="31">
        <v>0</v>
      </c>
      <c r="L157" s="31">
        <v>0</v>
      </c>
      <c r="M157" s="31">
        <v>0</v>
      </c>
      <c r="N157" s="31">
        <v>0</v>
      </c>
      <c r="O157" s="31">
        <v>0</v>
      </c>
      <c r="P157" s="31">
        <v>0</v>
      </c>
      <c r="Q157" s="31">
        <v>2.972</v>
      </c>
      <c r="R157" s="31">
        <v>303.48014804845218</v>
      </c>
      <c r="S157" s="31">
        <v>0.11899999999999999</v>
      </c>
      <c r="T157" s="31">
        <v>367.10084033613447</v>
      </c>
      <c r="U157" s="31">
        <v>9.5000000000000001E-2</v>
      </c>
      <c r="V157" s="31">
        <v>830.91578947368419</v>
      </c>
      <c r="W157" s="31">
        <v>0.14099999999999999</v>
      </c>
      <c r="X157" s="31">
        <v>835.19858156028363</v>
      </c>
      <c r="Y157" s="31">
        <v>0</v>
      </c>
      <c r="Z157" s="31">
        <v>0</v>
      </c>
      <c r="AA157" s="31">
        <v>0</v>
      </c>
      <c r="AB157" s="31">
        <v>0</v>
      </c>
    </row>
    <row r="158" spans="1:28" ht="14.45" customHeight="1">
      <c r="B158" s="34" t="s">
        <v>77</v>
      </c>
      <c r="C158" s="35" t="s">
        <v>14</v>
      </c>
      <c r="D158" s="36">
        <v>147</v>
      </c>
      <c r="E158" s="31">
        <v>0</v>
      </c>
      <c r="F158" s="31">
        <v>0</v>
      </c>
      <c r="G158" s="31">
        <v>0</v>
      </c>
      <c r="H158" s="31">
        <v>0</v>
      </c>
      <c r="I158" s="31">
        <v>0</v>
      </c>
      <c r="J158" s="31">
        <v>0</v>
      </c>
      <c r="K158" s="31">
        <v>0</v>
      </c>
      <c r="L158" s="31">
        <v>0</v>
      </c>
      <c r="M158" s="31">
        <v>0</v>
      </c>
      <c r="N158" s="31">
        <v>0</v>
      </c>
      <c r="O158" s="31">
        <v>0</v>
      </c>
      <c r="P158" s="31">
        <v>0</v>
      </c>
      <c r="Q158" s="31">
        <v>0.41099999999999998</v>
      </c>
      <c r="R158" s="31">
        <v>340.69099756690997</v>
      </c>
      <c r="S158" s="31">
        <v>0</v>
      </c>
      <c r="T158" s="31">
        <v>0</v>
      </c>
      <c r="U158" s="31">
        <v>3.5000000000000003E-2</v>
      </c>
      <c r="V158" s="31">
        <v>313.2</v>
      </c>
      <c r="W158" s="31">
        <v>0</v>
      </c>
      <c r="X158" s="31">
        <v>0</v>
      </c>
      <c r="Y158" s="31">
        <v>0</v>
      </c>
      <c r="Z158" s="31">
        <v>0</v>
      </c>
      <c r="AA158" s="31">
        <v>0</v>
      </c>
      <c r="AB158" s="31">
        <v>0</v>
      </c>
    </row>
    <row r="159" spans="1:28" ht="14.45" customHeight="1">
      <c r="B159" s="37" t="s">
        <v>17</v>
      </c>
      <c r="C159" s="37" t="s">
        <v>18</v>
      </c>
      <c r="D159" s="36">
        <v>148</v>
      </c>
      <c r="E159" s="31">
        <v>1.782</v>
      </c>
      <c r="F159" s="31">
        <v>771</v>
      </c>
      <c r="G159" s="31">
        <v>2.9380000000000002</v>
      </c>
      <c r="H159" s="31">
        <v>802</v>
      </c>
      <c r="I159" s="31">
        <v>4.5049999999999999</v>
      </c>
      <c r="J159" s="31">
        <v>844</v>
      </c>
      <c r="K159" s="31">
        <v>2.0390000000000001</v>
      </c>
      <c r="L159" s="31">
        <v>817</v>
      </c>
      <c r="M159" s="31">
        <v>12.634</v>
      </c>
      <c r="N159" s="31">
        <v>361.5475700490739</v>
      </c>
      <c r="O159" s="31">
        <v>19.318000000000001</v>
      </c>
      <c r="P159" s="31">
        <v>385</v>
      </c>
      <c r="Q159" s="31">
        <v>91.122</v>
      </c>
      <c r="R159" s="31">
        <v>297.16556923684732</v>
      </c>
      <c r="S159" s="31">
        <v>37.917999999999999</v>
      </c>
      <c r="T159" s="31">
        <v>389.79046890658788</v>
      </c>
      <c r="U159" s="31">
        <v>22.634</v>
      </c>
      <c r="V159" s="31">
        <v>587.54316514977461</v>
      </c>
      <c r="W159" s="31">
        <v>23.617000000000001</v>
      </c>
      <c r="X159" s="31">
        <v>664.72333488588731</v>
      </c>
      <c r="Y159" s="31">
        <v>6.3230000000000004</v>
      </c>
      <c r="Z159" s="31">
        <v>1023.4017080499763</v>
      </c>
      <c r="AA159" s="31">
        <v>8.4390000000000001</v>
      </c>
      <c r="AB159" s="31">
        <v>743.00331792866461</v>
      </c>
    </row>
    <row r="160" spans="1:28" ht="14.45" customHeight="1">
      <c r="B160" s="11" t="s">
        <v>19</v>
      </c>
      <c r="C160" s="11" t="s">
        <v>18</v>
      </c>
      <c r="D160" s="36">
        <v>149</v>
      </c>
      <c r="E160" s="31">
        <v>0</v>
      </c>
      <c r="F160" s="31">
        <v>0</v>
      </c>
      <c r="G160" s="31">
        <v>0</v>
      </c>
      <c r="H160" s="31">
        <v>0</v>
      </c>
      <c r="I160" s="31">
        <v>0</v>
      </c>
      <c r="J160" s="31">
        <v>0</v>
      </c>
      <c r="K160" s="31">
        <v>0</v>
      </c>
      <c r="L160" s="31">
        <v>0</v>
      </c>
      <c r="M160" s="31">
        <v>0</v>
      </c>
      <c r="N160" s="31">
        <v>0</v>
      </c>
      <c r="O160" s="31">
        <v>0</v>
      </c>
      <c r="P160" s="31">
        <v>0</v>
      </c>
      <c r="Q160" s="31">
        <v>0</v>
      </c>
      <c r="R160" s="31">
        <v>0</v>
      </c>
      <c r="S160" s="31">
        <v>3.2000000000000001E-2</v>
      </c>
      <c r="T160" s="31">
        <v>783</v>
      </c>
      <c r="U160" s="31">
        <v>0</v>
      </c>
      <c r="V160" s="31">
        <v>0</v>
      </c>
      <c r="W160" s="31">
        <v>0</v>
      </c>
      <c r="X160" s="31">
        <v>0</v>
      </c>
      <c r="Y160" s="31">
        <v>0</v>
      </c>
      <c r="Z160" s="31">
        <v>0</v>
      </c>
      <c r="AA160" s="31">
        <v>0</v>
      </c>
      <c r="AB160" s="31">
        <v>0</v>
      </c>
    </row>
    <row r="161" spans="2:28" ht="14.45" customHeight="1">
      <c r="B161" s="11"/>
      <c r="C161" s="11"/>
      <c r="D161" s="36">
        <v>150</v>
      </c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</row>
    <row r="162" spans="2:28" ht="14.45" customHeight="1">
      <c r="B162" s="34" t="s">
        <v>20</v>
      </c>
      <c r="C162" s="35" t="s">
        <v>18</v>
      </c>
      <c r="D162" s="36">
        <v>151</v>
      </c>
      <c r="E162" s="31">
        <v>0</v>
      </c>
      <c r="F162" s="31">
        <v>0</v>
      </c>
      <c r="G162" s="31">
        <v>0</v>
      </c>
      <c r="H162" s="31">
        <v>0</v>
      </c>
      <c r="I162" s="31">
        <v>0</v>
      </c>
      <c r="J162" s="31">
        <v>0</v>
      </c>
      <c r="K162" s="31">
        <v>0</v>
      </c>
      <c r="L162" s="31">
        <v>0</v>
      </c>
      <c r="M162" s="31">
        <v>0</v>
      </c>
      <c r="N162" s="31">
        <v>0</v>
      </c>
      <c r="O162" s="31">
        <v>7.3999999999999996E-2</v>
      </c>
      <c r="P162" s="31">
        <v>195</v>
      </c>
      <c r="Q162" s="31">
        <v>0</v>
      </c>
      <c r="R162" s="31">
        <v>0</v>
      </c>
      <c r="S162" s="31">
        <v>9.8000000000000004E-2</v>
      </c>
      <c r="T162" s="31">
        <v>504</v>
      </c>
      <c r="U162" s="31">
        <v>0.14099999999999999</v>
      </c>
      <c r="V162" s="31">
        <v>516</v>
      </c>
      <c r="W162" s="31">
        <v>0</v>
      </c>
      <c r="X162" s="31">
        <v>0</v>
      </c>
      <c r="Y162" s="31">
        <v>0</v>
      </c>
      <c r="Z162" s="31">
        <v>0</v>
      </c>
      <c r="AA162" s="31">
        <v>0</v>
      </c>
      <c r="AB162" s="31">
        <v>0</v>
      </c>
    </row>
    <row r="163" spans="2:28" ht="14.45" customHeight="1">
      <c r="B163" s="34" t="s">
        <v>21</v>
      </c>
      <c r="C163" s="35" t="s">
        <v>18</v>
      </c>
      <c r="D163" s="36">
        <v>152</v>
      </c>
      <c r="E163" s="31">
        <v>21.202999999999999</v>
      </c>
      <c r="F163" s="31">
        <v>787</v>
      </c>
      <c r="G163" s="31">
        <v>8.0229999999999997</v>
      </c>
      <c r="H163" s="31">
        <v>713</v>
      </c>
      <c r="I163" s="31">
        <v>10.448</v>
      </c>
      <c r="J163" s="31">
        <v>693</v>
      </c>
      <c r="K163" s="31">
        <v>7.9690000000000003</v>
      </c>
      <c r="L163" s="31">
        <v>591</v>
      </c>
      <c r="M163" s="31">
        <v>3.4249999999999998</v>
      </c>
      <c r="N163" s="31">
        <v>654</v>
      </c>
      <c r="O163" s="31">
        <v>1.7729999999999999</v>
      </c>
      <c r="P163" s="31">
        <v>460.20304568527916</v>
      </c>
      <c r="Q163" s="31">
        <v>1.4239999999999999</v>
      </c>
      <c r="R163" s="31">
        <v>265.91221910112358</v>
      </c>
      <c r="S163" s="31">
        <v>6.875</v>
      </c>
      <c r="T163" s="31">
        <v>321.01367272727271</v>
      </c>
      <c r="U163" s="31">
        <v>21.684999999999999</v>
      </c>
      <c r="V163" s="31">
        <v>190.7254784413189</v>
      </c>
      <c r="W163" s="31">
        <v>28.478000000000002</v>
      </c>
      <c r="X163" s="31">
        <v>281.03248121356836</v>
      </c>
      <c r="Y163" s="31">
        <v>13.901999999999999</v>
      </c>
      <c r="Z163" s="31">
        <v>485.08329736728524</v>
      </c>
      <c r="AA163" s="31">
        <v>11.036</v>
      </c>
      <c r="AB163" s="31">
        <v>612.89026821312075</v>
      </c>
    </row>
    <row r="164" spans="2:28" ht="14.45" customHeight="1">
      <c r="B164" s="34" t="s">
        <v>63</v>
      </c>
      <c r="C164" s="35" t="s">
        <v>64</v>
      </c>
      <c r="D164" s="36">
        <v>153</v>
      </c>
      <c r="E164" s="31">
        <v>0.08</v>
      </c>
      <c r="F164" s="31">
        <v>540</v>
      </c>
      <c r="G164" s="31">
        <v>0</v>
      </c>
      <c r="H164" s="31">
        <v>0</v>
      </c>
      <c r="I164" s="31">
        <v>0</v>
      </c>
      <c r="J164" s="31">
        <v>0</v>
      </c>
      <c r="K164" s="31">
        <v>0</v>
      </c>
      <c r="L164" s="31">
        <v>0</v>
      </c>
      <c r="M164" s="31">
        <v>2.8000000000000001E-2</v>
      </c>
      <c r="N164" s="31">
        <v>162</v>
      </c>
      <c r="O164" s="31">
        <v>0.11600000000000001</v>
      </c>
      <c r="P164" s="31">
        <v>162</v>
      </c>
      <c r="Q164" s="31">
        <v>0</v>
      </c>
      <c r="R164" s="31">
        <v>0</v>
      </c>
      <c r="S164" s="31">
        <v>0</v>
      </c>
      <c r="T164" s="31">
        <v>0</v>
      </c>
      <c r="U164" s="31">
        <v>0</v>
      </c>
      <c r="V164" s="31">
        <v>0</v>
      </c>
      <c r="W164" s="31">
        <v>0</v>
      </c>
      <c r="X164" s="31">
        <v>0</v>
      </c>
      <c r="Y164" s="31">
        <v>0</v>
      </c>
      <c r="Z164" s="31">
        <v>0</v>
      </c>
      <c r="AA164" s="31">
        <v>0</v>
      </c>
      <c r="AB164" s="31">
        <v>0</v>
      </c>
    </row>
    <row r="165" spans="2:28" ht="14.45" customHeight="1">
      <c r="B165" s="34" t="s">
        <v>22</v>
      </c>
      <c r="C165" s="35" t="s">
        <v>23</v>
      </c>
      <c r="D165" s="36">
        <v>154</v>
      </c>
      <c r="E165" s="31">
        <v>34.642000000000003</v>
      </c>
      <c r="F165" s="31">
        <v>944</v>
      </c>
      <c r="G165" s="31">
        <v>34.271000000000001</v>
      </c>
      <c r="H165" s="31">
        <v>747</v>
      </c>
      <c r="I165" s="31">
        <v>30.795000000000002</v>
      </c>
      <c r="J165" s="31">
        <v>846</v>
      </c>
      <c r="K165" s="31">
        <v>23.6</v>
      </c>
      <c r="L165" s="31">
        <v>777</v>
      </c>
      <c r="M165" s="31">
        <v>3.806</v>
      </c>
      <c r="N165" s="31">
        <v>806.53783499737256</v>
      </c>
      <c r="O165" s="31">
        <v>4.4649999999999999</v>
      </c>
      <c r="P165" s="31">
        <v>376.89809630459126</v>
      </c>
      <c r="Q165" s="31">
        <v>1.478</v>
      </c>
      <c r="R165" s="31">
        <v>158.23274695534505</v>
      </c>
      <c r="S165" s="31">
        <v>4.7469999999999999</v>
      </c>
      <c r="T165" s="31">
        <v>145.93638087212977</v>
      </c>
      <c r="U165" s="31">
        <v>5.6260000000000003</v>
      </c>
      <c r="V165" s="31">
        <v>379.24688944187699</v>
      </c>
      <c r="W165" s="31">
        <v>19.645</v>
      </c>
      <c r="X165" s="31">
        <v>402.56838890302873</v>
      </c>
      <c r="Y165" s="31">
        <v>14.323</v>
      </c>
      <c r="Z165" s="31">
        <v>686.01843189275985</v>
      </c>
      <c r="AA165" s="31">
        <v>33.442</v>
      </c>
      <c r="AB165" s="31">
        <v>843.69589139405537</v>
      </c>
    </row>
    <row r="166" spans="2:28" ht="14.45" customHeight="1">
      <c r="B166" s="34" t="s">
        <v>24</v>
      </c>
      <c r="C166" s="35" t="s">
        <v>23</v>
      </c>
      <c r="D166" s="36">
        <v>155</v>
      </c>
      <c r="E166" s="31">
        <v>8.8640000000000008</v>
      </c>
      <c r="F166" s="31">
        <v>865</v>
      </c>
      <c r="G166" s="31">
        <v>8.4179999999999993</v>
      </c>
      <c r="H166" s="31">
        <v>752</v>
      </c>
      <c r="I166" s="31">
        <v>9.4760000000000009</v>
      </c>
      <c r="J166" s="31">
        <v>942</v>
      </c>
      <c r="K166" s="31">
        <v>5.1180000000000003</v>
      </c>
      <c r="L166" s="31">
        <v>885</v>
      </c>
      <c r="M166" s="31">
        <v>2.7080000000000002</v>
      </c>
      <c r="N166" s="31">
        <v>674</v>
      </c>
      <c r="O166" s="31">
        <v>2.8000000000000001E-2</v>
      </c>
      <c r="P166" s="31">
        <v>66.571428571428569</v>
      </c>
      <c r="Q166" s="31">
        <v>1.7000000000000001E-2</v>
      </c>
      <c r="R166" s="31">
        <v>110.52941176470588</v>
      </c>
      <c r="S166" s="31">
        <v>0</v>
      </c>
      <c r="T166" s="31">
        <v>0</v>
      </c>
      <c r="U166" s="31">
        <v>9.8000000000000004E-2</v>
      </c>
      <c r="V166" s="31">
        <v>1047.8265306122448</v>
      </c>
      <c r="W166" s="31">
        <v>3.3260000000000001</v>
      </c>
      <c r="X166" s="31">
        <v>299.38544798556825</v>
      </c>
      <c r="Y166" s="31">
        <v>5.242</v>
      </c>
      <c r="Z166" s="31">
        <v>755.56123616940101</v>
      </c>
      <c r="AA166" s="31">
        <v>14.914</v>
      </c>
      <c r="AB166" s="31">
        <v>1048.9890036207591</v>
      </c>
    </row>
    <row r="167" spans="2:28" ht="14.45" customHeight="1">
      <c r="B167" s="34"/>
      <c r="C167" s="35"/>
      <c r="D167" s="36">
        <v>156</v>
      </c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</row>
    <row r="168" spans="2:28" ht="14.45" customHeight="1">
      <c r="B168" s="34" t="s">
        <v>25</v>
      </c>
      <c r="C168" s="35" t="s">
        <v>26</v>
      </c>
      <c r="D168" s="36">
        <v>157</v>
      </c>
      <c r="E168" s="31">
        <v>0</v>
      </c>
      <c r="F168" s="31">
        <v>0</v>
      </c>
      <c r="G168" s="31">
        <v>0</v>
      </c>
      <c r="H168" s="31">
        <v>0</v>
      </c>
      <c r="I168" s="31">
        <v>0</v>
      </c>
      <c r="J168" s="31">
        <v>0</v>
      </c>
      <c r="K168" s="31">
        <v>0.45600000000000002</v>
      </c>
      <c r="L168" s="31">
        <v>461</v>
      </c>
      <c r="M168" s="31">
        <v>0.14399999999999999</v>
      </c>
      <c r="N168" s="31">
        <v>317</v>
      </c>
      <c r="O168" s="31">
        <v>0.45800000000000002</v>
      </c>
      <c r="P168" s="31">
        <v>423</v>
      </c>
      <c r="Q168" s="31">
        <v>1.206</v>
      </c>
      <c r="R168" s="31">
        <v>352.13764510779436</v>
      </c>
      <c r="S168" s="31">
        <v>0.48599999999999999</v>
      </c>
      <c r="T168" s="31">
        <v>291.83333333333337</v>
      </c>
      <c r="U168" s="31">
        <v>1.9E-2</v>
      </c>
      <c r="V168" s="31">
        <v>212.57894736842104</v>
      </c>
      <c r="W168" s="31">
        <v>0.29099999999999998</v>
      </c>
      <c r="X168" s="31">
        <v>394.51546391752578</v>
      </c>
      <c r="Y168" s="31">
        <v>0.13100000000000001</v>
      </c>
      <c r="Z168" s="31">
        <v>350.38167938931298</v>
      </c>
      <c r="AA168" s="31">
        <v>0</v>
      </c>
      <c r="AB168" s="31">
        <v>0</v>
      </c>
    </row>
    <row r="169" spans="2:28" ht="14.45" customHeight="1">
      <c r="B169" s="34" t="s">
        <v>28</v>
      </c>
      <c r="C169" s="35" t="s">
        <v>29</v>
      </c>
      <c r="D169" s="36">
        <v>158</v>
      </c>
      <c r="E169" s="31">
        <v>0</v>
      </c>
      <c r="F169" s="31">
        <v>0</v>
      </c>
      <c r="G169" s="31">
        <v>0</v>
      </c>
      <c r="H169" s="31">
        <v>0</v>
      </c>
      <c r="I169" s="31">
        <v>0</v>
      </c>
      <c r="J169" s="31">
        <v>0</v>
      </c>
      <c r="K169" s="31">
        <v>0</v>
      </c>
      <c r="L169" s="31">
        <v>0</v>
      </c>
      <c r="M169" s="31">
        <v>0</v>
      </c>
      <c r="N169" s="31">
        <v>0</v>
      </c>
      <c r="O169" s="31">
        <v>6.0999999999999999E-2</v>
      </c>
      <c r="P169" s="31">
        <v>118.44262295081965</v>
      </c>
      <c r="Q169" s="31">
        <v>0</v>
      </c>
      <c r="R169" s="31">
        <v>0</v>
      </c>
      <c r="S169" s="31">
        <v>0</v>
      </c>
      <c r="T169" s="31">
        <v>0</v>
      </c>
      <c r="U169" s="31">
        <v>0</v>
      </c>
      <c r="V169" s="31">
        <v>0</v>
      </c>
      <c r="W169" s="31">
        <v>3.7999999999999999E-2</v>
      </c>
      <c r="X169" s="31">
        <v>301.31578947368422</v>
      </c>
      <c r="Y169" s="31">
        <v>0</v>
      </c>
      <c r="Z169" s="31">
        <v>0</v>
      </c>
      <c r="AA169" s="31">
        <v>0</v>
      </c>
      <c r="AB169" s="31">
        <v>0</v>
      </c>
    </row>
    <row r="170" spans="2:28" ht="14.45" customHeight="1">
      <c r="B170" s="34" t="s">
        <v>24</v>
      </c>
      <c r="C170" s="35" t="s">
        <v>30</v>
      </c>
      <c r="D170" s="36">
        <v>159</v>
      </c>
      <c r="E170" s="31">
        <v>21.187999999999999</v>
      </c>
      <c r="F170" s="31">
        <v>565</v>
      </c>
      <c r="G170" s="31">
        <v>36.938000000000002</v>
      </c>
      <c r="H170" s="31">
        <v>569</v>
      </c>
      <c r="I170" s="31">
        <v>35.619999999999997</v>
      </c>
      <c r="J170" s="31">
        <v>660</v>
      </c>
      <c r="K170" s="31">
        <v>49.932000000000002</v>
      </c>
      <c r="L170" s="31">
        <v>598</v>
      </c>
      <c r="M170" s="31">
        <v>68.646000000000001</v>
      </c>
      <c r="N170" s="31">
        <v>412</v>
      </c>
      <c r="O170" s="31">
        <v>29.338999999999999</v>
      </c>
      <c r="P170" s="31">
        <v>301</v>
      </c>
      <c r="Q170" s="31">
        <v>4.1109999999999998</v>
      </c>
      <c r="R170" s="31">
        <v>264.81999513500364</v>
      </c>
      <c r="S170" s="31">
        <v>5.5E-2</v>
      </c>
      <c r="T170" s="31">
        <v>270.5090909090909</v>
      </c>
      <c r="U170" s="31">
        <v>0.47199999999999998</v>
      </c>
      <c r="V170" s="31">
        <v>373.76694915254234</v>
      </c>
      <c r="W170" s="31">
        <v>1.454</v>
      </c>
      <c r="X170" s="31">
        <v>445.82324621733153</v>
      </c>
      <c r="Y170" s="31">
        <v>6.4669999999999996</v>
      </c>
      <c r="Z170" s="31">
        <v>444.83067883098806</v>
      </c>
      <c r="AA170" s="31">
        <v>11.534000000000001</v>
      </c>
      <c r="AB170" s="31">
        <v>459.3470608635339</v>
      </c>
    </row>
    <row r="171" spans="2:28" ht="14.45" customHeight="1">
      <c r="B171" s="34" t="s">
        <v>32</v>
      </c>
      <c r="C171" s="35" t="s">
        <v>33</v>
      </c>
      <c r="D171" s="36">
        <v>160</v>
      </c>
      <c r="E171" s="31">
        <v>0</v>
      </c>
      <c r="F171" s="31">
        <v>0</v>
      </c>
      <c r="G171" s="31">
        <v>0</v>
      </c>
      <c r="H171" s="31">
        <v>0</v>
      </c>
      <c r="I171" s="31">
        <v>0</v>
      </c>
      <c r="J171" s="31">
        <v>0</v>
      </c>
      <c r="K171" s="31">
        <v>0</v>
      </c>
      <c r="L171" s="31">
        <v>0</v>
      </c>
      <c r="M171" s="31">
        <v>0</v>
      </c>
      <c r="N171" s="31">
        <v>0</v>
      </c>
      <c r="O171" s="31">
        <v>5.3999999999999999E-2</v>
      </c>
      <c r="P171" s="31">
        <v>619</v>
      </c>
      <c r="Q171" s="31">
        <v>6.5000000000000002E-2</v>
      </c>
      <c r="R171" s="31">
        <v>864</v>
      </c>
      <c r="S171" s="31">
        <v>8.2000000000000003E-2</v>
      </c>
      <c r="T171" s="31">
        <v>738.21951219512198</v>
      </c>
      <c r="U171" s="31">
        <v>0.02</v>
      </c>
      <c r="V171" s="31">
        <v>270</v>
      </c>
      <c r="W171" s="31">
        <v>0.05</v>
      </c>
      <c r="X171" s="31">
        <v>648</v>
      </c>
      <c r="Y171" s="31">
        <v>0</v>
      </c>
      <c r="Z171" s="31">
        <v>0</v>
      </c>
      <c r="AA171" s="31">
        <v>0</v>
      </c>
      <c r="AB171" s="31">
        <v>0</v>
      </c>
    </row>
    <row r="172" spans="2:28" ht="14.45" customHeight="1">
      <c r="B172" s="34" t="s">
        <v>34</v>
      </c>
      <c r="C172" s="35" t="s">
        <v>35</v>
      </c>
      <c r="D172" s="36">
        <v>161</v>
      </c>
      <c r="E172" s="31">
        <v>11.948</v>
      </c>
      <c r="F172" s="31">
        <v>621.89462671576837</v>
      </c>
      <c r="G172" s="31">
        <v>33.491</v>
      </c>
      <c r="H172" s="31">
        <v>660.79042130721689</v>
      </c>
      <c r="I172" s="31">
        <v>8.9179999999999993</v>
      </c>
      <c r="J172" s="31">
        <v>711.92565597667635</v>
      </c>
      <c r="K172" s="31">
        <v>15.432</v>
      </c>
      <c r="L172" s="31">
        <v>638.67943234836707</v>
      </c>
      <c r="M172" s="31">
        <v>8.4939999999999998</v>
      </c>
      <c r="N172" s="31">
        <v>458.19213562514716</v>
      </c>
      <c r="O172" s="31">
        <v>13.265000000000001</v>
      </c>
      <c r="P172" s="31">
        <v>346.95280814172634</v>
      </c>
      <c r="Q172" s="31">
        <v>2.819</v>
      </c>
      <c r="R172" s="31">
        <v>339.7314650585314</v>
      </c>
      <c r="S172" s="31">
        <v>3.9E-2</v>
      </c>
      <c r="T172" s="31">
        <v>355.02564102564099</v>
      </c>
      <c r="U172" s="31">
        <v>0</v>
      </c>
      <c r="V172" s="31">
        <v>0</v>
      </c>
      <c r="W172" s="31">
        <v>0.78500000000000003</v>
      </c>
      <c r="X172" s="31">
        <v>709.57707006369424</v>
      </c>
      <c r="Y172" s="31">
        <v>2.5630000000000002</v>
      </c>
      <c r="Z172" s="31">
        <v>669.95591104174798</v>
      </c>
      <c r="AA172" s="31">
        <v>4.0250000000000004</v>
      </c>
      <c r="AB172" s="31">
        <v>604.63900621118012</v>
      </c>
    </row>
    <row r="173" spans="2:28" ht="14.45" customHeight="1">
      <c r="B173" s="34"/>
      <c r="C173" s="35"/>
      <c r="D173" s="36">
        <v>162</v>
      </c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</row>
    <row r="174" spans="2:28" ht="14.45" customHeight="1">
      <c r="B174" s="34" t="s">
        <v>38</v>
      </c>
      <c r="C174" s="35" t="s">
        <v>39</v>
      </c>
      <c r="D174" s="36">
        <v>163</v>
      </c>
      <c r="E174" s="31">
        <v>0</v>
      </c>
      <c r="F174" s="31">
        <v>0</v>
      </c>
      <c r="G174" s="31">
        <v>0</v>
      </c>
      <c r="H174" s="31">
        <v>0</v>
      </c>
      <c r="I174" s="31">
        <v>0</v>
      </c>
      <c r="J174" s="31">
        <v>0</v>
      </c>
      <c r="K174" s="31">
        <v>1.6E-2</v>
      </c>
      <c r="L174" s="31">
        <v>1404</v>
      </c>
      <c r="M174" s="31">
        <v>0.377</v>
      </c>
      <c r="N174" s="31">
        <v>1026.1724137931035</v>
      </c>
      <c r="O174" s="31">
        <v>0.20699999999999999</v>
      </c>
      <c r="P174" s="31">
        <v>767.49758454106279</v>
      </c>
      <c r="Q174" s="31">
        <v>6.9000000000000006E-2</v>
      </c>
      <c r="R174" s="31">
        <v>782.73913043478262</v>
      </c>
      <c r="S174" s="31">
        <v>0.53300000000000003</v>
      </c>
      <c r="T174" s="31">
        <v>1275.2889305816134</v>
      </c>
      <c r="U174" s="31">
        <v>3.798</v>
      </c>
      <c r="V174" s="31">
        <v>816.52053712480256</v>
      </c>
      <c r="W174" s="31">
        <v>1.526</v>
      </c>
      <c r="X174" s="31">
        <v>1211.6841415465267</v>
      </c>
      <c r="Y174" s="31">
        <v>8.5000000000000006E-2</v>
      </c>
      <c r="Z174" s="31">
        <v>158.24705882352941</v>
      </c>
      <c r="AA174" s="31">
        <v>0</v>
      </c>
      <c r="AB174" s="31">
        <v>0</v>
      </c>
    </row>
    <row r="175" spans="2:28" ht="14.45" customHeight="1">
      <c r="B175" s="34" t="s">
        <v>42</v>
      </c>
      <c r="C175" s="35" t="s">
        <v>43</v>
      </c>
      <c r="D175" s="36">
        <v>164</v>
      </c>
      <c r="E175" s="31">
        <v>0</v>
      </c>
      <c r="F175" s="31">
        <v>0</v>
      </c>
      <c r="G175" s="31">
        <v>0</v>
      </c>
      <c r="H175" s="31">
        <v>0</v>
      </c>
      <c r="I175" s="31">
        <v>0</v>
      </c>
      <c r="J175" s="31">
        <v>0</v>
      </c>
      <c r="K175" s="31">
        <v>0</v>
      </c>
      <c r="L175" s="31">
        <v>0</v>
      </c>
      <c r="M175" s="31">
        <v>1.7000000000000001E-2</v>
      </c>
      <c r="N175" s="31">
        <v>1334.1176470588236</v>
      </c>
      <c r="O175" s="31">
        <v>7.0000000000000007E-2</v>
      </c>
      <c r="P175" s="31">
        <v>771.42857142857144</v>
      </c>
      <c r="Q175" s="31">
        <v>0</v>
      </c>
      <c r="R175" s="31">
        <v>0</v>
      </c>
      <c r="S175" s="31">
        <v>0</v>
      </c>
      <c r="T175" s="31">
        <v>0</v>
      </c>
      <c r="U175" s="31">
        <v>0</v>
      </c>
      <c r="V175" s="31">
        <v>0</v>
      </c>
      <c r="W175" s="31">
        <v>0</v>
      </c>
      <c r="X175" s="31">
        <v>0</v>
      </c>
      <c r="Y175" s="31">
        <v>0</v>
      </c>
      <c r="Z175" s="31">
        <v>0</v>
      </c>
      <c r="AA175" s="31">
        <v>0</v>
      </c>
      <c r="AB175" s="31">
        <v>0</v>
      </c>
    </row>
    <row r="176" spans="2:28" ht="14.45" customHeight="1">
      <c r="B176" s="34" t="s">
        <v>44</v>
      </c>
      <c r="C176" s="35" t="s">
        <v>45</v>
      </c>
      <c r="D176" s="36">
        <v>165</v>
      </c>
      <c r="E176" s="31">
        <v>0</v>
      </c>
      <c r="F176" s="31">
        <v>0</v>
      </c>
      <c r="G176" s="31">
        <v>0</v>
      </c>
      <c r="H176" s="31">
        <v>0</v>
      </c>
      <c r="I176" s="31">
        <v>0</v>
      </c>
      <c r="J176" s="31">
        <v>0</v>
      </c>
      <c r="K176" s="31">
        <v>0</v>
      </c>
      <c r="L176" s="31">
        <v>0</v>
      </c>
      <c r="M176" s="31">
        <v>0.05</v>
      </c>
      <c r="N176" s="31">
        <v>864</v>
      </c>
      <c r="O176" s="31">
        <v>0</v>
      </c>
      <c r="P176" s="31">
        <v>0</v>
      </c>
      <c r="Q176" s="31">
        <v>0.34</v>
      </c>
      <c r="R176" s="31">
        <v>563.82352941176475</v>
      </c>
      <c r="S176" s="31">
        <v>0.09</v>
      </c>
      <c r="T176" s="31">
        <v>600</v>
      </c>
      <c r="U176" s="31">
        <v>0.05</v>
      </c>
      <c r="V176" s="31">
        <v>648</v>
      </c>
      <c r="W176" s="31">
        <v>0.12</v>
      </c>
      <c r="X176" s="31">
        <v>243</v>
      </c>
      <c r="Y176" s="31">
        <v>0.17</v>
      </c>
      <c r="Z176" s="31">
        <v>686.11764705882354</v>
      </c>
      <c r="AA176" s="31">
        <v>0.34</v>
      </c>
      <c r="AB176" s="31">
        <v>511.41176470588232</v>
      </c>
    </row>
    <row r="177" spans="1:28" ht="14.45" customHeight="1">
      <c r="B177" s="34" t="s">
        <v>59</v>
      </c>
      <c r="C177" s="35" t="s">
        <v>48</v>
      </c>
      <c r="D177" s="36">
        <v>166</v>
      </c>
      <c r="E177" s="31">
        <v>0</v>
      </c>
      <c r="F177" s="31">
        <v>0</v>
      </c>
      <c r="G177" s="31">
        <v>0</v>
      </c>
      <c r="H177" s="31">
        <v>0</v>
      </c>
      <c r="I177" s="31">
        <v>1.347</v>
      </c>
      <c r="J177" s="31">
        <v>317</v>
      </c>
      <c r="K177" s="31">
        <v>0</v>
      </c>
      <c r="L177" s="31">
        <v>0</v>
      </c>
      <c r="M177" s="31">
        <v>0</v>
      </c>
      <c r="N177" s="31">
        <v>0</v>
      </c>
      <c r="O177" s="31">
        <v>1.3080000000000001</v>
      </c>
      <c r="P177" s="31">
        <v>109.37691131498471</v>
      </c>
      <c r="Q177" s="31">
        <v>0</v>
      </c>
      <c r="R177" s="31">
        <v>0</v>
      </c>
      <c r="S177" s="31">
        <v>0</v>
      </c>
      <c r="T177" s="31">
        <v>0</v>
      </c>
      <c r="U177" s="31">
        <v>0</v>
      </c>
      <c r="V177" s="31">
        <v>0</v>
      </c>
      <c r="W177" s="31">
        <v>0</v>
      </c>
      <c r="X177" s="31">
        <v>0</v>
      </c>
      <c r="Y177" s="31">
        <v>0</v>
      </c>
      <c r="Z177" s="31">
        <v>0</v>
      </c>
      <c r="AA177" s="31">
        <v>0</v>
      </c>
      <c r="AB177" s="31">
        <v>0</v>
      </c>
    </row>
    <row r="178" spans="1:28" ht="14.45" customHeight="1">
      <c r="B178" s="34" t="s">
        <v>47</v>
      </c>
      <c r="C178" s="35" t="s">
        <v>48</v>
      </c>
      <c r="D178" s="36">
        <v>167</v>
      </c>
      <c r="E178" s="31">
        <v>2.7989999999999999</v>
      </c>
      <c r="F178" s="31">
        <v>580.27867095391207</v>
      </c>
      <c r="G178" s="31">
        <v>7.109</v>
      </c>
      <c r="H178" s="31">
        <v>666.91292727528491</v>
      </c>
      <c r="I178" s="31">
        <v>4.6289999999999996</v>
      </c>
      <c r="J178" s="31">
        <v>793.94685677252107</v>
      </c>
      <c r="K178" s="31">
        <v>7.6219999999999999</v>
      </c>
      <c r="L178" s="31">
        <v>705.51954867488848</v>
      </c>
      <c r="M178" s="31">
        <v>6.3490000000000002</v>
      </c>
      <c r="N178" s="31">
        <v>515.71617577571271</v>
      </c>
      <c r="O178" s="31">
        <v>7.923</v>
      </c>
      <c r="P178" s="31">
        <v>337.19108923387608</v>
      </c>
      <c r="Q178" s="31">
        <v>3.1589999999999998</v>
      </c>
      <c r="R178" s="31">
        <v>357.23298512187404</v>
      </c>
      <c r="S178" s="31">
        <v>5.6000000000000001E-2</v>
      </c>
      <c r="T178" s="31">
        <v>498.57142857142856</v>
      </c>
      <c r="U178" s="31">
        <v>0</v>
      </c>
      <c r="V178" s="31">
        <v>0</v>
      </c>
      <c r="W178" s="31">
        <v>0.14599999999999999</v>
      </c>
      <c r="X178" s="31">
        <v>665.94520547945206</v>
      </c>
      <c r="Y178" s="31">
        <v>1.9430000000000001</v>
      </c>
      <c r="Z178" s="31">
        <v>430.68914050437468</v>
      </c>
      <c r="AA178" s="31">
        <v>2.4289999999999998</v>
      </c>
      <c r="AB178" s="31">
        <v>515.44503911074514</v>
      </c>
    </row>
    <row r="179" spans="1:28" ht="14.45" customHeight="1">
      <c r="B179" s="34"/>
      <c r="C179" s="35"/>
      <c r="D179" s="36">
        <v>168</v>
      </c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</row>
    <row r="180" spans="1:28" ht="14.45" customHeight="1">
      <c r="B180" s="34" t="s">
        <v>49</v>
      </c>
      <c r="C180" s="35" t="s">
        <v>50</v>
      </c>
      <c r="D180" s="36">
        <v>169</v>
      </c>
      <c r="E180" s="31">
        <v>3.1749999999999998</v>
      </c>
      <c r="F180" s="31">
        <v>665</v>
      </c>
      <c r="G180" s="31">
        <v>5.4089999999999998</v>
      </c>
      <c r="H180" s="31">
        <v>561</v>
      </c>
      <c r="I180" s="31">
        <v>3.5329999999999999</v>
      </c>
      <c r="J180" s="31">
        <v>582</v>
      </c>
      <c r="K180" s="31">
        <v>3.6960000000000002</v>
      </c>
      <c r="L180" s="31">
        <v>481</v>
      </c>
      <c r="M180" s="31">
        <v>10.43</v>
      </c>
      <c r="N180" s="31">
        <v>303</v>
      </c>
      <c r="O180" s="31">
        <v>9.3010000000000002</v>
      </c>
      <c r="P180" s="31">
        <v>265.41758950650467</v>
      </c>
      <c r="Q180" s="31">
        <v>1.673</v>
      </c>
      <c r="R180" s="31">
        <v>287.49790794979077</v>
      </c>
      <c r="S180" s="31">
        <v>0.27800000000000002</v>
      </c>
      <c r="T180" s="31">
        <v>335.83093525179856</v>
      </c>
      <c r="U180" s="31">
        <v>1.2E-2</v>
      </c>
      <c r="V180" s="31">
        <v>429.66666666666663</v>
      </c>
      <c r="W180" s="31">
        <v>0.193</v>
      </c>
      <c r="X180" s="31">
        <v>474.53367875647672</v>
      </c>
      <c r="Y180" s="31">
        <v>1.02</v>
      </c>
      <c r="Z180" s="31">
        <v>709.87058823529412</v>
      </c>
      <c r="AA180" s="31">
        <v>2.9950000000000001</v>
      </c>
      <c r="AB180" s="31">
        <v>668.68480801335568</v>
      </c>
    </row>
    <row r="181" spans="1:28" ht="14.45" customHeight="1">
      <c r="B181" s="39"/>
      <c r="C181" s="10"/>
      <c r="D181" s="36">
        <v>170</v>
      </c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</row>
    <row r="182" spans="1:28" ht="14.45" customHeight="1">
      <c r="A182" s="27" t="s">
        <v>78</v>
      </c>
      <c r="B182" s="39"/>
      <c r="C182" s="10"/>
      <c r="D182" s="36">
        <v>171</v>
      </c>
      <c r="E182" s="30"/>
      <c r="F182" s="30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</row>
    <row r="183" spans="1:28" s="27" customFormat="1" ht="14.45" customHeight="1">
      <c r="B183" s="40" t="s">
        <v>79</v>
      </c>
      <c r="D183" s="36">
        <v>172</v>
      </c>
      <c r="E183" s="30">
        <f>IF(SUM(E184:E186)&lt;0.001,"-",SUM(E184:E186))</f>
        <v>10</v>
      </c>
      <c r="F183" s="30">
        <f>IF(ISERR(SUMPRODUCT(E184:E186,F184:F186)/E183),"-",SUMPRODUCT(E184:E186,F184:F186)/E183)</f>
        <v>937</v>
      </c>
      <c r="G183" s="30">
        <f>IF(SUM(G184:G186)&lt;0.001,"-",SUM(G184:G186))</f>
        <v>26.703000000000003</v>
      </c>
      <c r="H183" s="30">
        <f>IF(ISERR(SUMPRODUCT(G184:G186,H184:H186)/G183),"-",SUMPRODUCT(G184:G186,H184:H186)/G183)</f>
        <v>530.99999999999989</v>
      </c>
      <c r="I183" s="30">
        <f>IF(SUM(I184:I186)&lt;0.001,"-",SUM(I184:I186))</f>
        <v>7.0380000000000003</v>
      </c>
      <c r="J183" s="30">
        <f>IF(ISERR(SUMPRODUCT(I184:I186,J184:J186)/I183),"-",SUMPRODUCT(I184:I186,J184:J186)/I183)</f>
        <v>390.77038931514636</v>
      </c>
      <c r="K183" s="30">
        <f>IF(SUM(K184:K186)&lt;0.001,"-",SUM(K184:K186))</f>
        <v>33.292999999999999</v>
      </c>
      <c r="L183" s="30">
        <f>IF(ISERR(SUMPRODUCT(K184:K186,L184:L186)/K183),"-",SUMPRODUCT(K184:K186,L184:L186)/K183)</f>
        <v>854</v>
      </c>
      <c r="M183" s="30">
        <f>IF(SUM(M184:M186)&lt;0.001,"-",SUM(M184:M186))</f>
        <v>3</v>
      </c>
      <c r="N183" s="30">
        <f>IF(ISERR(SUMPRODUCT(M184:M186,N184:N186)/M183),"-",SUMPRODUCT(M184:M186,N184:N186)/M183)</f>
        <v>854</v>
      </c>
      <c r="O183" s="30">
        <f>IF(SUM(O184:O186)&lt;0.001,"-",SUM(O184:O186))</f>
        <v>7.0449999999999999</v>
      </c>
      <c r="P183" s="30">
        <f>IF(ISERR(SUMPRODUCT(O184:O186,P184:P186)/O183),"-",SUMPRODUCT(O184:O186,P184:P186)/O183)</f>
        <v>849.50461320085174</v>
      </c>
      <c r="Q183" s="30">
        <f>IF(SUM(Q184:Q186)&lt;0.001,"-",SUM(Q184:Q186))</f>
        <v>2.6019999999999999</v>
      </c>
      <c r="R183" s="30">
        <f>IF(ISERR(SUMPRODUCT(Q184:Q186,R184:R186)/Q183),"-",SUMPRODUCT(Q184:Q186,R184:R186)/Q183)</f>
        <v>857.25288239815541</v>
      </c>
      <c r="S183" s="30" t="str">
        <f>IF(SUM(S184:S186)&lt;0.001,"-",SUM(S184:S186))</f>
        <v>-</v>
      </c>
      <c r="T183" s="30" t="str">
        <f>IF(ISERR(SUMPRODUCT(S184:S186,T184:T186)/S183),"-",SUMPRODUCT(S184:S186,T184:T186)/S183)</f>
        <v>-</v>
      </c>
      <c r="U183" s="30">
        <f>IF(SUM(U184:U186)&lt;0.001,"-",SUM(U184:U186))</f>
        <v>6.6429999999999998</v>
      </c>
      <c r="V183" s="30">
        <f>IF(ISERR(SUMPRODUCT(U184:U186,V184:V186)/U183),"-",SUMPRODUCT(U184:U186,V184:V186)/U183)</f>
        <v>564.838175523107</v>
      </c>
      <c r="W183" s="30">
        <f>IF(SUM(W184:W186)&lt;0.001,"-",SUM(W184:W186))</f>
        <v>8.7620000000000005</v>
      </c>
      <c r="X183" s="30">
        <f>IF(ISERR(SUMPRODUCT(W184:W186,X184:X186)/W183),"-",SUMPRODUCT(W184:W186,X184:X186)/W183)</f>
        <v>625.71467701438019</v>
      </c>
      <c r="Y183" s="30">
        <f>IF(SUM(Y184:Y186)&lt;0.001,"-",SUM(Y184:Y186))</f>
        <v>17.465</v>
      </c>
      <c r="Z183" s="30">
        <f>IF(ISERR(SUMPRODUCT(Y184:Y186,Z184:Z186)/Y183),"-",SUMPRODUCT(Y184:Y186,Z184:Z186)/Y183)</f>
        <v>646.19524763813342</v>
      </c>
      <c r="AA183" s="30">
        <f>IF(SUM(AA184:AA186)&lt;0.001,"-",SUM(AA184:AA186))</f>
        <v>8.266</v>
      </c>
      <c r="AB183" s="30">
        <f>IF(ISERR(SUMPRODUCT(AA184:AA186,AB184:AB186)/AA183),"-",SUMPRODUCT(AA184:AA186,AB184:AB186)/AA183)</f>
        <v>334.31696104524559</v>
      </c>
    </row>
    <row r="184" spans="1:28" ht="14.45" customHeight="1">
      <c r="B184" s="37" t="s">
        <v>17</v>
      </c>
      <c r="C184" s="37" t="s">
        <v>18</v>
      </c>
      <c r="D184" s="36">
        <v>173</v>
      </c>
      <c r="E184" s="31">
        <v>0</v>
      </c>
      <c r="F184" s="31">
        <v>0</v>
      </c>
      <c r="G184" s="31">
        <v>0</v>
      </c>
      <c r="H184" s="31">
        <v>0</v>
      </c>
      <c r="I184" s="31">
        <v>0.38600000000000001</v>
      </c>
      <c r="J184" s="31">
        <v>223</v>
      </c>
      <c r="K184" s="31">
        <v>0</v>
      </c>
      <c r="L184" s="31">
        <v>0</v>
      </c>
      <c r="M184" s="31">
        <v>0</v>
      </c>
      <c r="N184" s="31">
        <v>0</v>
      </c>
      <c r="O184" s="31">
        <v>0</v>
      </c>
      <c r="P184" s="31">
        <v>0</v>
      </c>
      <c r="Q184" s="31">
        <v>0</v>
      </c>
      <c r="R184" s="31">
        <v>0</v>
      </c>
      <c r="S184" s="31">
        <v>0</v>
      </c>
      <c r="T184" s="31">
        <v>0</v>
      </c>
      <c r="U184" s="31">
        <v>0</v>
      </c>
      <c r="V184" s="31">
        <v>0</v>
      </c>
      <c r="W184" s="31">
        <v>0</v>
      </c>
      <c r="X184" s="31">
        <v>0</v>
      </c>
      <c r="Y184" s="31">
        <v>4.9000000000000002E-2</v>
      </c>
      <c r="Z184" s="31">
        <v>216.44897959183672</v>
      </c>
      <c r="AA184" s="31">
        <v>0</v>
      </c>
      <c r="AB184" s="31">
        <v>0</v>
      </c>
    </row>
    <row r="185" spans="1:28" ht="14.45" customHeight="1">
      <c r="B185" s="34" t="s">
        <v>53</v>
      </c>
      <c r="C185" s="35" t="s">
        <v>54</v>
      </c>
      <c r="D185" s="36">
        <v>174</v>
      </c>
      <c r="E185" s="31">
        <v>0</v>
      </c>
      <c r="F185" s="31">
        <v>0</v>
      </c>
      <c r="G185" s="31">
        <v>0.60299999999999998</v>
      </c>
      <c r="H185" s="31">
        <v>531</v>
      </c>
      <c r="I185" s="31">
        <v>3.952</v>
      </c>
      <c r="J185" s="31">
        <v>407</v>
      </c>
      <c r="K185" s="31">
        <v>30.292999999999999</v>
      </c>
      <c r="L185" s="31">
        <v>854</v>
      </c>
      <c r="M185" s="31">
        <v>0</v>
      </c>
      <c r="N185" s="31">
        <v>0</v>
      </c>
      <c r="O185" s="31">
        <v>4.4999999999999998E-2</v>
      </c>
      <c r="P185" s="31">
        <v>150.22222222222223</v>
      </c>
      <c r="Q185" s="31">
        <v>0.60199999999999998</v>
      </c>
      <c r="R185" s="31">
        <v>881.34883720930236</v>
      </c>
      <c r="S185" s="31">
        <v>0</v>
      </c>
      <c r="T185" s="31">
        <v>0</v>
      </c>
      <c r="U185" s="31">
        <v>5.6429999999999998</v>
      </c>
      <c r="V185" s="31">
        <v>564.80949849370904</v>
      </c>
      <c r="W185" s="31">
        <v>6.7619999999999996</v>
      </c>
      <c r="X185" s="31">
        <v>625.63028689736768</v>
      </c>
      <c r="Y185" s="31">
        <v>17.416</v>
      </c>
      <c r="Z185" s="31">
        <v>647.40434083601281</v>
      </c>
      <c r="AA185" s="31">
        <v>0.26600000000000001</v>
      </c>
      <c r="AB185" s="31">
        <v>343.84962406015035</v>
      </c>
    </row>
    <row r="186" spans="1:28" ht="14.45" customHeight="1">
      <c r="B186" s="34" t="s">
        <v>55</v>
      </c>
      <c r="C186" s="35" t="s">
        <v>26</v>
      </c>
      <c r="D186" s="36">
        <v>175</v>
      </c>
      <c r="E186" s="31">
        <v>10</v>
      </c>
      <c r="F186" s="31">
        <v>937</v>
      </c>
      <c r="G186" s="31">
        <v>26.1</v>
      </c>
      <c r="H186" s="31">
        <v>531</v>
      </c>
      <c r="I186" s="31">
        <v>2.7</v>
      </c>
      <c r="J186" s="31">
        <v>391</v>
      </c>
      <c r="K186" s="31">
        <v>3</v>
      </c>
      <c r="L186" s="31">
        <v>854</v>
      </c>
      <c r="M186" s="31">
        <v>3</v>
      </c>
      <c r="N186" s="31">
        <v>854</v>
      </c>
      <c r="O186" s="31">
        <v>7</v>
      </c>
      <c r="P186" s="31">
        <v>854</v>
      </c>
      <c r="Q186" s="31">
        <v>2</v>
      </c>
      <c r="R186" s="31">
        <v>850</v>
      </c>
      <c r="S186" s="31">
        <v>0</v>
      </c>
      <c r="T186" s="31">
        <v>0</v>
      </c>
      <c r="U186" s="31">
        <v>1</v>
      </c>
      <c r="V186" s="31">
        <v>565</v>
      </c>
      <c r="W186" s="31">
        <v>2</v>
      </c>
      <c r="X186" s="31">
        <v>626</v>
      </c>
      <c r="Y186" s="31">
        <v>0</v>
      </c>
      <c r="Z186" s="31">
        <v>0</v>
      </c>
      <c r="AA186" s="31">
        <v>8</v>
      </c>
      <c r="AB186" s="31">
        <v>334</v>
      </c>
    </row>
    <row r="187" spans="1:28" ht="14.45" customHeight="1">
      <c r="B187" s="39"/>
      <c r="C187" s="10"/>
      <c r="D187" s="36">
        <v>176</v>
      </c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</row>
    <row r="188" spans="1:28" ht="14.45" customHeight="1">
      <c r="A188" s="27" t="s">
        <v>80</v>
      </c>
      <c r="B188" s="39"/>
      <c r="C188" s="10"/>
      <c r="D188" s="36">
        <v>177</v>
      </c>
      <c r="E188" s="30"/>
      <c r="F188" s="30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</row>
    <row r="189" spans="1:28" s="27" customFormat="1" ht="14.45" customHeight="1">
      <c r="B189" s="40" t="s">
        <v>71</v>
      </c>
      <c r="D189" s="36">
        <v>178</v>
      </c>
      <c r="E189" s="30">
        <f>IF(SUM(E190:E211)&lt;0.001,"-",SUM(E190:E211))</f>
        <v>306.14799999999997</v>
      </c>
      <c r="F189" s="30">
        <f>IF(ISERR(SUMPRODUCT(E190:E211,F190:F211)/E189),"-",SUMPRODUCT(E190:E211,F190:F211)/E189)</f>
        <v>1064.7446235154241</v>
      </c>
      <c r="G189" s="30">
        <f>IF(SUM(G190:G211)&lt;0.001,"-",SUM(G190:G211))</f>
        <v>262.93200000000002</v>
      </c>
      <c r="H189" s="30">
        <f>IF(ISERR(SUMPRODUCT(G190:G211,H190:H211)/G189),"-",SUMPRODUCT(G190:G211,H190:H211)/G189)</f>
        <v>1219.610051268008</v>
      </c>
      <c r="I189" s="30">
        <f>IF(SUM(I190:I211)&lt;0.001,"-",SUM(I190:I211))</f>
        <v>237.18</v>
      </c>
      <c r="J189" s="30">
        <f>IF(ISERR(SUMPRODUCT(I190:I211,J190:J211)/I189),"-",SUMPRODUCT(I190:I211,J190:J211)/I189)</f>
        <v>1309.5490513534025</v>
      </c>
      <c r="K189" s="30">
        <f>IF(SUM(K190:K211)&lt;0.001,"-",SUM(K190:K211))</f>
        <v>151.30000000000004</v>
      </c>
      <c r="L189" s="30">
        <f>IF(ISERR(SUMPRODUCT(K190:K211,L190:L211)/K189),"-",SUMPRODUCT(K190:K211,L190:L211)/K189)</f>
        <v>1204.1359682749501</v>
      </c>
      <c r="M189" s="30">
        <f>IF(SUM(M190:M211)&lt;0.001,"-",SUM(M190:M211))</f>
        <v>297.38800000000009</v>
      </c>
      <c r="N189" s="30">
        <f>IF(ISERR(SUMPRODUCT(M190:M211,N190:N211)/M189),"-",SUMPRODUCT(M190:M211,N190:N211)/M189)</f>
        <v>948.4537775565924</v>
      </c>
      <c r="O189" s="30">
        <f>IF(SUM(O190:O211)&lt;0.001,"-",SUM(O190:O211))</f>
        <v>167.602</v>
      </c>
      <c r="P189" s="30">
        <f>IF(ISERR(SUMPRODUCT(O190:O211,P190:P211)/O189),"-",SUMPRODUCT(O190:O211,P190:P211)/O189)</f>
        <v>1088.5309005859121</v>
      </c>
      <c r="Q189" s="30">
        <f>IF(SUM(Q190:Q211)&lt;0.001,"-",SUM(Q190:Q211))</f>
        <v>191.25199999999998</v>
      </c>
      <c r="R189" s="30">
        <f>IF(ISERR(SUMPRODUCT(Q190:Q211,R190:R211)/Q189),"-",SUMPRODUCT(Q190:Q211,R190:R211)/Q189)</f>
        <v>1034.9237393595881</v>
      </c>
      <c r="S189" s="30">
        <f>IF(SUM(S190:S211)&lt;0.001,"-",SUM(S190:S211))</f>
        <v>247.45800000000003</v>
      </c>
      <c r="T189" s="30">
        <f>IF(ISERR(SUMPRODUCT(S190:S211,T190:T211)/S189),"-",SUMPRODUCT(S190:S211,T190:T211)/S189)</f>
        <v>1052.4717649055597</v>
      </c>
      <c r="U189" s="30">
        <f>IF(SUM(U190:U211)&lt;0.001,"-",SUM(U190:U211))</f>
        <v>257.012</v>
      </c>
      <c r="V189" s="30">
        <f>IF(ISERR(SUMPRODUCT(U190:U211,V190:V211)/U189),"-",SUMPRODUCT(U190:U211,V190:V211)/U189)</f>
        <v>975.4299254509516</v>
      </c>
      <c r="W189" s="30">
        <f>IF(SUM(W190:W211)&lt;0.001,"-",SUM(W190:W211))</f>
        <v>250.54300000000001</v>
      </c>
      <c r="X189" s="30">
        <f>IF(ISERR(SUMPRODUCT(W190:W211,X190:X211)/W189),"-",SUMPRODUCT(W190:W211,X190:X211)/W189)</f>
        <v>1148.4754553110643</v>
      </c>
      <c r="Y189" s="30">
        <f>IF(SUM(Y190:Y211)&lt;0.001,"-",SUM(Y190:Y211))</f>
        <v>246.81699999999998</v>
      </c>
      <c r="Z189" s="30">
        <f>IF(ISERR(SUMPRODUCT(Y190:Y211,Z190:Z211)/Y189),"-",SUMPRODUCT(Y190:Y211,Z190:Z211)/Y189)</f>
        <v>1208.2638108396097</v>
      </c>
      <c r="AA189" s="30">
        <f>IF(SUM(AA190:AA211)&lt;0.001,"-",SUM(AA190:AA211))</f>
        <v>362.72300000000007</v>
      </c>
      <c r="AB189" s="30">
        <f>IF(ISERR(SUMPRODUCT(AA190:AA211,AB190:AB211)/AA189),"-",SUMPRODUCT(AA190:AA211,AB190:AB211)/AA189)</f>
        <v>1003.7431180267037</v>
      </c>
    </row>
    <row r="190" spans="1:28" ht="14.45" customHeight="1">
      <c r="B190" s="37" t="s">
        <v>13</v>
      </c>
      <c r="C190" s="37" t="s">
        <v>14</v>
      </c>
      <c r="D190" s="36">
        <v>179</v>
      </c>
      <c r="E190" s="31">
        <v>0</v>
      </c>
      <c r="F190" s="31">
        <v>0</v>
      </c>
      <c r="G190" s="31">
        <v>0</v>
      </c>
      <c r="H190" s="31">
        <v>0</v>
      </c>
      <c r="I190" s="31">
        <v>0</v>
      </c>
      <c r="J190" s="31">
        <v>0</v>
      </c>
      <c r="K190" s="31">
        <v>0</v>
      </c>
      <c r="L190" s="31">
        <v>0</v>
      </c>
      <c r="M190" s="31">
        <v>0</v>
      </c>
      <c r="N190" s="31">
        <v>0</v>
      </c>
      <c r="O190" s="31">
        <v>0.16</v>
      </c>
      <c r="P190" s="31">
        <v>1210</v>
      </c>
      <c r="Q190" s="31">
        <v>4.9130000000000003</v>
      </c>
      <c r="R190" s="31">
        <v>1212.84001628333</v>
      </c>
      <c r="S190" s="31">
        <v>7.5919999999999996</v>
      </c>
      <c r="T190" s="31">
        <v>1110.4089831401477</v>
      </c>
      <c r="U190" s="31">
        <v>5.2510000000000003</v>
      </c>
      <c r="V190" s="31">
        <v>871.98514568653593</v>
      </c>
      <c r="W190" s="31">
        <v>1.089</v>
      </c>
      <c r="X190" s="31">
        <v>1048.7979797979797</v>
      </c>
      <c r="Y190" s="31">
        <v>0.14799999999999999</v>
      </c>
      <c r="Z190" s="31">
        <v>1047.6013513513512</v>
      </c>
      <c r="AA190" s="31">
        <v>3.6999999999999998E-2</v>
      </c>
      <c r="AB190" s="31">
        <v>164.16216216216216</v>
      </c>
    </row>
    <row r="191" spans="1:28" ht="14.45" customHeight="1">
      <c r="B191" s="11" t="s">
        <v>15</v>
      </c>
      <c r="C191" s="11" t="s">
        <v>14</v>
      </c>
      <c r="D191" s="36">
        <v>180</v>
      </c>
      <c r="E191" s="31">
        <v>0</v>
      </c>
      <c r="F191" s="31">
        <v>0</v>
      </c>
      <c r="G191" s="31">
        <v>0</v>
      </c>
      <c r="H191" s="31">
        <v>0</v>
      </c>
      <c r="I191" s="31">
        <v>0</v>
      </c>
      <c r="J191" s="31">
        <v>0</v>
      </c>
      <c r="K191" s="31">
        <v>0</v>
      </c>
      <c r="L191" s="31">
        <v>0</v>
      </c>
      <c r="M191" s="31">
        <v>0</v>
      </c>
      <c r="N191" s="31">
        <v>0</v>
      </c>
      <c r="O191" s="31">
        <v>0</v>
      </c>
      <c r="P191" s="31">
        <v>0</v>
      </c>
      <c r="Q191" s="31">
        <v>0.54700000000000004</v>
      </c>
      <c r="R191" s="31">
        <v>1250.8647166361975</v>
      </c>
      <c r="S191" s="31">
        <v>0.49299999999999999</v>
      </c>
      <c r="T191" s="31">
        <v>1116.050709939148</v>
      </c>
      <c r="U191" s="31">
        <v>1.1359999999999999</v>
      </c>
      <c r="V191" s="31">
        <v>849.03080985915494</v>
      </c>
      <c r="W191" s="31">
        <v>8.8999999999999996E-2</v>
      </c>
      <c r="X191" s="31">
        <v>1049.6629213483147</v>
      </c>
      <c r="Y191" s="31">
        <v>0</v>
      </c>
      <c r="Z191" s="31">
        <v>0</v>
      </c>
      <c r="AA191" s="31">
        <v>0</v>
      </c>
      <c r="AB191" s="31">
        <v>0</v>
      </c>
    </row>
    <row r="192" spans="1:28" ht="14.45" customHeight="1">
      <c r="B192" s="34" t="s">
        <v>16</v>
      </c>
      <c r="C192" s="35" t="s">
        <v>14</v>
      </c>
      <c r="D192" s="36">
        <v>181</v>
      </c>
      <c r="E192" s="31">
        <v>0</v>
      </c>
      <c r="F192" s="31">
        <v>0</v>
      </c>
      <c r="G192" s="31">
        <v>0</v>
      </c>
      <c r="H192" s="31">
        <v>0</v>
      </c>
      <c r="I192" s="31">
        <v>0</v>
      </c>
      <c r="J192" s="31">
        <v>0</v>
      </c>
      <c r="K192" s="31">
        <v>0</v>
      </c>
      <c r="L192" s="31">
        <v>0</v>
      </c>
      <c r="M192" s="31">
        <v>0</v>
      </c>
      <c r="N192" s="31">
        <v>0</v>
      </c>
      <c r="O192" s="31">
        <v>0.35</v>
      </c>
      <c r="P192" s="31">
        <v>1121.1028571428571</v>
      </c>
      <c r="Q192" s="31">
        <v>0.43</v>
      </c>
      <c r="R192" s="31">
        <v>1098.9767441860465</v>
      </c>
      <c r="S192" s="31">
        <v>5.5E-2</v>
      </c>
      <c r="T192" s="31">
        <v>1050.5454545454547</v>
      </c>
      <c r="U192" s="31">
        <v>0.14099999999999999</v>
      </c>
      <c r="V192" s="31">
        <v>1040.1702127659573</v>
      </c>
      <c r="W192" s="31">
        <v>0.08</v>
      </c>
      <c r="X192" s="31">
        <v>1063.8375000000001</v>
      </c>
      <c r="Y192" s="31">
        <v>2.1000000000000001E-2</v>
      </c>
      <c r="Z192" s="31">
        <v>648</v>
      </c>
      <c r="AA192" s="31">
        <v>0</v>
      </c>
      <c r="AB192" s="31">
        <v>0</v>
      </c>
    </row>
    <row r="193" spans="2:28" ht="14.45" customHeight="1">
      <c r="B193" s="34" t="s">
        <v>17</v>
      </c>
      <c r="C193" s="35" t="s">
        <v>18</v>
      </c>
      <c r="D193" s="36">
        <v>182</v>
      </c>
      <c r="E193" s="31">
        <v>191.279</v>
      </c>
      <c r="F193" s="31">
        <v>1102</v>
      </c>
      <c r="G193" s="31">
        <v>152.22800000000001</v>
      </c>
      <c r="H193" s="31">
        <v>1257</v>
      </c>
      <c r="I193" s="31">
        <v>141.34800000000001</v>
      </c>
      <c r="J193" s="31">
        <v>1373</v>
      </c>
      <c r="K193" s="31">
        <v>70.340999999999994</v>
      </c>
      <c r="L193" s="31">
        <v>1235</v>
      </c>
      <c r="M193" s="31">
        <v>233.971</v>
      </c>
      <c r="N193" s="31">
        <v>936.89395694338191</v>
      </c>
      <c r="O193" s="31">
        <v>136.21</v>
      </c>
      <c r="P193" s="31">
        <v>1133</v>
      </c>
      <c r="Q193" s="31">
        <v>152.55799999999999</v>
      </c>
      <c r="R193" s="31">
        <v>1101.3664639022534</v>
      </c>
      <c r="S193" s="31">
        <v>190.43</v>
      </c>
      <c r="T193" s="31">
        <v>1096.3958252376201</v>
      </c>
      <c r="U193" s="31">
        <v>219.19900000000001</v>
      </c>
      <c r="V193" s="31">
        <v>1003.3107724031586</v>
      </c>
      <c r="W193" s="31">
        <v>203.643</v>
      </c>
      <c r="X193" s="31">
        <v>1191.911276105734</v>
      </c>
      <c r="Y193" s="31">
        <v>151.12799999999999</v>
      </c>
      <c r="Z193" s="31">
        <v>1289.8119408713144</v>
      </c>
      <c r="AA193" s="31">
        <v>167.31200000000001</v>
      </c>
      <c r="AB193" s="31">
        <v>1089.300749497944</v>
      </c>
    </row>
    <row r="194" spans="2:28" ht="14.45" customHeight="1">
      <c r="B194" s="39"/>
      <c r="C194" s="10"/>
      <c r="D194" s="36">
        <v>183</v>
      </c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</row>
    <row r="195" spans="2:28" ht="14.45" customHeight="1">
      <c r="B195" s="34" t="s">
        <v>19</v>
      </c>
      <c r="C195" s="35" t="s">
        <v>18</v>
      </c>
      <c r="D195" s="36">
        <v>184</v>
      </c>
      <c r="E195" s="31">
        <v>0</v>
      </c>
      <c r="F195" s="31">
        <v>0</v>
      </c>
      <c r="G195" s="31">
        <v>0</v>
      </c>
      <c r="H195" s="31">
        <v>0</v>
      </c>
      <c r="I195" s="31">
        <v>0</v>
      </c>
      <c r="J195" s="31">
        <v>0</v>
      </c>
      <c r="K195" s="31">
        <v>0</v>
      </c>
      <c r="L195" s="31">
        <v>0</v>
      </c>
      <c r="M195" s="31">
        <v>0</v>
      </c>
      <c r="N195" s="31">
        <v>0</v>
      </c>
      <c r="O195" s="31">
        <v>0</v>
      </c>
      <c r="P195" s="31">
        <v>0</v>
      </c>
      <c r="Q195" s="31">
        <v>0</v>
      </c>
      <c r="R195" s="31">
        <v>0</v>
      </c>
      <c r="S195" s="31">
        <v>0</v>
      </c>
      <c r="T195" s="31">
        <v>0</v>
      </c>
      <c r="U195" s="31">
        <v>0</v>
      </c>
      <c r="V195" s="31">
        <v>0</v>
      </c>
      <c r="W195" s="31">
        <v>8.9999999999999993E-3</v>
      </c>
      <c r="X195" s="31">
        <v>510</v>
      </c>
      <c r="Y195" s="31">
        <v>0</v>
      </c>
      <c r="Z195" s="31">
        <v>0</v>
      </c>
      <c r="AA195" s="31">
        <v>0</v>
      </c>
      <c r="AB195" s="31">
        <v>0</v>
      </c>
    </row>
    <row r="196" spans="2:28" ht="14.45" customHeight="1">
      <c r="B196" s="34" t="s">
        <v>20</v>
      </c>
      <c r="C196" s="35" t="s">
        <v>18</v>
      </c>
      <c r="D196" s="36">
        <v>185</v>
      </c>
      <c r="E196" s="31">
        <v>0</v>
      </c>
      <c r="F196" s="31">
        <v>0</v>
      </c>
      <c r="G196" s="31">
        <v>0</v>
      </c>
      <c r="H196" s="31">
        <v>0</v>
      </c>
      <c r="I196" s="31">
        <v>0</v>
      </c>
      <c r="J196" s="31">
        <v>0</v>
      </c>
      <c r="K196" s="31">
        <v>0</v>
      </c>
      <c r="L196" s="31">
        <v>0</v>
      </c>
      <c r="M196" s="31">
        <v>0</v>
      </c>
      <c r="N196" s="31">
        <v>0</v>
      </c>
      <c r="O196" s="31">
        <v>0.17899999999999999</v>
      </c>
      <c r="P196" s="31">
        <v>808.43016759776538</v>
      </c>
      <c r="Q196" s="31">
        <v>8.6999999999999994E-2</v>
      </c>
      <c r="R196" s="31">
        <v>1004</v>
      </c>
      <c r="S196" s="31">
        <v>0.121</v>
      </c>
      <c r="T196" s="31">
        <v>837.66942148760336</v>
      </c>
      <c r="U196" s="31">
        <v>0.17599999999999999</v>
      </c>
      <c r="V196" s="31">
        <v>667</v>
      </c>
      <c r="W196" s="31">
        <v>5.8999999999999997E-2</v>
      </c>
      <c r="X196" s="31">
        <v>832.88135593220341</v>
      </c>
      <c r="Y196" s="31">
        <v>0.14000000000000001</v>
      </c>
      <c r="Z196" s="31">
        <v>935.20714285714291</v>
      </c>
      <c r="AA196" s="31">
        <v>0</v>
      </c>
      <c r="AB196" s="31">
        <v>0</v>
      </c>
    </row>
    <row r="197" spans="2:28" ht="14.45" customHeight="1">
      <c r="B197" s="34" t="s">
        <v>21</v>
      </c>
      <c r="C197" s="35" t="s">
        <v>18</v>
      </c>
      <c r="D197" s="36">
        <v>186</v>
      </c>
      <c r="E197" s="31">
        <v>24.983000000000001</v>
      </c>
      <c r="F197" s="31">
        <v>1069</v>
      </c>
      <c r="G197" s="31">
        <v>22.606000000000002</v>
      </c>
      <c r="H197" s="31">
        <v>1275</v>
      </c>
      <c r="I197" s="31">
        <v>16.273</v>
      </c>
      <c r="J197" s="31">
        <v>1338</v>
      </c>
      <c r="K197" s="31">
        <v>15.223000000000001</v>
      </c>
      <c r="L197" s="31">
        <v>1285</v>
      </c>
      <c r="M197" s="31">
        <v>18.001999999999999</v>
      </c>
      <c r="N197" s="31">
        <v>1159</v>
      </c>
      <c r="O197" s="31">
        <v>1.028</v>
      </c>
      <c r="P197" s="31">
        <v>1058.8832684824904</v>
      </c>
      <c r="Q197" s="31">
        <v>4.0860000000000003</v>
      </c>
      <c r="R197" s="31">
        <v>802.98237885462561</v>
      </c>
      <c r="S197" s="31">
        <v>10.209</v>
      </c>
      <c r="T197" s="31">
        <v>1019.5204231560389</v>
      </c>
      <c r="U197" s="31">
        <v>13.321</v>
      </c>
      <c r="V197" s="31">
        <v>806.64026724720361</v>
      </c>
      <c r="W197" s="31">
        <v>18.427</v>
      </c>
      <c r="X197" s="31">
        <v>1043.2805122917457</v>
      </c>
      <c r="Y197" s="31">
        <v>31.725999999999999</v>
      </c>
      <c r="Z197" s="31">
        <v>1206.940679568808</v>
      </c>
      <c r="AA197" s="31">
        <v>56.261000000000003</v>
      </c>
      <c r="AB197" s="31">
        <v>935.32921562005652</v>
      </c>
    </row>
    <row r="198" spans="2:28" ht="14.45" customHeight="1">
      <c r="B198" s="34" t="s">
        <v>22</v>
      </c>
      <c r="C198" s="35" t="s">
        <v>23</v>
      </c>
      <c r="D198" s="36">
        <v>187</v>
      </c>
      <c r="E198" s="31">
        <v>36.582000000000001</v>
      </c>
      <c r="F198" s="31">
        <v>1158</v>
      </c>
      <c r="G198" s="31">
        <v>47.765999999999998</v>
      </c>
      <c r="H198" s="31">
        <v>1306</v>
      </c>
      <c r="I198" s="31">
        <v>40.295000000000002</v>
      </c>
      <c r="J198" s="31">
        <v>1309</v>
      </c>
      <c r="K198" s="31">
        <v>32.685000000000002</v>
      </c>
      <c r="L198" s="31">
        <v>1321</v>
      </c>
      <c r="M198" s="31">
        <v>13.106999999999999</v>
      </c>
      <c r="N198" s="31">
        <v>1198.9699397268635</v>
      </c>
      <c r="O198" s="31">
        <v>3.3290000000000002</v>
      </c>
      <c r="P198" s="31">
        <v>1252.9176930009012</v>
      </c>
      <c r="Q198" s="31">
        <v>5.3570000000000002</v>
      </c>
      <c r="R198" s="31">
        <v>629.02016053761429</v>
      </c>
      <c r="S198" s="31">
        <v>19.169</v>
      </c>
      <c r="T198" s="31">
        <v>899.9917575251709</v>
      </c>
      <c r="U198" s="31">
        <v>4.5259999999999998</v>
      </c>
      <c r="V198" s="31">
        <v>896.01546619531587</v>
      </c>
      <c r="W198" s="31">
        <v>7.851</v>
      </c>
      <c r="X198" s="31">
        <v>994.14647815564899</v>
      </c>
      <c r="Y198" s="31">
        <v>28.885999999999999</v>
      </c>
      <c r="Z198" s="31">
        <v>1151.6339749359549</v>
      </c>
      <c r="AA198" s="31">
        <v>69.302999999999997</v>
      </c>
      <c r="AB198" s="31">
        <v>1086.3845576670562</v>
      </c>
    </row>
    <row r="199" spans="2:28" ht="14.45" customHeight="1">
      <c r="B199" s="34" t="s">
        <v>24</v>
      </c>
      <c r="C199" s="35" t="s">
        <v>23</v>
      </c>
      <c r="D199" s="36">
        <v>188</v>
      </c>
      <c r="E199" s="31">
        <v>6.9</v>
      </c>
      <c r="F199" s="31">
        <v>1040</v>
      </c>
      <c r="G199" s="31">
        <v>3.0760000000000001</v>
      </c>
      <c r="H199" s="31">
        <v>1039</v>
      </c>
      <c r="I199" s="31">
        <v>3.5649999999999999</v>
      </c>
      <c r="J199" s="31">
        <v>1306</v>
      </c>
      <c r="K199" s="31">
        <v>0.65100000000000002</v>
      </c>
      <c r="L199" s="31">
        <v>1167</v>
      </c>
      <c r="M199" s="31">
        <v>0.42499999999999999</v>
      </c>
      <c r="N199" s="31">
        <v>1078</v>
      </c>
      <c r="O199" s="31">
        <v>0</v>
      </c>
      <c r="P199" s="31">
        <v>0</v>
      </c>
      <c r="Q199" s="31">
        <v>0</v>
      </c>
      <c r="R199" s="31">
        <v>0</v>
      </c>
      <c r="S199" s="31">
        <v>0</v>
      </c>
      <c r="T199" s="31">
        <v>0</v>
      </c>
      <c r="U199" s="31">
        <v>0</v>
      </c>
      <c r="V199" s="31">
        <v>0</v>
      </c>
      <c r="W199" s="31">
        <v>2.3769999999999998</v>
      </c>
      <c r="X199" s="31">
        <v>946.55658392932276</v>
      </c>
      <c r="Y199" s="31">
        <v>7.2160000000000002</v>
      </c>
      <c r="Z199" s="31">
        <v>1038.3539356984479</v>
      </c>
      <c r="AA199" s="31">
        <v>13.031000000000001</v>
      </c>
      <c r="AB199" s="31">
        <v>1024.4698795180725</v>
      </c>
    </row>
    <row r="200" spans="2:28" ht="14.45" customHeight="1">
      <c r="B200" s="39"/>
      <c r="C200" s="10"/>
      <c r="D200" s="36">
        <v>189</v>
      </c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</row>
    <row r="201" spans="2:28" ht="14.45" customHeight="1">
      <c r="B201" s="34" t="s">
        <v>25</v>
      </c>
      <c r="C201" s="35" t="s">
        <v>26</v>
      </c>
      <c r="D201" s="36">
        <v>190</v>
      </c>
      <c r="E201" s="31">
        <v>0</v>
      </c>
      <c r="F201" s="31">
        <v>0</v>
      </c>
      <c r="G201" s="31">
        <v>0</v>
      </c>
      <c r="H201" s="31">
        <v>0</v>
      </c>
      <c r="I201" s="31">
        <v>0</v>
      </c>
      <c r="J201" s="31">
        <v>0</v>
      </c>
      <c r="K201" s="31">
        <v>0.25</v>
      </c>
      <c r="L201" s="31">
        <v>613</v>
      </c>
      <c r="M201" s="31">
        <v>0</v>
      </c>
      <c r="N201" s="31">
        <v>0</v>
      </c>
      <c r="O201" s="31">
        <v>0</v>
      </c>
      <c r="P201" s="31">
        <v>0</v>
      </c>
      <c r="Q201" s="31">
        <v>0</v>
      </c>
      <c r="R201" s="31">
        <v>0</v>
      </c>
      <c r="S201" s="31">
        <v>0</v>
      </c>
      <c r="T201" s="31">
        <v>0</v>
      </c>
      <c r="U201" s="31">
        <v>3.9E-2</v>
      </c>
      <c r="V201" s="31">
        <v>661.84615384615381</v>
      </c>
      <c r="W201" s="31">
        <v>0.13700000000000001</v>
      </c>
      <c r="X201" s="31">
        <v>680.32116788321173</v>
      </c>
      <c r="Y201" s="31">
        <v>0</v>
      </c>
      <c r="Z201" s="31">
        <v>0</v>
      </c>
      <c r="AA201" s="31">
        <v>0</v>
      </c>
      <c r="AB201" s="31">
        <v>0</v>
      </c>
    </row>
    <row r="202" spans="2:28" ht="14.45" customHeight="1">
      <c r="B202" s="34" t="s">
        <v>28</v>
      </c>
      <c r="C202" s="35" t="s">
        <v>29</v>
      </c>
      <c r="D202" s="36">
        <v>191</v>
      </c>
      <c r="E202" s="31">
        <v>2.7E-2</v>
      </c>
      <c r="F202" s="31">
        <v>377</v>
      </c>
      <c r="G202" s="31">
        <v>7.0000000000000001E-3</v>
      </c>
      <c r="H202" s="31">
        <v>420</v>
      </c>
      <c r="I202" s="31">
        <v>0</v>
      </c>
      <c r="J202" s="31">
        <v>0</v>
      </c>
      <c r="K202" s="31">
        <v>3.7999999999999999E-2</v>
      </c>
      <c r="L202" s="31">
        <v>492</v>
      </c>
      <c r="M202" s="31">
        <v>0</v>
      </c>
      <c r="N202" s="31">
        <v>0</v>
      </c>
      <c r="O202" s="31">
        <v>0</v>
      </c>
      <c r="P202" s="31">
        <v>0</v>
      </c>
      <c r="Q202" s="31">
        <v>0</v>
      </c>
      <c r="R202" s="31">
        <v>0</v>
      </c>
      <c r="S202" s="31">
        <v>0</v>
      </c>
      <c r="T202" s="31">
        <v>0</v>
      </c>
      <c r="U202" s="31">
        <v>6.6000000000000003E-2</v>
      </c>
      <c r="V202" s="31">
        <v>304.36363636363637</v>
      </c>
      <c r="W202" s="31">
        <v>4.4999999999999998E-2</v>
      </c>
      <c r="X202" s="31">
        <v>324.8</v>
      </c>
      <c r="Y202" s="31">
        <v>1.2E-2</v>
      </c>
      <c r="Z202" s="31">
        <v>127.66666666666667</v>
      </c>
      <c r="AA202" s="31">
        <v>3.5000000000000003E-2</v>
      </c>
      <c r="AB202" s="31">
        <v>256.91428571428571</v>
      </c>
    </row>
    <row r="203" spans="2:28" ht="14.45" customHeight="1">
      <c r="B203" s="34" t="s">
        <v>24</v>
      </c>
      <c r="C203" s="35" t="s">
        <v>30</v>
      </c>
      <c r="D203" s="36">
        <v>192</v>
      </c>
      <c r="E203" s="31">
        <v>26.015000000000001</v>
      </c>
      <c r="F203" s="31">
        <v>974</v>
      </c>
      <c r="G203" s="31">
        <v>22.295999999999999</v>
      </c>
      <c r="H203" s="31">
        <v>1050</v>
      </c>
      <c r="I203" s="31">
        <v>22.018999999999998</v>
      </c>
      <c r="J203" s="31">
        <v>1166</v>
      </c>
      <c r="K203" s="31">
        <v>19.602</v>
      </c>
      <c r="L203" s="31">
        <v>1122</v>
      </c>
      <c r="M203" s="31">
        <v>19.295000000000002</v>
      </c>
      <c r="N203" s="31">
        <v>909</v>
      </c>
      <c r="O203" s="31">
        <v>16.204999999999998</v>
      </c>
      <c r="P203" s="31">
        <v>858</v>
      </c>
      <c r="Q203" s="31">
        <v>10.688000000000001</v>
      </c>
      <c r="R203" s="31">
        <v>643</v>
      </c>
      <c r="S203" s="31">
        <v>7.14</v>
      </c>
      <c r="T203" s="31">
        <v>734.87843137254902</v>
      </c>
      <c r="U203" s="31">
        <v>3.919</v>
      </c>
      <c r="V203" s="31">
        <v>722.40979841796377</v>
      </c>
      <c r="W203" s="31">
        <v>3.8109999999999999</v>
      </c>
      <c r="X203" s="31">
        <v>959.10889530307008</v>
      </c>
      <c r="Y203" s="31">
        <v>12.042999999999999</v>
      </c>
      <c r="Z203" s="31">
        <v>971.64751307813663</v>
      </c>
      <c r="AA203" s="31">
        <v>27.747</v>
      </c>
      <c r="AB203" s="31">
        <v>796.57599019713848</v>
      </c>
    </row>
    <row r="204" spans="2:28" ht="14.45" customHeight="1">
      <c r="B204" s="34" t="s">
        <v>34</v>
      </c>
      <c r="C204" s="35" t="s">
        <v>35</v>
      </c>
      <c r="D204" s="36">
        <v>193</v>
      </c>
      <c r="E204" s="31">
        <v>0.54700000000000004</v>
      </c>
      <c r="F204" s="31">
        <v>714.19012797074959</v>
      </c>
      <c r="G204" s="31">
        <v>2.3109999999999999</v>
      </c>
      <c r="H204" s="31">
        <v>799.91259195153611</v>
      </c>
      <c r="I204" s="31">
        <v>0.94199999999999995</v>
      </c>
      <c r="J204" s="31">
        <v>886.50955414012742</v>
      </c>
      <c r="K204" s="31">
        <v>0.186</v>
      </c>
      <c r="L204" s="31">
        <v>730.6236559139785</v>
      </c>
      <c r="M204" s="31">
        <v>0.16</v>
      </c>
      <c r="N204" s="31">
        <v>544.31875000000002</v>
      </c>
      <c r="O204" s="31">
        <v>0.14399999999999999</v>
      </c>
      <c r="P204" s="31">
        <v>495.67361111111109</v>
      </c>
      <c r="Q204" s="31">
        <v>0.48199999999999998</v>
      </c>
      <c r="R204" s="31">
        <v>551.42946058091286</v>
      </c>
      <c r="S204" s="31">
        <v>0.33300000000000002</v>
      </c>
      <c r="T204" s="31">
        <v>385.56156156156158</v>
      </c>
      <c r="U204" s="31">
        <v>0.16600000000000001</v>
      </c>
      <c r="V204" s="31">
        <v>497.12650602409639</v>
      </c>
      <c r="W204" s="31">
        <v>1.339</v>
      </c>
      <c r="X204" s="31">
        <v>815.71321882001484</v>
      </c>
      <c r="Y204" s="31">
        <v>1.0449999999999999</v>
      </c>
      <c r="Z204" s="31">
        <v>757.467942583732</v>
      </c>
      <c r="AA204" s="31">
        <v>2.9809999999999999</v>
      </c>
      <c r="AB204" s="31">
        <v>655.37671922173763</v>
      </c>
    </row>
    <row r="205" spans="2:28" ht="14.45" customHeight="1">
      <c r="B205" s="34" t="s">
        <v>42</v>
      </c>
      <c r="C205" s="35" t="s">
        <v>43</v>
      </c>
      <c r="D205" s="36">
        <v>194</v>
      </c>
      <c r="E205" s="31">
        <v>0</v>
      </c>
      <c r="F205" s="31">
        <v>0</v>
      </c>
      <c r="G205" s="31">
        <v>0</v>
      </c>
      <c r="H205" s="31">
        <v>0</v>
      </c>
      <c r="I205" s="31">
        <v>0</v>
      </c>
      <c r="J205" s="31">
        <v>0</v>
      </c>
      <c r="K205" s="31">
        <v>8.0000000000000002E-3</v>
      </c>
      <c r="L205" s="31">
        <v>405</v>
      </c>
      <c r="M205" s="31">
        <v>0</v>
      </c>
      <c r="N205" s="31">
        <v>0</v>
      </c>
      <c r="O205" s="31">
        <v>0</v>
      </c>
      <c r="P205" s="31">
        <v>0</v>
      </c>
      <c r="Q205" s="31">
        <v>0</v>
      </c>
      <c r="R205" s="31">
        <v>0</v>
      </c>
      <c r="S205" s="31">
        <v>0.02</v>
      </c>
      <c r="T205" s="31">
        <v>270</v>
      </c>
      <c r="U205" s="31">
        <v>0</v>
      </c>
      <c r="V205" s="31">
        <v>0</v>
      </c>
      <c r="W205" s="31">
        <v>0</v>
      </c>
      <c r="X205" s="31">
        <v>0</v>
      </c>
      <c r="Y205" s="31">
        <v>0.03</v>
      </c>
      <c r="Z205" s="31">
        <v>180</v>
      </c>
      <c r="AA205" s="31">
        <v>0</v>
      </c>
      <c r="AB205" s="31">
        <v>0</v>
      </c>
    </row>
    <row r="206" spans="2:28" ht="14.45" customHeight="1">
      <c r="B206" s="39"/>
      <c r="C206" s="10"/>
      <c r="D206" s="36">
        <v>195</v>
      </c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</row>
    <row r="207" spans="2:28" ht="14.45" customHeight="1">
      <c r="B207" s="34" t="s">
        <v>44</v>
      </c>
      <c r="C207" s="35" t="s">
        <v>45</v>
      </c>
      <c r="D207" s="36">
        <v>196</v>
      </c>
      <c r="E207" s="31">
        <v>0</v>
      </c>
      <c r="F207" s="31">
        <v>0</v>
      </c>
      <c r="G207" s="31">
        <v>2.5999999999999999E-2</v>
      </c>
      <c r="H207" s="31">
        <v>220</v>
      </c>
      <c r="I207" s="31">
        <v>0.03</v>
      </c>
      <c r="J207" s="31">
        <v>684</v>
      </c>
      <c r="K207" s="31">
        <v>0.08</v>
      </c>
      <c r="L207" s="31">
        <v>675</v>
      </c>
      <c r="M207" s="31">
        <v>0.37</v>
      </c>
      <c r="N207" s="31">
        <v>774</v>
      </c>
      <c r="O207" s="31">
        <v>0</v>
      </c>
      <c r="P207" s="31">
        <v>0</v>
      </c>
      <c r="Q207" s="31">
        <v>0.02</v>
      </c>
      <c r="R207" s="31">
        <v>270</v>
      </c>
      <c r="S207" s="31">
        <v>0</v>
      </c>
      <c r="T207" s="31">
        <v>0</v>
      </c>
      <c r="U207" s="31">
        <v>0.25</v>
      </c>
      <c r="V207" s="31">
        <v>734.4</v>
      </c>
      <c r="W207" s="31">
        <v>0.38</v>
      </c>
      <c r="X207" s="31">
        <v>607.64210526315787</v>
      </c>
      <c r="Y207" s="31">
        <v>0.5</v>
      </c>
      <c r="Z207" s="31">
        <v>536.76</v>
      </c>
      <c r="AA207" s="31">
        <v>0.38</v>
      </c>
      <c r="AB207" s="31">
        <v>559.8947368421052</v>
      </c>
    </row>
    <row r="208" spans="2:28" ht="14.45" customHeight="1">
      <c r="B208" s="34" t="s">
        <v>58</v>
      </c>
      <c r="C208" s="35" t="s">
        <v>45</v>
      </c>
      <c r="D208" s="36">
        <v>197</v>
      </c>
      <c r="E208" s="31">
        <v>1.7999999999999999E-2</v>
      </c>
      <c r="F208" s="31">
        <v>996</v>
      </c>
      <c r="G208" s="31">
        <v>0</v>
      </c>
      <c r="H208" s="31">
        <v>0</v>
      </c>
      <c r="I208" s="31">
        <v>1.7999999999999999E-2</v>
      </c>
      <c r="J208" s="31">
        <v>180</v>
      </c>
      <c r="K208" s="31">
        <v>3.5999999999999997E-2</v>
      </c>
      <c r="L208" s="31">
        <v>1929</v>
      </c>
      <c r="M208" s="31">
        <v>3.5999999999999997E-2</v>
      </c>
      <c r="N208" s="31">
        <v>1890</v>
      </c>
      <c r="O208" s="31">
        <v>3.5999999999999997E-2</v>
      </c>
      <c r="P208" s="31">
        <v>3960</v>
      </c>
      <c r="Q208" s="31">
        <v>0</v>
      </c>
      <c r="R208" s="31">
        <v>0</v>
      </c>
      <c r="S208" s="31">
        <v>3.5999999999999997E-2</v>
      </c>
      <c r="T208" s="31">
        <v>720</v>
      </c>
      <c r="U208" s="31">
        <v>4.2000000000000003E-2</v>
      </c>
      <c r="V208" s="31">
        <v>4178.5714285714284</v>
      </c>
      <c r="W208" s="31">
        <v>0</v>
      </c>
      <c r="X208" s="31">
        <v>0</v>
      </c>
      <c r="Y208" s="31">
        <v>0</v>
      </c>
      <c r="Z208" s="31">
        <v>0</v>
      </c>
      <c r="AA208" s="31">
        <v>0.06</v>
      </c>
      <c r="AB208" s="31">
        <v>676.8</v>
      </c>
    </row>
    <row r="209" spans="1:28" ht="14.45" customHeight="1">
      <c r="B209" s="34" t="s">
        <v>59</v>
      </c>
      <c r="C209" s="35" t="s">
        <v>48</v>
      </c>
      <c r="D209" s="36">
        <v>198</v>
      </c>
      <c r="E209" s="31">
        <v>0</v>
      </c>
      <c r="F209" s="31">
        <v>0</v>
      </c>
      <c r="G209" s="31">
        <v>0</v>
      </c>
      <c r="H209" s="31">
        <v>0</v>
      </c>
      <c r="I209" s="31">
        <v>0.16700000000000001</v>
      </c>
      <c r="J209" s="31">
        <v>507</v>
      </c>
      <c r="K209" s="31">
        <v>0</v>
      </c>
      <c r="L209" s="31">
        <v>0</v>
      </c>
      <c r="M209" s="31">
        <v>0</v>
      </c>
      <c r="N209" s="31">
        <v>0</v>
      </c>
      <c r="O209" s="31">
        <v>1.571</v>
      </c>
      <c r="P209" s="31">
        <v>640.05983450031829</v>
      </c>
      <c r="Q209" s="31">
        <v>0</v>
      </c>
      <c r="R209" s="31">
        <v>0</v>
      </c>
      <c r="S209" s="31">
        <v>0</v>
      </c>
      <c r="T209" s="31">
        <v>0</v>
      </c>
      <c r="U209" s="31">
        <v>0</v>
      </c>
      <c r="V209" s="31">
        <v>0</v>
      </c>
      <c r="W209" s="31">
        <v>0</v>
      </c>
      <c r="X209" s="31">
        <v>0</v>
      </c>
      <c r="Y209" s="31">
        <v>0</v>
      </c>
      <c r="Z209" s="31">
        <v>0</v>
      </c>
      <c r="AA209" s="31">
        <v>0</v>
      </c>
      <c r="AB209" s="31">
        <v>0</v>
      </c>
    </row>
    <row r="210" spans="1:28" ht="14.45" customHeight="1">
      <c r="B210" s="34" t="s">
        <v>47</v>
      </c>
      <c r="C210" s="35" t="s">
        <v>48</v>
      </c>
      <c r="D210" s="36">
        <v>199</v>
      </c>
      <c r="E210" s="31">
        <v>3.0950000000000002</v>
      </c>
      <c r="F210" s="31">
        <v>739.29337641357029</v>
      </c>
      <c r="G210" s="31">
        <v>3.5329999999999999</v>
      </c>
      <c r="H210" s="31">
        <v>830.29323521086894</v>
      </c>
      <c r="I210" s="31">
        <v>5.0780000000000003</v>
      </c>
      <c r="J210" s="31">
        <v>864.88893265064996</v>
      </c>
      <c r="K210" s="31">
        <v>1.5489999999999999</v>
      </c>
      <c r="L210" s="31">
        <v>835.21626856036153</v>
      </c>
      <c r="M210" s="31">
        <v>0.628</v>
      </c>
      <c r="N210" s="31">
        <v>773.23726114649685</v>
      </c>
      <c r="O210" s="31">
        <v>1.1060000000000001</v>
      </c>
      <c r="P210" s="31">
        <v>869.1546112115733</v>
      </c>
      <c r="Q210" s="31">
        <v>1.048</v>
      </c>
      <c r="R210" s="31">
        <v>987.63167938931304</v>
      </c>
      <c r="S210" s="31">
        <v>1.4710000000000001</v>
      </c>
      <c r="T210" s="31">
        <v>835.70700203942897</v>
      </c>
      <c r="U210" s="31">
        <v>1.423</v>
      </c>
      <c r="V210" s="31">
        <v>924.77793394237517</v>
      </c>
      <c r="W210" s="31">
        <v>1.448</v>
      </c>
      <c r="X210" s="31">
        <v>828.81491712707179</v>
      </c>
      <c r="Y210" s="31">
        <v>3.0880000000000001</v>
      </c>
      <c r="Z210" s="31">
        <v>753.21761658031085</v>
      </c>
      <c r="AA210" s="31">
        <v>2.952</v>
      </c>
      <c r="AB210" s="31">
        <v>718.19918699186996</v>
      </c>
    </row>
    <row r="211" spans="1:28" ht="14.45" customHeight="1">
      <c r="B211" s="34" t="s">
        <v>49</v>
      </c>
      <c r="C211" s="35" t="s">
        <v>50</v>
      </c>
      <c r="D211" s="36">
        <v>200</v>
      </c>
      <c r="E211" s="31">
        <v>16.702000000000002</v>
      </c>
      <c r="F211" s="31">
        <v>652</v>
      </c>
      <c r="G211" s="31">
        <v>9.0830000000000002</v>
      </c>
      <c r="H211" s="31">
        <v>740</v>
      </c>
      <c r="I211" s="31">
        <v>7.4450000000000003</v>
      </c>
      <c r="J211" s="31">
        <v>852</v>
      </c>
      <c r="K211" s="31">
        <v>10.651</v>
      </c>
      <c r="L211" s="31">
        <v>760</v>
      </c>
      <c r="M211" s="31">
        <v>11.394</v>
      </c>
      <c r="N211" s="31">
        <v>645</v>
      </c>
      <c r="O211" s="31">
        <v>7.2839999999999998</v>
      </c>
      <c r="P211" s="31">
        <v>829.1035145524437</v>
      </c>
      <c r="Q211" s="31">
        <v>11.036</v>
      </c>
      <c r="R211" s="31">
        <v>713.74574121058356</v>
      </c>
      <c r="S211" s="31">
        <v>10.388999999999999</v>
      </c>
      <c r="T211" s="31">
        <v>791.22437193185101</v>
      </c>
      <c r="U211" s="31">
        <v>7.3570000000000002</v>
      </c>
      <c r="V211" s="31">
        <v>751.65176022835396</v>
      </c>
      <c r="W211" s="31">
        <v>9.7590000000000003</v>
      </c>
      <c r="X211" s="31">
        <v>827.7394200225433</v>
      </c>
      <c r="Y211" s="31">
        <v>10.834</v>
      </c>
      <c r="Z211" s="31">
        <v>816.7947203249031</v>
      </c>
      <c r="AA211" s="31">
        <v>22.623999999999999</v>
      </c>
      <c r="AB211" s="31">
        <v>624.14537659123062</v>
      </c>
    </row>
    <row r="212" spans="1:28" ht="14.45" customHeight="1">
      <c r="B212" s="39"/>
      <c r="C212" s="10"/>
      <c r="D212" s="36">
        <v>201</v>
      </c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</row>
    <row r="213" spans="1:28" ht="14.45" customHeight="1">
      <c r="A213" s="27" t="s">
        <v>81</v>
      </c>
      <c r="B213" s="39"/>
      <c r="C213" s="10"/>
      <c r="D213" s="36">
        <v>202</v>
      </c>
      <c r="E213" s="30"/>
      <c r="F213" s="30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</row>
    <row r="214" spans="1:28" s="27" customFormat="1" ht="14.45" customHeight="1">
      <c r="B214" s="40" t="s">
        <v>79</v>
      </c>
      <c r="D214" s="36">
        <v>203</v>
      </c>
      <c r="E214" s="30">
        <f>IF(SUM(E215:E217)&lt;0.001,"-",SUM(E215:E217))</f>
        <v>48.466999999999999</v>
      </c>
      <c r="F214" s="30">
        <f>IF(ISERR(SUMPRODUCT(E215:E217,F215:F217)/E214),"-",SUMPRODUCT(E215:E217,F215:F217)/E214)</f>
        <v>1038</v>
      </c>
      <c r="G214" s="30">
        <f>IF(SUM(G215:G217)&lt;0.001,"-",SUM(G215:G217))</f>
        <v>121.98699999999999</v>
      </c>
      <c r="H214" s="30">
        <f>IF(ISERR(SUMPRODUCT(G215:G217,H215:H217)/G214),"-",SUMPRODUCT(G215:G217,H215:H217)/G214)</f>
        <v>942.01320632526426</v>
      </c>
      <c r="I214" s="30">
        <f>IF(SUM(I215:I217)&lt;0.001,"-",SUM(I215:I217))</f>
        <v>72.445000000000007</v>
      </c>
      <c r="J214" s="30">
        <f>IF(ISERR(SUMPRODUCT(I215:I217,J215:J217)/I214),"-",SUMPRODUCT(I215:I217,J215:J217)/I214)</f>
        <v>838.01292014631792</v>
      </c>
      <c r="K214" s="30">
        <f>IF(SUM(K215:K217)&lt;0.001,"-",SUM(K215:K217))</f>
        <v>59.052999999999997</v>
      </c>
      <c r="L214" s="30">
        <f>IF(ISERR(SUMPRODUCT(K215:K217,L215:L217)/K214),"-",SUMPRODUCT(K215:K217,L215:L217)/K214)</f>
        <v>758</v>
      </c>
      <c r="M214" s="30">
        <f>IF(SUM(M215:M217)&lt;0.001,"-",SUM(M215:M217))</f>
        <v>42</v>
      </c>
      <c r="N214" s="30">
        <f>IF(ISERR(SUMPRODUCT(M215:M217,N215:N217)/M214),"-",SUMPRODUCT(M215:M217,N215:N217)/M214)</f>
        <v>753</v>
      </c>
      <c r="O214" s="30">
        <f>IF(SUM(O215:O217)&lt;0.001,"-",SUM(O215:O217))</f>
        <v>48.338000000000001</v>
      </c>
      <c r="P214" s="30">
        <f>IF(ISERR(SUMPRODUCT(O215:O217,P215:P217)/O214),"-",SUMPRODUCT(O215:O217,P215:P217)/O214)</f>
        <v>756.25267905167777</v>
      </c>
      <c r="Q214" s="30">
        <f>IF(SUM(Q215:Q217)&lt;0.001,"-",SUM(Q215:Q217))</f>
        <v>25.283000000000001</v>
      </c>
      <c r="R214" s="30">
        <f>IF(ISERR(SUMPRODUCT(Q215:Q217,R215:R217)/Q214),"-",SUMPRODUCT(Q215:Q217,R215:R217)/Q214)</f>
        <v>561.87604319107697</v>
      </c>
      <c r="S214" s="30">
        <f>IF(SUM(S215:S217)&lt;0.001,"-",SUM(S215:S217))</f>
        <v>3.1269999999999998</v>
      </c>
      <c r="T214" s="30">
        <f>IF(ISERR(SUMPRODUCT(S215:S217,T215:T217)/S214),"-",SUMPRODUCT(S215:S217,T215:T217)/S214)</f>
        <v>812.95618803965465</v>
      </c>
      <c r="U214" s="30">
        <f>IF(SUM(U215:U217)&lt;0.001,"-",SUM(U215:U217))</f>
        <v>46.707999999999998</v>
      </c>
      <c r="V214" s="30">
        <f>IF(ISERR(SUMPRODUCT(U215:U217,V215:V217)/U214),"-",SUMPRODUCT(U215:U217,V215:V217)/U214)</f>
        <v>861.71184807741713</v>
      </c>
      <c r="W214" s="30">
        <f>IF(SUM(W215:W217)&lt;0.001,"-",SUM(W215:W217))</f>
        <v>31.920999999999999</v>
      </c>
      <c r="X214" s="30">
        <f>IF(ISERR(SUMPRODUCT(W215:W217,X215:X217)/W214),"-",SUMPRODUCT(W215:W217,X215:X217)/W214)</f>
        <v>706.85695936844081</v>
      </c>
      <c r="Y214" s="30">
        <f>IF(SUM(Y215:Y217)&lt;0.001,"-",SUM(Y215:Y217))</f>
        <v>63.620999999999995</v>
      </c>
      <c r="Z214" s="30">
        <f>IF(ISERR(SUMPRODUCT(Y215:Y217,Z215:Z217)/Y214),"-",SUMPRODUCT(Y215:Y217,Z215:Z217)/Y214)</f>
        <v>761.14000094308483</v>
      </c>
      <c r="AA214" s="30">
        <f>IF(SUM(AA215:AA217)&lt;0.001,"-",SUM(AA215:AA217))</f>
        <v>48.451000000000001</v>
      </c>
      <c r="AB214" s="30">
        <f>IF(ISERR(SUMPRODUCT(AA215:AA217,AB215:AB217)/AA214),"-",SUMPRODUCT(AA215:AA217,AB215:AB217)/AA214)</f>
        <v>992.99624362758254</v>
      </c>
    </row>
    <row r="215" spans="1:28" ht="14.45" customHeight="1">
      <c r="B215" s="37" t="s">
        <v>17</v>
      </c>
      <c r="C215" s="37" t="s">
        <v>18</v>
      </c>
      <c r="D215" s="36">
        <v>204</v>
      </c>
      <c r="E215" s="31">
        <v>0</v>
      </c>
      <c r="F215" s="31">
        <v>0</v>
      </c>
      <c r="G215" s="31">
        <v>13.035</v>
      </c>
      <c r="H215" s="31">
        <v>987</v>
      </c>
      <c r="I215" s="31">
        <v>3.5999999999999997E-2</v>
      </c>
      <c r="J215" s="31">
        <v>864</v>
      </c>
      <c r="K215" s="31">
        <v>0</v>
      </c>
      <c r="L215" s="31">
        <v>0</v>
      </c>
      <c r="M215" s="31">
        <v>0</v>
      </c>
      <c r="N215" s="31">
        <v>0</v>
      </c>
      <c r="O215" s="31">
        <v>0</v>
      </c>
      <c r="P215" s="31">
        <v>0</v>
      </c>
      <c r="Q215" s="31">
        <v>0</v>
      </c>
      <c r="R215" s="31">
        <v>0</v>
      </c>
      <c r="S215" s="31">
        <v>0</v>
      </c>
      <c r="T215" s="31">
        <v>0</v>
      </c>
      <c r="U215" s="31">
        <v>0</v>
      </c>
      <c r="V215" s="31">
        <v>0</v>
      </c>
      <c r="W215" s="31">
        <v>0</v>
      </c>
      <c r="X215" s="31">
        <v>0</v>
      </c>
      <c r="Y215" s="31">
        <v>0.05</v>
      </c>
      <c r="Z215" s="31">
        <v>973.94</v>
      </c>
      <c r="AA215" s="31">
        <v>0</v>
      </c>
      <c r="AB215" s="31">
        <v>0</v>
      </c>
    </row>
    <row r="216" spans="1:28" ht="14.45" customHeight="1">
      <c r="B216" s="11" t="s">
        <v>53</v>
      </c>
      <c r="C216" s="11" t="s">
        <v>54</v>
      </c>
      <c r="D216" s="36">
        <v>205</v>
      </c>
      <c r="E216" s="31">
        <v>0.46700000000000003</v>
      </c>
      <c r="F216" s="31">
        <v>1038</v>
      </c>
      <c r="G216" s="31">
        <v>2.452</v>
      </c>
      <c r="H216" s="31">
        <v>660</v>
      </c>
      <c r="I216" s="31">
        <v>5.5090000000000003</v>
      </c>
      <c r="J216" s="31">
        <v>838</v>
      </c>
      <c r="K216" s="31">
        <v>44.853000000000002</v>
      </c>
      <c r="L216" s="31">
        <v>758</v>
      </c>
      <c r="M216" s="31">
        <v>0</v>
      </c>
      <c r="N216" s="31">
        <v>0</v>
      </c>
      <c r="O216" s="31">
        <v>1.3380000000000001</v>
      </c>
      <c r="P216" s="31">
        <v>870.50971599402101</v>
      </c>
      <c r="Q216" s="31">
        <v>4.2830000000000004</v>
      </c>
      <c r="R216" s="31">
        <v>1080.9974317067476</v>
      </c>
      <c r="S216" s="31">
        <v>0.127</v>
      </c>
      <c r="T216" s="31">
        <v>32.393700787401578</v>
      </c>
      <c r="U216" s="31">
        <v>39.707999999999998</v>
      </c>
      <c r="V216" s="31">
        <v>861.66105066989019</v>
      </c>
      <c r="W216" s="31">
        <v>25.920999999999999</v>
      </c>
      <c r="X216" s="31">
        <v>706.8238493885267</v>
      </c>
      <c r="Y216" s="31">
        <v>63.570999999999998</v>
      </c>
      <c r="Z216" s="31">
        <v>760.97262902895977</v>
      </c>
      <c r="AA216" s="31">
        <v>0.45100000000000001</v>
      </c>
      <c r="AB216" s="31">
        <v>992.59645232815967</v>
      </c>
    </row>
    <row r="217" spans="1:28" ht="14.45" customHeight="1">
      <c r="B217" s="34" t="s">
        <v>55</v>
      </c>
      <c r="C217" s="35" t="s">
        <v>26</v>
      </c>
      <c r="D217" s="36">
        <v>206</v>
      </c>
      <c r="E217" s="31">
        <v>48</v>
      </c>
      <c r="F217" s="31">
        <v>1038</v>
      </c>
      <c r="G217" s="31">
        <v>106.5</v>
      </c>
      <c r="H217" s="31">
        <v>943</v>
      </c>
      <c r="I217" s="31">
        <v>66.900000000000006</v>
      </c>
      <c r="J217" s="31">
        <v>838</v>
      </c>
      <c r="K217" s="31">
        <v>14.2</v>
      </c>
      <c r="L217" s="31">
        <v>758</v>
      </c>
      <c r="M217" s="31">
        <v>42</v>
      </c>
      <c r="N217" s="31">
        <v>753</v>
      </c>
      <c r="O217" s="31">
        <v>47</v>
      </c>
      <c r="P217" s="31">
        <v>753</v>
      </c>
      <c r="Q217" s="31">
        <v>21</v>
      </c>
      <c r="R217" s="31">
        <v>456</v>
      </c>
      <c r="S217" s="31">
        <v>3</v>
      </c>
      <c r="T217" s="31">
        <v>846</v>
      </c>
      <c r="U217" s="31">
        <v>7</v>
      </c>
      <c r="V217" s="31">
        <v>862</v>
      </c>
      <c r="W217" s="31">
        <v>6</v>
      </c>
      <c r="X217" s="31">
        <v>707</v>
      </c>
      <c r="Y217" s="31">
        <v>0</v>
      </c>
      <c r="Z217" s="31">
        <v>0</v>
      </c>
      <c r="AA217" s="31">
        <v>48</v>
      </c>
      <c r="AB217" s="31">
        <v>993</v>
      </c>
    </row>
    <row r="218" spans="1:28" ht="14.45" customHeight="1">
      <c r="B218" s="39"/>
      <c r="C218" s="10"/>
      <c r="D218" s="36">
        <v>207</v>
      </c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</row>
    <row r="219" spans="1:28" ht="14.45" customHeight="1">
      <c r="A219" s="27" t="s">
        <v>82</v>
      </c>
      <c r="B219" s="39"/>
      <c r="C219" s="10"/>
      <c r="D219" s="36">
        <v>208</v>
      </c>
      <c r="E219" s="30"/>
      <c r="F219" s="30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</row>
    <row r="220" spans="1:28" s="27" customFormat="1" ht="14.45" customHeight="1">
      <c r="B220" s="28" t="s">
        <v>83</v>
      </c>
      <c r="C220" s="28"/>
      <c r="D220" s="36">
        <v>209</v>
      </c>
      <c r="E220" s="30">
        <f>IF(SUM(E222:E253)&lt;0.001,"-",SUM(E222:E253))</f>
        <v>90.120999999999981</v>
      </c>
      <c r="F220" s="30">
        <f>IF(ISERR(SUMPRODUCT(E222:E253,F222:F253)/E220),"-",SUMPRODUCT(E222:E253,F222:F253)/E220)</f>
        <v>641.22490873381378</v>
      </c>
      <c r="G220" s="30">
        <f>IF(SUM(G222:G253)&lt;0.001,"-",SUM(G222:G253))</f>
        <v>1122.2060000000001</v>
      </c>
      <c r="H220" s="30">
        <f>IF(ISERR(SUMPRODUCT(G222:G253,H222:H253)/G220),"-",SUMPRODUCT(G222:G253,H222:H253)/G220)</f>
        <v>328.18612358158833</v>
      </c>
      <c r="I220" s="30">
        <f>IF(SUM(I222:I253)&lt;0.001,"-",SUM(I222:I253))</f>
        <v>1595.0019999999997</v>
      </c>
      <c r="J220" s="30">
        <f>IF(ISERR(SUMPRODUCT(I222:I253,J222:J253)/I220),"-",SUMPRODUCT(I222:I253,J222:J253)/I220)</f>
        <v>441.71778279901844</v>
      </c>
      <c r="K220" s="30">
        <f>IF(SUM(K222:K253)&lt;0.001,"-",SUM(K222:K253))</f>
        <v>1999.5590000000002</v>
      </c>
      <c r="L220" s="30">
        <f>IF(ISERR(SUMPRODUCT(K222:K253,L222:L253)/K220),"-",SUMPRODUCT(K222:K253,L222:L253)/K220)</f>
        <v>434.88064568237291</v>
      </c>
      <c r="M220" s="30">
        <f>IF(SUM(M222:M253)&lt;0.001,"-",SUM(M222:M253))</f>
        <v>4715.5260000000007</v>
      </c>
      <c r="N220" s="30">
        <f>IF(ISERR(SUMPRODUCT(M222:M253,N222:N253)/M220),"-",SUMPRODUCT(M222:M253,N222:N253)/M220)</f>
        <v>338.65736505323048</v>
      </c>
      <c r="O220" s="30">
        <f>IF(SUM(O222:O253)&lt;0.001,"-",SUM(O222:O253))</f>
        <v>4078.2690000000007</v>
      </c>
      <c r="P220" s="30">
        <f>IF(ISERR(SUMPRODUCT(O222:O253,P222:P253)/O220),"-",SUMPRODUCT(O222:O253,P222:P253)/O220)</f>
        <v>343.84348163399704</v>
      </c>
      <c r="Q220" s="30">
        <f>IF(SUM(Q222:Q253)&lt;0.001,"-",SUM(Q222:Q253))</f>
        <v>7117.9450000000006</v>
      </c>
      <c r="R220" s="30">
        <f>IF(ISERR(SUMPRODUCT(Q222:Q253,R222:R253)/Q220),"-",SUMPRODUCT(Q222:Q253,R222:R253)/Q220)</f>
        <v>248.16152850295975</v>
      </c>
      <c r="S220" s="30">
        <f>IF(SUM(S222:S253)&lt;0.001,"-",SUM(S222:S253))</f>
        <v>9362.3140000000003</v>
      </c>
      <c r="T220" s="30">
        <f>IF(ISERR(SUMPRODUCT(S222:S253,T222:T253)/S220),"-",SUMPRODUCT(S222:S253,T222:T253)/S220)</f>
        <v>226.3947402319555</v>
      </c>
      <c r="U220" s="30">
        <f>IF(SUM(U222:U253)&lt;0.001,"-",SUM(U222:U253))</f>
        <v>6823.6350000000002</v>
      </c>
      <c r="V220" s="30">
        <f>IF(ISERR(SUMPRODUCT(U222:U253,V222:V253)/U220),"-",SUMPRODUCT(U222:U253,V222:V253)/U220)</f>
        <v>259.13267767106538</v>
      </c>
      <c r="W220" s="30">
        <f>IF(SUM(W222:W253)&lt;0.001,"-",SUM(W222:W253))</f>
        <v>2308.9099999999994</v>
      </c>
      <c r="X220" s="30">
        <f>IF(ISERR(SUMPRODUCT(W222:W253,X222:X253)/W220),"-",SUMPRODUCT(W222:W253,X222:X253)/W220)</f>
        <v>419.54707242811554</v>
      </c>
      <c r="Y220" s="30">
        <f>IF(SUM(Y222:Y253)&lt;0.001,"-",SUM(Y222:Y253))</f>
        <v>1137.1849999999999</v>
      </c>
      <c r="Z220" s="30">
        <f>IF(ISERR(SUMPRODUCT(Y222:Y253,Z222:Z253)/Y220),"-",SUMPRODUCT(Y222:Y253,Z222:Z253)/Y220)</f>
        <v>468.14202878159665</v>
      </c>
      <c r="AA220" s="30">
        <f>IF(SUM(AA222:AA253)&lt;0.001,"-",SUM(AA222:AA253))</f>
        <v>110.218</v>
      </c>
      <c r="AB220" s="30">
        <f>IF(ISERR(SUMPRODUCT(AA222:AA253,AB222:AB253)/AA220),"-",SUMPRODUCT(AA222:AA253,AB222:AB253)/AA220)</f>
        <v>810.72420112867223</v>
      </c>
    </row>
    <row r="221" spans="1:28" ht="14.45" customHeight="1">
      <c r="B221" s="11" t="s">
        <v>84</v>
      </c>
      <c r="C221" s="11" t="s">
        <v>85</v>
      </c>
      <c r="D221" s="36">
        <v>210</v>
      </c>
      <c r="E221" s="31">
        <v>0</v>
      </c>
      <c r="F221" s="31">
        <v>0</v>
      </c>
      <c r="G221" s="31">
        <v>0</v>
      </c>
      <c r="H221" s="31">
        <v>0</v>
      </c>
      <c r="I221" s="31">
        <v>0</v>
      </c>
      <c r="J221" s="31">
        <v>0</v>
      </c>
      <c r="K221" s="31">
        <v>0</v>
      </c>
      <c r="L221" s="31">
        <v>0</v>
      </c>
      <c r="M221" s="31">
        <v>0</v>
      </c>
      <c r="N221" s="31">
        <v>0</v>
      </c>
      <c r="O221" s="31">
        <v>0</v>
      </c>
      <c r="P221" s="31">
        <v>0</v>
      </c>
      <c r="Q221" s="31">
        <v>0</v>
      </c>
      <c r="R221" s="31">
        <v>0</v>
      </c>
      <c r="S221" s="31">
        <v>3</v>
      </c>
      <c r="T221" s="31">
        <v>128.66666666666669</v>
      </c>
      <c r="U221" s="31">
        <v>0</v>
      </c>
      <c r="V221" s="31">
        <v>0</v>
      </c>
      <c r="W221" s="31">
        <v>1</v>
      </c>
      <c r="X221" s="31">
        <v>1180</v>
      </c>
      <c r="Y221" s="31">
        <v>0</v>
      </c>
      <c r="Z221" s="31">
        <v>0</v>
      </c>
      <c r="AA221" s="31">
        <v>0</v>
      </c>
      <c r="AB221" s="31">
        <v>0</v>
      </c>
    </row>
    <row r="222" spans="1:28" ht="14.45" customHeight="1">
      <c r="B222" s="11" t="s">
        <v>13</v>
      </c>
      <c r="C222" s="11" t="s">
        <v>14</v>
      </c>
      <c r="D222" s="36">
        <v>211</v>
      </c>
      <c r="E222" s="31">
        <v>0</v>
      </c>
      <c r="F222" s="31">
        <v>0</v>
      </c>
      <c r="G222" s="31">
        <v>0</v>
      </c>
      <c r="H222" s="31">
        <v>0</v>
      </c>
      <c r="I222" s="31">
        <v>0</v>
      </c>
      <c r="J222" s="31">
        <v>0</v>
      </c>
      <c r="K222" s="31">
        <v>0</v>
      </c>
      <c r="L222" s="31">
        <v>0</v>
      </c>
      <c r="M222" s="31">
        <v>0</v>
      </c>
      <c r="N222" s="31">
        <v>0</v>
      </c>
      <c r="O222" s="31">
        <v>0</v>
      </c>
      <c r="P222" s="31">
        <v>0</v>
      </c>
      <c r="Q222" s="31">
        <v>0.215</v>
      </c>
      <c r="R222" s="31">
        <v>232.2</v>
      </c>
      <c r="S222" s="31">
        <v>2.8039999999999998</v>
      </c>
      <c r="T222" s="31">
        <v>100.43330955777461</v>
      </c>
      <c r="U222" s="31">
        <v>0</v>
      </c>
      <c r="V222" s="31">
        <v>0</v>
      </c>
      <c r="W222" s="31">
        <v>0.64700000000000002</v>
      </c>
      <c r="X222" s="31">
        <v>224.08964451313756</v>
      </c>
      <c r="Y222" s="31">
        <v>0</v>
      </c>
      <c r="Z222" s="31">
        <v>0</v>
      </c>
      <c r="AA222" s="31">
        <v>0</v>
      </c>
      <c r="AB222" s="31">
        <v>0</v>
      </c>
    </row>
    <row r="223" spans="1:28" ht="14.45" customHeight="1">
      <c r="B223" s="34" t="s">
        <v>16</v>
      </c>
      <c r="C223" s="35" t="s">
        <v>14</v>
      </c>
      <c r="D223" s="36">
        <v>212</v>
      </c>
      <c r="E223" s="31">
        <v>0</v>
      </c>
      <c r="F223" s="31">
        <v>0</v>
      </c>
      <c r="G223" s="31">
        <v>0</v>
      </c>
      <c r="H223" s="31">
        <v>0</v>
      </c>
      <c r="I223" s="31">
        <v>0</v>
      </c>
      <c r="J223" s="31">
        <v>0</v>
      </c>
      <c r="K223" s="31">
        <v>0</v>
      </c>
      <c r="L223" s="31">
        <v>0</v>
      </c>
      <c r="M223" s="31">
        <v>0</v>
      </c>
      <c r="N223" s="31">
        <v>0</v>
      </c>
      <c r="O223" s="31">
        <v>0</v>
      </c>
      <c r="P223" s="31">
        <v>0</v>
      </c>
      <c r="Q223" s="31">
        <v>37.79</v>
      </c>
      <c r="R223" s="31">
        <v>278.32445091293994</v>
      </c>
      <c r="S223" s="31">
        <v>332.334</v>
      </c>
      <c r="T223" s="31">
        <v>396.61004591766113</v>
      </c>
      <c r="U223" s="31">
        <v>353.8</v>
      </c>
      <c r="V223" s="31">
        <v>439.81401921989828</v>
      </c>
      <c r="W223" s="31">
        <v>11.417999999999999</v>
      </c>
      <c r="X223" s="31">
        <v>1117.9766158696793</v>
      </c>
      <c r="Y223" s="31">
        <v>0</v>
      </c>
      <c r="Z223" s="31">
        <v>0</v>
      </c>
      <c r="AA223" s="31">
        <v>0</v>
      </c>
      <c r="AB223" s="31">
        <v>0</v>
      </c>
    </row>
    <row r="224" spans="1:28" ht="14.45" customHeight="1">
      <c r="B224" s="34" t="s">
        <v>17</v>
      </c>
      <c r="C224" s="35" t="s">
        <v>18</v>
      </c>
      <c r="D224" s="36">
        <v>213</v>
      </c>
      <c r="E224" s="31">
        <v>0</v>
      </c>
      <c r="F224" s="31">
        <v>0</v>
      </c>
      <c r="G224" s="31">
        <v>0.01</v>
      </c>
      <c r="H224" s="31">
        <v>432</v>
      </c>
      <c r="I224" s="31">
        <v>2.5999999999999999E-2</v>
      </c>
      <c r="J224" s="31">
        <v>358</v>
      </c>
      <c r="K224" s="31">
        <v>0</v>
      </c>
      <c r="L224" s="31">
        <v>0</v>
      </c>
      <c r="M224" s="31">
        <v>121.57</v>
      </c>
      <c r="N224" s="31">
        <v>297.58854158098217</v>
      </c>
      <c r="O224" s="31">
        <v>8.1000000000000003E-2</v>
      </c>
      <c r="P224" s="31">
        <v>504</v>
      </c>
      <c r="Q224" s="31">
        <v>3840.3969999999999</v>
      </c>
      <c r="R224" s="31">
        <v>223.2740568227712</v>
      </c>
      <c r="S224" s="31">
        <v>7480.1580000000004</v>
      </c>
      <c r="T224" s="31">
        <v>209.73336418829655</v>
      </c>
      <c r="U224" s="31">
        <v>5867.1490000000003</v>
      </c>
      <c r="V224" s="31">
        <v>240.3382256015656</v>
      </c>
      <c r="W224" s="31">
        <v>1883.155</v>
      </c>
      <c r="X224" s="31">
        <v>408.35092597263639</v>
      </c>
      <c r="Y224" s="31">
        <v>721.67600000000004</v>
      </c>
      <c r="Z224" s="31">
        <v>459.01932169006591</v>
      </c>
      <c r="AA224" s="31">
        <v>1.673</v>
      </c>
      <c r="AB224" s="31">
        <v>98.328153018529591</v>
      </c>
    </row>
    <row r="225" spans="2:28" ht="14.45" customHeight="1">
      <c r="B225" s="34"/>
      <c r="C225" s="35"/>
      <c r="D225" s="36">
        <v>214</v>
      </c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</row>
    <row r="226" spans="2:28" ht="14.45" customHeight="1">
      <c r="B226" s="34" t="s">
        <v>86</v>
      </c>
      <c r="C226" s="35" t="s">
        <v>18</v>
      </c>
      <c r="D226" s="36">
        <v>215</v>
      </c>
      <c r="E226" s="31">
        <v>0</v>
      </c>
      <c r="F226" s="31">
        <v>0</v>
      </c>
      <c r="G226" s="31">
        <v>0</v>
      </c>
      <c r="H226" s="31">
        <v>0</v>
      </c>
      <c r="I226" s="31">
        <v>0</v>
      </c>
      <c r="J226" s="31">
        <v>0</v>
      </c>
      <c r="K226" s="31">
        <v>0</v>
      </c>
      <c r="L226" s="31">
        <v>0</v>
      </c>
      <c r="M226" s="31">
        <v>0</v>
      </c>
      <c r="N226" s="31">
        <v>0</v>
      </c>
      <c r="O226" s="31">
        <v>0</v>
      </c>
      <c r="P226" s="31">
        <v>0</v>
      </c>
      <c r="Q226" s="31">
        <v>0</v>
      </c>
      <c r="R226" s="31">
        <v>0</v>
      </c>
      <c r="S226" s="31">
        <v>0</v>
      </c>
      <c r="T226" s="31">
        <v>0</v>
      </c>
      <c r="U226" s="31">
        <v>0</v>
      </c>
      <c r="V226" s="31">
        <v>0</v>
      </c>
      <c r="W226" s="31">
        <v>2.8000000000000001E-2</v>
      </c>
      <c r="X226" s="31">
        <v>715.5</v>
      </c>
      <c r="Y226" s="31">
        <v>0</v>
      </c>
      <c r="Z226" s="31">
        <v>0</v>
      </c>
      <c r="AA226" s="31">
        <v>0</v>
      </c>
      <c r="AB226" s="31">
        <v>0</v>
      </c>
    </row>
    <row r="227" spans="2:28" ht="14.45" customHeight="1">
      <c r="B227" s="34" t="s">
        <v>69</v>
      </c>
      <c r="C227" s="35" t="s">
        <v>18</v>
      </c>
      <c r="D227" s="36">
        <v>216</v>
      </c>
      <c r="E227" s="31">
        <v>0</v>
      </c>
      <c r="F227" s="31">
        <v>0</v>
      </c>
      <c r="G227" s="31">
        <v>0</v>
      </c>
      <c r="H227" s="31">
        <v>0</v>
      </c>
      <c r="I227" s="31">
        <v>0</v>
      </c>
      <c r="J227" s="31">
        <v>0</v>
      </c>
      <c r="K227" s="31">
        <v>0</v>
      </c>
      <c r="L227" s="31">
        <v>0</v>
      </c>
      <c r="M227" s="31">
        <v>36.122</v>
      </c>
      <c r="N227" s="31">
        <v>320</v>
      </c>
      <c r="O227" s="31">
        <v>1.5640000000000001</v>
      </c>
      <c r="P227" s="31">
        <v>222.40281329923275</v>
      </c>
      <c r="Q227" s="31">
        <v>280.762</v>
      </c>
      <c r="R227" s="31">
        <v>288.550459107714</v>
      </c>
      <c r="S227" s="31">
        <v>137.06899999999999</v>
      </c>
      <c r="T227" s="31">
        <v>281</v>
      </c>
      <c r="U227" s="31">
        <v>85.332999999999998</v>
      </c>
      <c r="V227" s="31">
        <v>501.96916784831188</v>
      </c>
      <c r="W227" s="31">
        <v>39.473999999999997</v>
      </c>
      <c r="X227" s="31">
        <v>417.28780969752245</v>
      </c>
      <c r="Y227" s="31">
        <v>0</v>
      </c>
      <c r="Z227" s="31">
        <v>0</v>
      </c>
      <c r="AA227" s="31">
        <v>0</v>
      </c>
      <c r="AB227" s="31">
        <v>0</v>
      </c>
    </row>
    <row r="228" spans="2:28" ht="14.45" customHeight="1">
      <c r="B228" s="34" t="s">
        <v>21</v>
      </c>
      <c r="C228" s="35" t="s">
        <v>18</v>
      </c>
      <c r="D228" s="36">
        <v>217</v>
      </c>
      <c r="E228" s="31">
        <v>4.1000000000000002E-2</v>
      </c>
      <c r="F228" s="31">
        <v>134</v>
      </c>
      <c r="G228" s="31">
        <v>0.28999999999999998</v>
      </c>
      <c r="H228" s="31">
        <v>160</v>
      </c>
      <c r="I228" s="31">
        <v>4.1390000000000002</v>
      </c>
      <c r="J228" s="31">
        <v>140</v>
      </c>
      <c r="K228" s="31">
        <v>4.7069999999999999</v>
      </c>
      <c r="L228" s="31">
        <v>158</v>
      </c>
      <c r="M228" s="31">
        <v>7.5999999999999998E-2</v>
      </c>
      <c r="N228" s="31">
        <v>144</v>
      </c>
      <c r="O228" s="31">
        <v>0.378</v>
      </c>
      <c r="P228" s="31">
        <v>108</v>
      </c>
      <c r="Q228" s="31">
        <v>21.853000000000002</v>
      </c>
      <c r="R228" s="31">
        <v>258.73989841211733</v>
      </c>
      <c r="S228" s="31">
        <v>5.1539999999999999</v>
      </c>
      <c r="T228" s="31">
        <v>144.79414047341871</v>
      </c>
      <c r="U228" s="31">
        <v>5.8369999999999997</v>
      </c>
      <c r="V228" s="31">
        <v>159.24310433441835</v>
      </c>
      <c r="W228" s="31">
        <v>0.503</v>
      </c>
      <c r="X228" s="31">
        <v>56.964214711729618</v>
      </c>
      <c r="Y228" s="31">
        <v>0</v>
      </c>
      <c r="Z228" s="31">
        <v>0</v>
      </c>
      <c r="AA228" s="31">
        <v>0.186</v>
      </c>
      <c r="AB228" s="31">
        <v>65.553763440860209</v>
      </c>
    </row>
    <row r="229" spans="2:28" ht="14.45" customHeight="1">
      <c r="B229" s="34" t="s">
        <v>63</v>
      </c>
      <c r="C229" s="35" t="s">
        <v>64</v>
      </c>
      <c r="D229" s="36">
        <v>218</v>
      </c>
      <c r="E229" s="31">
        <v>0</v>
      </c>
      <c r="F229" s="31">
        <v>0</v>
      </c>
      <c r="G229" s="31">
        <v>0</v>
      </c>
      <c r="H229" s="31">
        <v>0</v>
      </c>
      <c r="I229" s="31">
        <v>0</v>
      </c>
      <c r="J229" s="31">
        <v>0</v>
      </c>
      <c r="K229" s="31">
        <v>0</v>
      </c>
      <c r="L229" s="31">
        <v>0</v>
      </c>
      <c r="M229" s="31">
        <v>2.2999999999999998</v>
      </c>
      <c r="N229" s="31">
        <v>385</v>
      </c>
      <c r="O229" s="31">
        <v>23.353999999999999</v>
      </c>
      <c r="P229" s="31">
        <v>193.03716708058579</v>
      </c>
      <c r="Q229" s="31">
        <v>39.033999999999999</v>
      </c>
      <c r="R229" s="31">
        <v>375.7209868319926</v>
      </c>
      <c r="S229" s="31">
        <v>27.423999999999999</v>
      </c>
      <c r="T229" s="31">
        <v>446.24748395565928</v>
      </c>
      <c r="U229" s="31">
        <v>12.513</v>
      </c>
      <c r="V229" s="31">
        <v>281.29001838088385</v>
      </c>
      <c r="W229" s="31">
        <v>6.8579999999999997</v>
      </c>
      <c r="X229" s="31">
        <v>602.34033245844262</v>
      </c>
      <c r="Y229" s="31">
        <v>0</v>
      </c>
      <c r="Z229" s="31">
        <v>0</v>
      </c>
      <c r="AA229" s="31">
        <v>0</v>
      </c>
      <c r="AB229" s="31">
        <v>0</v>
      </c>
    </row>
    <row r="230" spans="2:28" ht="14.45" customHeight="1">
      <c r="B230" s="34" t="s">
        <v>22</v>
      </c>
      <c r="C230" s="35" t="s">
        <v>23</v>
      </c>
      <c r="D230" s="36">
        <v>219</v>
      </c>
      <c r="E230" s="31">
        <v>8.0739999999999998</v>
      </c>
      <c r="F230" s="31">
        <v>794</v>
      </c>
      <c r="G230" s="31">
        <v>4.7759999999999998</v>
      </c>
      <c r="H230" s="31">
        <v>961.3574120603015</v>
      </c>
      <c r="I230" s="31">
        <v>8.6229999999999993</v>
      </c>
      <c r="J230" s="31">
        <v>802</v>
      </c>
      <c r="K230" s="31">
        <v>38.976999999999997</v>
      </c>
      <c r="L230" s="31">
        <v>543.3378146086153</v>
      </c>
      <c r="M230" s="31">
        <v>445.64699999999999</v>
      </c>
      <c r="N230" s="31">
        <v>255.94711958119316</v>
      </c>
      <c r="O230" s="31">
        <v>290.97500000000002</v>
      </c>
      <c r="P230" s="31">
        <v>258.49973709081536</v>
      </c>
      <c r="Q230" s="31">
        <v>156.108</v>
      </c>
      <c r="R230" s="31">
        <v>230.29946575447767</v>
      </c>
      <c r="S230" s="31">
        <v>2.7360000000000002</v>
      </c>
      <c r="T230" s="31">
        <v>377.1776315789474</v>
      </c>
      <c r="U230" s="31">
        <v>2.6549999999999998</v>
      </c>
      <c r="V230" s="31">
        <v>787.87834274952922</v>
      </c>
      <c r="W230" s="31">
        <v>6.3789999999999996</v>
      </c>
      <c r="X230" s="31">
        <v>847.93525630976649</v>
      </c>
      <c r="Y230" s="31">
        <v>2.7559999999999998</v>
      </c>
      <c r="Z230" s="31">
        <v>728.31676342525395</v>
      </c>
      <c r="AA230" s="31">
        <v>0.91800000000000004</v>
      </c>
      <c r="AB230" s="31">
        <v>1282.7342047930283</v>
      </c>
    </row>
    <row r="231" spans="2:28" ht="14.45" customHeight="1">
      <c r="B231" s="34"/>
      <c r="C231" s="35"/>
      <c r="D231" s="36">
        <v>220</v>
      </c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</row>
    <row r="232" spans="2:28" ht="14.45" customHeight="1">
      <c r="B232" s="34" t="s">
        <v>24</v>
      </c>
      <c r="C232" s="35" t="s">
        <v>23</v>
      </c>
      <c r="D232" s="36">
        <v>221</v>
      </c>
      <c r="E232" s="31">
        <v>30.893000000000001</v>
      </c>
      <c r="F232" s="31">
        <v>294</v>
      </c>
      <c r="G232" s="31">
        <v>786.76599999999996</v>
      </c>
      <c r="H232" s="31">
        <v>292</v>
      </c>
      <c r="I232" s="31">
        <v>964.71699999999998</v>
      </c>
      <c r="J232" s="31">
        <v>413</v>
      </c>
      <c r="K232" s="31">
        <v>1164.8009999999999</v>
      </c>
      <c r="L232" s="31">
        <v>450.16630308524805</v>
      </c>
      <c r="M232" s="31">
        <v>3105.2449999999999</v>
      </c>
      <c r="N232" s="31">
        <v>376.75273416429303</v>
      </c>
      <c r="O232" s="31">
        <v>3013.1909999999998</v>
      </c>
      <c r="P232" s="31">
        <v>364.79268722095611</v>
      </c>
      <c r="Q232" s="31">
        <v>1702.6489999999999</v>
      </c>
      <c r="R232" s="31">
        <v>292.58716858260277</v>
      </c>
      <c r="S232" s="31">
        <v>325.85300000000001</v>
      </c>
      <c r="T232" s="31">
        <v>326.08525623517352</v>
      </c>
      <c r="U232" s="31">
        <v>143.72300000000001</v>
      </c>
      <c r="V232" s="31">
        <v>245.34020302943856</v>
      </c>
      <c r="W232" s="31">
        <v>42.619</v>
      </c>
      <c r="X232" s="31">
        <v>903.26962153030343</v>
      </c>
      <c r="Y232" s="31">
        <v>119.42</v>
      </c>
      <c r="Z232" s="31">
        <v>546.82782615977226</v>
      </c>
      <c r="AA232" s="31">
        <v>0.38300000000000001</v>
      </c>
      <c r="AB232" s="31">
        <v>763.40731070496076</v>
      </c>
    </row>
    <row r="233" spans="2:28" ht="14.45" customHeight="1">
      <c r="B233" s="34" t="s">
        <v>53</v>
      </c>
      <c r="C233" s="35" t="s">
        <v>54</v>
      </c>
      <c r="D233" s="36">
        <v>222</v>
      </c>
      <c r="E233" s="31">
        <v>0</v>
      </c>
      <c r="F233" s="31">
        <v>0</v>
      </c>
      <c r="G233" s="31">
        <v>6.0000000000000001E-3</v>
      </c>
      <c r="H233" s="31">
        <v>1290</v>
      </c>
      <c r="I233" s="31">
        <v>3.2509999999999999</v>
      </c>
      <c r="J233" s="31">
        <v>600</v>
      </c>
      <c r="K233" s="31">
        <v>42.634999999999998</v>
      </c>
      <c r="L233" s="31">
        <v>411</v>
      </c>
      <c r="M233" s="31">
        <v>86.703999999999994</v>
      </c>
      <c r="N233" s="31">
        <v>328.03502721904408</v>
      </c>
      <c r="O233" s="31">
        <v>47.872999999999998</v>
      </c>
      <c r="P233" s="31">
        <v>388.67973596808224</v>
      </c>
      <c r="Q233" s="31">
        <v>30.05</v>
      </c>
      <c r="R233" s="31">
        <v>372.22036605657235</v>
      </c>
      <c r="S233" s="31">
        <v>0.157</v>
      </c>
      <c r="T233" s="31">
        <v>1184.6114649681529</v>
      </c>
      <c r="U233" s="31">
        <v>6.1</v>
      </c>
      <c r="V233" s="31">
        <v>211.53295081967215</v>
      </c>
      <c r="W233" s="31">
        <v>0.67400000000000004</v>
      </c>
      <c r="X233" s="31">
        <v>962.99851632047478</v>
      </c>
      <c r="Y233" s="31">
        <v>4.726</v>
      </c>
      <c r="Z233" s="31">
        <v>497.05247566652559</v>
      </c>
      <c r="AA233" s="31">
        <v>0.155</v>
      </c>
      <c r="AB233" s="31">
        <v>1257.6064516129031</v>
      </c>
    </row>
    <row r="234" spans="2:28" ht="14.45" customHeight="1">
      <c r="B234" s="34" t="s">
        <v>25</v>
      </c>
      <c r="C234" s="35" t="s">
        <v>26</v>
      </c>
      <c r="D234" s="36">
        <v>223</v>
      </c>
      <c r="E234" s="31">
        <v>0</v>
      </c>
      <c r="F234" s="31">
        <v>0</v>
      </c>
      <c r="G234" s="31">
        <v>0</v>
      </c>
      <c r="H234" s="31">
        <v>0</v>
      </c>
      <c r="I234" s="31">
        <v>1.31</v>
      </c>
      <c r="J234" s="31">
        <v>1256</v>
      </c>
      <c r="K234" s="31">
        <v>2.5099999999999998</v>
      </c>
      <c r="L234" s="31">
        <v>665</v>
      </c>
      <c r="M234" s="31">
        <v>43.499000000000002</v>
      </c>
      <c r="N234" s="31">
        <v>223</v>
      </c>
      <c r="O234" s="31">
        <v>1.8380000000000001</v>
      </c>
      <c r="P234" s="31">
        <v>581</v>
      </c>
      <c r="Q234" s="31">
        <v>2.9049999999999998</v>
      </c>
      <c r="R234" s="31">
        <v>542.32426850258173</v>
      </c>
      <c r="S234" s="31">
        <v>8.6560000000000006</v>
      </c>
      <c r="T234" s="31">
        <v>449.26178373382623</v>
      </c>
      <c r="U234" s="31">
        <v>1.7569999999999999</v>
      </c>
      <c r="V234" s="31">
        <v>461.04439385315879</v>
      </c>
      <c r="W234" s="31">
        <v>0.32900000000000001</v>
      </c>
      <c r="X234" s="31">
        <v>589.89665653495445</v>
      </c>
      <c r="Y234" s="31">
        <v>0.108</v>
      </c>
      <c r="Z234" s="31">
        <v>537.28703703703707</v>
      </c>
      <c r="AA234" s="31">
        <v>0</v>
      </c>
      <c r="AB234" s="31">
        <v>0</v>
      </c>
    </row>
    <row r="235" spans="2:28" ht="14.45" customHeight="1">
      <c r="B235" s="34" t="s">
        <v>27</v>
      </c>
      <c r="C235" s="35" t="s">
        <v>26</v>
      </c>
      <c r="D235" s="36">
        <v>224</v>
      </c>
      <c r="E235" s="31">
        <v>7.0000000000000001E-3</v>
      </c>
      <c r="F235" s="31">
        <v>1620</v>
      </c>
      <c r="G235" s="31">
        <v>3.4000000000000002E-2</v>
      </c>
      <c r="H235" s="31">
        <v>1620</v>
      </c>
      <c r="I235" s="31">
        <v>1.9610000000000001</v>
      </c>
      <c r="J235" s="31">
        <v>750</v>
      </c>
      <c r="K235" s="31">
        <v>5.8999999999999997E-2</v>
      </c>
      <c r="L235" s="31">
        <v>824</v>
      </c>
      <c r="M235" s="31">
        <v>6.8460000000000001</v>
      </c>
      <c r="N235" s="31">
        <v>224.83085013146362</v>
      </c>
      <c r="O235" s="31">
        <v>34.332000000000001</v>
      </c>
      <c r="P235" s="31">
        <v>147</v>
      </c>
      <c r="Q235" s="31">
        <v>4.8550000000000004</v>
      </c>
      <c r="R235" s="31">
        <v>229.39011328527292</v>
      </c>
      <c r="S235" s="31">
        <v>7.8E-2</v>
      </c>
      <c r="T235" s="31">
        <v>299.79487179487182</v>
      </c>
      <c r="U235" s="31">
        <v>0.17100000000000001</v>
      </c>
      <c r="V235" s="31">
        <v>450.19883040935673</v>
      </c>
      <c r="W235" s="31">
        <v>2.5000000000000001E-2</v>
      </c>
      <c r="X235" s="31">
        <v>532.16</v>
      </c>
      <c r="Y235" s="31">
        <v>5.2999999999999999E-2</v>
      </c>
      <c r="Z235" s="31">
        <v>541.01886792452831</v>
      </c>
      <c r="AA235" s="31">
        <v>8.9999999999999993E-3</v>
      </c>
      <c r="AB235" s="31">
        <v>1864.2222222222222</v>
      </c>
    </row>
    <row r="236" spans="2:28" ht="14.45" customHeight="1">
      <c r="B236" s="34" t="s">
        <v>28</v>
      </c>
      <c r="C236" s="35" t="s">
        <v>29</v>
      </c>
      <c r="D236" s="36">
        <v>225</v>
      </c>
      <c r="E236" s="31">
        <v>1.2E-2</v>
      </c>
      <c r="F236" s="31">
        <v>1028</v>
      </c>
      <c r="G236" s="31">
        <v>4.3999999999999997E-2</v>
      </c>
      <c r="H236" s="31">
        <v>953</v>
      </c>
      <c r="I236" s="31">
        <v>0</v>
      </c>
      <c r="J236" s="31">
        <v>0</v>
      </c>
      <c r="K236" s="31">
        <v>0.438</v>
      </c>
      <c r="L236" s="31">
        <v>249</v>
      </c>
      <c r="M236" s="31">
        <v>8.3439999999999994</v>
      </c>
      <c r="N236" s="31">
        <v>161</v>
      </c>
      <c r="O236" s="31">
        <v>62.978999999999999</v>
      </c>
      <c r="P236" s="31">
        <v>269.84941012083397</v>
      </c>
      <c r="Q236" s="31">
        <v>16.875</v>
      </c>
      <c r="R236" s="31">
        <v>236.88082962962966</v>
      </c>
      <c r="S236" s="31">
        <v>3.1419999999999999</v>
      </c>
      <c r="T236" s="31">
        <v>153.26161680458307</v>
      </c>
      <c r="U236" s="31">
        <v>2.3029999999999999</v>
      </c>
      <c r="V236" s="31">
        <v>174.04515848892748</v>
      </c>
      <c r="W236" s="31">
        <v>7.7130000000000001</v>
      </c>
      <c r="X236" s="31">
        <v>867.55801892908073</v>
      </c>
      <c r="Y236" s="31">
        <v>7.3999999999999996E-2</v>
      </c>
      <c r="Z236" s="31">
        <v>527.40540540540542</v>
      </c>
      <c r="AA236" s="31">
        <v>1E-3</v>
      </c>
      <c r="AB236" s="31">
        <v>421</v>
      </c>
    </row>
    <row r="237" spans="2:28" ht="14.45" customHeight="1">
      <c r="B237" s="34"/>
      <c r="C237" s="35"/>
      <c r="D237" s="36">
        <v>226</v>
      </c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</row>
    <row r="238" spans="2:28" ht="14.45" customHeight="1">
      <c r="B238" s="34" t="s">
        <v>24</v>
      </c>
      <c r="C238" s="35" t="s">
        <v>30</v>
      </c>
      <c r="D238" s="36">
        <v>227</v>
      </c>
      <c r="E238" s="31">
        <v>0.10299999999999999</v>
      </c>
      <c r="F238" s="31">
        <v>1171</v>
      </c>
      <c r="G238" s="31">
        <v>0.873</v>
      </c>
      <c r="H238" s="31">
        <v>1069</v>
      </c>
      <c r="I238" s="31">
        <v>0.28499999999999998</v>
      </c>
      <c r="J238" s="31">
        <v>1043</v>
      </c>
      <c r="K238" s="31">
        <v>6.085</v>
      </c>
      <c r="L238" s="31">
        <v>482</v>
      </c>
      <c r="M238" s="31">
        <v>3.379</v>
      </c>
      <c r="N238" s="31">
        <v>543.66025451316966</v>
      </c>
      <c r="O238" s="31">
        <v>2.5999999999999999E-2</v>
      </c>
      <c r="P238" s="31">
        <v>748</v>
      </c>
      <c r="Q238" s="31">
        <v>5.0000000000000001E-3</v>
      </c>
      <c r="R238" s="31">
        <v>552</v>
      </c>
      <c r="S238" s="31">
        <v>0</v>
      </c>
      <c r="T238" s="31">
        <v>0</v>
      </c>
      <c r="U238" s="31">
        <v>1.0999999999999999E-2</v>
      </c>
      <c r="V238" s="31">
        <v>945.81818181818187</v>
      </c>
      <c r="W238" s="31">
        <v>3.0000000000000001E-3</v>
      </c>
      <c r="X238" s="31">
        <v>1004.3333333333331</v>
      </c>
      <c r="Y238" s="31">
        <v>0</v>
      </c>
      <c r="Z238" s="31">
        <v>0</v>
      </c>
      <c r="AA238" s="31">
        <v>0.112</v>
      </c>
      <c r="AB238" s="31">
        <v>901.04464285714289</v>
      </c>
    </row>
    <row r="239" spans="2:28" ht="14.45" customHeight="1">
      <c r="B239" s="34" t="s">
        <v>31</v>
      </c>
      <c r="C239" s="35" t="s">
        <v>30</v>
      </c>
      <c r="D239" s="36">
        <v>228</v>
      </c>
      <c r="E239" s="31">
        <v>5.9850000000000003</v>
      </c>
      <c r="F239" s="31">
        <v>1590</v>
      </c>
      <c r="G239" s="31">
        <v>11.007999999999999</v>
      </c>
      <c r="H239" s="31">
        <v>1542</v>
      </c>
      <c r="I239" s="31">
        <v>6.37</v>
      </c>
      <c r="J239" s="31">
        <v>1134</v>
      </c>
      <c r="K239" s="31">
        <v>72.441000000000003</v>
      </c>
      <c r="L239" s="31">
        <v>645</v>
      </c>
      <c r="M239" s="31">
        <v>32.991</v>
      </c>
      <c r="N239" s="31">
        <v>656</v>
      </c>
      <c r="O239" s="31">
        <v>19.494</v>
      </c>
      <c r="P239" s="31">
        <v>578.59156663588794</v>
      </c>
      <c r="Q239" s="31">
        <v>14.625999999999999</v>
      </c>
      <c r="R239" s="31">
        <v>411.25352112676057</v>
      </c>
      <c r="S239" s="31">
        <v>5.2999999999999999E-2</v>
      </c>
      <c r="T239" s="31">
        <v>1292.3396226415095</v>
      </c>
      <c r="U239" s="31">
        <v>1.1439999999999999</v>
      </c>
      <c r="V239" s="31">
        <v>904.16958041958037</v>
      </c>
      <c r="W239" s="31">
        <v>1.335</v>
      </c>
      <c r="X239" s="31">
        <v>565.62546816479392</v>
      </c>
      <c r="Y239" s="31">
        <v>0.40400000000000003</v>
      </c>
      <c r="Z239" s="31">
        <v>1705.6831683168318</v>
      </c>
      <c r="AA239" s="31">
        <v>3.2410000000000001</v>
      </c>
      <c r="AB239" s="31">
        <v>1437.7278617710583</v>
      </c>
    </row>
    <row r="240" spans="2:28" ht="14.45" customHeight="1">
      <c r="B240" s="34" t="s">
        <v>32</v>
      </c>
      <c r="C240" s="35" t="s">
        <v>33</v>
      </c>
      <c r="D240" s="36">
        <v>229</v>
      </c>
      <c r="E240" s="31">
        <v>1.7999999999999999E-2</v>
      </c>
      <c r="F240" s="31">
        <v>846</v>
      </c>
      <c r="G240" s="31">
        <v>5.0999999999999997E-2</v>
      </c>
      <c r="H240" s="31">
        <v>857.21568627450984</v>
      </c>
      <c r="I240" s="31">
        <v>4.9000000000000002E-2</v>
      </c>
      <c r="J240" s="31">
        <v>707.73469387755097</v>
      </c>
      <c r="K240" s="31">
        <v>0</v>
      </c>
      <c r="L240" s="31">
        <v>0</v>
      </c>
      <c r="M240" s="31">
        <v>6.8000000000000005E-2</v>
      </c>
      <c r="N240" s="31">
        <v>517.76470588235293</v>
      </c>
      <c r="O240" s="31">
        <v>0</v>
      </c>
      <c r="P240" s="31">
        <v>0</v>
      </c>
      <c r="Q240" s="31">
        <v>0.02</v>
      </c>
      <c r="R240" s="31">
        <v>672.85</v>
      </c>
      <c r="S240" s="31">
        <v>0.03</v>
      </c>
      <c r="T240" s="31">
        <v>216</v>
      </c>
      <c r="U240" s="31">
        <v>3.7999999999999999E-2</v>
      </c>
      <c r="V240" s="31">
        <v>106.57894736842105</v>
      </c>
      <c r="W240" s="31">
        <v>1.4999999999999999E-2</v>
      </c>
      <c r="X240" s="31">
        <v>518.4</v>
      </c>
      <c r="Y240" s="31">
        <v>2E-3</v>
      </c>
      <c r="Z240" s="31">
        <v>540</v>
      </c>
      <c r="AA240" s="31">
        <v>1E-3</v>
      </c>
      <c r="AB240" s="31">
        <v>324</v>
      </c>
    </row>
    <row r="241" spans="1:28" ht="14.45" customHeight="1">
      <c r="B241" s="34" t="s">
        <v>72</v>
      </c>
      <c r="C241" s="35" t="s">
        <v>35</v>
      </c>
      <c r="D241" s="36">
        <v>230</v>
      </c>
      <c r="E241" s="31">
        <v>8.5000000000000006E-2</v>
      </c>
      <c r="F241" s="31">
        <v>607</v>
      </c>
      <c r="G241" s="31">
        <v>2E-3</v>
      </c>
      <c r="H241" s="31">
        <v>851</v>
      </c>
      <c r="I241" s="31">
        <v>1.0999999999999999E-2</v>
      </c>
      <c r="J241" s="31">
        <v>542</v>
      </c>
      <c r="K241" s="31">
        <v>0</v>
      </c>
      <c r="L241" s="31">
        <v>0</v>
      </c>
      <c r="M241" s="31">
        <v>3.5999999999999997E-2</v>
      </c>
      <c r="N241" s="31">
        <v>726.58333333333326</v>
      </c>
      <c r="O241" s="31">
        <v>9.7000000000000003E-2</v>
      </c>
      <c r="P241" s="31">
        <v>653.64948453608247</v>
      </c>
      <c r="Q241" s="31">
        <v>1.4E-2</v>
      </c>
      <c r="R241" s="31">
        <v>791.35714285714289</v>
      </c>
      <c r="S241" s="31">
        <v>0</v>
      </c>
      <c r="T241" s="31">
        <v>0</v>
      </c>
      <c r="U241" s="31">
        <v>8.9999999999999993E-3</v>
      </c>
      <c r="V241" s="31">
        <v>441.66666666666663</v>
      </c>
      <c r="W241" s="31">
        <v>0</v>
      </c>
      <c r="X241" s="31">
        <v>0</v>
      </c>
      <c r="Y241" s="31">
        <v>0</v>
      </c>
      <c r="Z241" s="31">
        <v>0</v>
      </c>
      <c r="AA241" s="31">
        <v>0</v>
      </c>
      <c r="AB241" s="31">
        <v>0</v>
      </c>
    </row>
    <row r="242" spans="1:28" ht="14.45" customHeight="1">
      <c r="B242" s="34" t="s">
        <v>34</v>
      </c>
      <c r="C242" s="35" t="s">
        <v>35</v>
      </c>
      <c r="D242" s="36">
        <v>231</v>
      </c>
      <c r="E242" s="31">
        <v>1.157</v>
      </c>
      <c r="F242" s="31">
        <v>426.00691443388075</v>
      </c>
      <c r="G242" s="31">
        <v>5.3929999999999998</v>
      </c>
      <c r="H242" s="31">
        <v>340.97329872056372</v>
      </c>
      <c r="I242" s="31">
        <v>1.9330000000000001</v>
      </c>
      <c r="J242" s="31">
        <v>395.70977754785304</v>
      </c>
      <c r="K242" s="31">
        <v>3.839</v>
      </c>
      <c r="L242" s="31">
        <v>311.47798905965095</v>
      </c>
      <c r="M242" s="31">
        <v>2.1970000000000001</v>
      </c>
      <c r="N242" s="31">
        <v>361.68365953573056</v>
      </c>
      <c r="O242" s="31">
        <v>0.95199999999999996</v>
      </c>
      <c r="P242" s="31">
        <v>356.36029411764707</v>
      </c>
      <c r="Q242" s="31">
        <v>1.3540000000000001</v>
      </c>
      <c r="R242" s="31">
        <v>252.94313146233384</v>
      </c>
      <c r="S242" s="31">
        <v>0.8</v>
      </c>
      <c r="T242" s="31">
        <v>234.61250000000001</v>
      </c>
      <c r="U242" s="31">
        <v>0.82</v>
      </c>
      <c r="V242" s="31">
        <v>240.76951219512196</v>
      </c>
      <c r="W242" s="31">
        <v>1.659</v>
      </c>
      <c r="X242" s="31">
        <v>255.82399035563591</v>
      </c>
      <c r="Y242" s="31">
        <v>0.92900000000000005</v>
      </c>
      <c r="Z242" s="31">
        <v>289.772874058127</v>
      </c>
      <c r="AA242" s="31">
        <v>1.2290000000000001</v>
      </c>
      <c r="AB242" s="31">
        <v>365.9438567941416</v>
      </c>
    </row>
    <row r="243" spans="1:28" ht="14.45" customHeight="1">
      <c r="B243" s="34"/>
      <c r="C243" s="35"/>
      <c r="D243" s="36">
        <v>232</v>
      </c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</row>
    <row r="244" spans="1:28" ht="14.45" customHeight="1">
      <c r="B244" s="34" t="s">
        <v>87</v>
      </c>
      <c r="C244" s="35" t="s">
        <v>88</v>
      </c>
      <c r="D244" s="36">
        <v>233</v>
      </c>
      <c r="E244" s="31">
        <v>0</v>
      </c>
      <c r="F244" s="31">
        <v>0</v>
      </c>
      <c r="G244" s="31">
        <v>0</v>
      </c>
      <c r="H244" s="31">
        <v>0</v>
      </c>
      <c r="I244" s="31">
        <v>0.246</v>
      </c>
      <c r="J244" s="31">
        <v>205</v>
      </c>
      <c r="K244" s="31">
        <v>7.0999999999999994E-2</v>
      </c>
      <c r="L244" s="31">
        <v>685</v>
      </c>
      <c r="M244" s="31">
        <v>8.8999999999999996E-2</v>
      </c>
      <c r="N244" s="31">
        <v>260.89887640449439</v>
      </c>
      <c r="O244" s="31">
        <v>0.26800000000000002</v>
      </c>
      <c r="P244" s="31">
        <v>498.81343283582083</v>
      </c>
      <c r="Q244" s="31">
        <v>0.19</v>
      </c>
      <c r="R244" s="31">
        <v>136.42105263157896</v>
      </c>
      <c r="S244" s="31">
        <v>3.0609999999999999</v>
      </c>
      <c r="T244" s="31">
        <v>169.7092453446586</v>
      </c>
      <c r="U244" s="31">
        <v>0.8</v>
      </c>
      <c r="V244" s="31">
        <v>317.25</v>
      </c>
      <c r="W244" s="31">
        <v>13.521000000000001</v>
      </c>
      <c r="X244" s="31">
        <v>244.49966718437986</v>
      </c>
      <c r="Y244" s="31">
        <v>8.2629999999999999</v>
      </c>
      <c r="Z244" s="31">
        <v>146.11303400701925</v>
      </c>
      <c r="AA244" s="31">
        <v>3.3540000000000001</v>
      </c>
      <c r="AB244" s="31">
        <v>247.70125223613593</v>
      </c>
    </row>
    <row r="245" spans="1:28" ht="14.45" customHeight="1">
      <c r="B245" s="34" t="s">
        <v>42</v>
      </c>
      <c r="C245" s="35" t="s">
        <v>43</v>
      </c>
      <c r="D245" s="36">
        <v>234</v>
      </c>
      <c r="E245" s="31">
        <v>0</v>
      </c>
      <c r="F245" s="31">
        <v>0</v>
      </c>
      <c r="G245" s="31">
        <v>7.0000000000000001E-3</v>
      </c>
      <c r="H245" s="31">
        <v>1157</v>
      </c>
      <c r="I245" s="31">
        <v>0.11899999999999999</v>
      </c>
      <c r="J245" s="31">
        <v>545</v>
      </c>
      <c r="K245" s="31">
        <v>0</v>
      </c>
      <c r="L245" s="31">
        <v>0</v>
      </c>
      <c r="M245" s="31">
        <v>1.2E-2</v>
      </c>
      <c r="N245" s="31">
        <v>1710</v>
      </c>
      <c r="O245" s="31">
        <v>0.77700000000000002</v>
      </c>
      <c r="P245" s="31">
        <v>422.40926640926642</v>
      </c>
      <c r="Q245" s="31">
        <v>0.88800000000000001</v>
      </c>
      <c r="R245" s="31">
        <v>371.43243243243245</v>
      </c>
      <c r="S245" s="31">
        <v>1.478</v>
      </c>
      <c r="T245" s="31">
        <v>213.55751014884979</v>
      </c>
      <c r="U245" s="31">
        <v>0.34100000000000003</v>
      </c>
      <c r="V245" s="31">
        <v>412.11143695014658</v>
      </c>
      <c r="W245" s="31">
        <v>0.25800000000000001</v>
      </c>
      <c r="X245" s="31">
        <v>713.7209302325582</v>
      </c>
      <c r="Y245" s="31">
        <v>0.873</v>
      </c>
      <c r="Z245" s="31">
        <v>396</v>
      </c>
      <c r="AA245" s="31">
        <v>0.13</v>
      </c>
      <c r="AB245" s="31">
        <v>343.10769230769228</v>
      </c>
    </row>
    <row r="246" spans="1:28" ht="14.45" customHeight="1">
      <c r="B246" s="34" t="s">
        <v>44</v>
      </c>
      <c r="C246" s="35" t="s">
        <v>45</v>
      </c>
      <c r="D246" s="36">
        <v>235</v>
      </c>
      <c r="E246" s="31">
        <v>0.01</v>
      </c>
      <c r="F246" s="31">
        <v>540</v>
      </c>
      <c r="G246" s="31">
        <v>0</v>
      </c>
      <c r="H246" s="31">
        <v>0</v>
      </c>
      <c r="I246" s="31">
        <v>0</v>
      </c>
      <c r="J246" s="31">
        <v>0</v>
      </c>
      <c r="K246" s="31">
        <v>0</v>
      </c>
      <c r="L246" s="31">
        <v>0</v>
      </c>
      <c r="M246" s="31">
        <v>1.7999999999999999E-2</v>
      </c>
      <c r="N246" s="31">
        <v>240</v>
      </c>
      <c r="O246" s="31">
        <v>10.069000000000001</v>
      </c>
      <c r="P246" s="31">
        <v>252</v>
      </c>
      <c r="Q246" s="31">
        <v>6.6589999999999998</v>
      </c>
      <c r="R246" s="31">
        <v>136.47995194473643</v>
      </c>
      <c r="S246" s="31">
        <v>29.844999999999999</v>
      </c>
      <c r="T246" s="31">
        <v>214.30266376277433</v>
      </c>
      <c r="U246" s="31">
        <v>0.86899999999999999</v>
      </c>
      <c r="V246" s="31">
        <v>262.35673187571922</v>
      </c>
      <c r="W246" s="31">
        <v>14.048999999999999</v>
      </c>
      <c r="X246" s="31">
        <v>473.9069684675066</v>
      </c>
      <c r="Y246" s="31">
        <v>6.7969999999999997</v>
      </c>
      <c r="Z246" s="31">
        <v>328.32190672355449</v>
      </c>
      <c r="AA246" s="31">
        <v>0.628</v>
      </c>
      <c r="AB246" s="31">
        <v>863.484076433121</v>
      </c>
    </row>
    <row r="247" spans="1:28" ht="14.45" customHeight="1">
      <c r="B247" s="34" t="s">
        <v>46</v>
      </c>
      <c r="C247" s="35" t="s">
        <v>45</v>
      </c>
      <c r="D247" s="36">
        <v>236</v>
      </c>
      <c r="E247" s="31">
        <v>18.72</v>
      </c>
      <c r="F247" s="31">
        <v>636</v>
      </c>
      <c r="G247" s="31">
        <v>4.6859999999999999</v>
      </c>
      <c r="H247" s="31">
        <v>575</v>
      </c>
      <c r="I247" s="31">
        <v>4.4690000000000003</v>
      </c>
      <c r="J247" s="31">
        <v>488</v>
      </c>
      <c r="K247" s="31">
        <v>6.2009999999999996</v>
      </c>
      <c r="L247" s="31">
        <v>370</v>
      </c>
      <c r="M247" s="31">
        <v>6.7229999999999999</v>
      </c>
      <c r="N247" s="31">
        <v>299.70757102484009</v>
      </c>
      <c r="O247" s="31">
        <v>178.44300000000001</v>
      </c>
      <c r="P247" s="31">
        <v>326.0880617339991</v>
      </c>
      <c r="Q247" s="31">
        <v>413.42500000000001</v>
      </c>
      <c r="R247" s="31">
        <v>262.97371228155043</v>
      </c>
      <c r="S247" s="31">
        <v>577.81399999999996</v>
      </c>
      <c r="T247" s="31">
        <v>240.86643452737388</v>
      </c>
      <c r="U247" s="31">
        <v>118.218</v>
      </c>
      <c r="V247" s="31">
        <v>366.63121521257341</v>
      </c>
      <c r="W247" s="31">
        <v>79.373999999999995</v>
      </c>
      <c r="X247" s="31">
        <v>521.4510419028901</v>
      </c>
      <c r="Y247" s="31">
        <v>47.734999999999999</v>
      </c>
      <c r="Z247" s="31">
        <v>822.79484654865394</v>
      </c>
      <c r="AA247" s="31">
        <v>41.036999999999999</v>
      </c>
      <c r="AB247" s="31">
        <v>814.20281697005134</v>
      </c>
    </row>
    <row r="248" spans="1:28" ht="14.45" customHeight="1">
      <c r="B248" s="34" t="s">
        <v>58</v>
      </c>
      <c r="C248" s="35" t="s">
        <v>45</v>
      </c>
      <c r="D248" s="36">
        <v>237</v>
      </c>
      <c r="E248" s="31">
        <v>0.11</v>
      </c>
      <c r="F248" s="31">
        <v>422.2</v>
      </c>
      <c r="G248" s="31">
        <v>0.38300000000000001</v>
      </c>
      <c r="H248" s="31">
        <v>434.26109660574411</v>
      </c>
      <c r="I248" s="31">
        <v>0.3</v>
      </c>
      <c r="J248" s="31">
        <v>213.7</v>
      </c>
      <c r="K248" s="31">
        <v>8.2000000000000003E-2</v>
      </c>
      <c r="L248" s="31">
        <v>284</v>
      </c>
      <c r="M248" s="31">
        <v>0.19600000000000001</v>
      </c>
      <c r="N248" s="31">
        <v>281.23979591836735</v>
      </c>
      <c r="O248" s="31">
        <v>1.018</v>
      </c>
      <c r="P248" s="31">
        <v>274.21709233791751</v>
      </c>
      <c r="Q248" s="31">
        <v>0.56399999999999995</v>
      </c>
      <c r="R248" s="31">
        <v>257.74468085106383</v>
      </c>
      <c r="S248" s="31">
        <v>1.1559999999999999</v>
      </c>
      <c r="T248" s="31">
        <v>185.26297577854672</v>
      </c>
      <c r="U248" s="31">
        <v>0.45900000000000002</v>
      </c>
      <c r="V248" s="31">
        <v>318.23529411764707</v>
      </c>
      <c r="W248" s="31">
        <v>4.2560000000000002</v>
      </c>
      <c r="X248" s="31">
        <v>178.67199248120301</v>
      </c>
      <c r="Y248" s="31">
        <v>2.5289999999999999</v>
      </c>
      <c r="Z248" s="31">
        <v>194.39145907473312</v>
      </c>
      <c r="AA248" s="31">
        <v>1.0620000000000001</v>
      </c>
      <c r="AB248" s="31">
        <v>347.74576271186442</v>
      </c>
    </row>
    <row r="249" spans="1:28" ht="14.45" customHeight="1">
      <c r="B249" s="34"/>
      <c r="C249" s="35"/>
      <c r="D249" s="36">
        <v>238</v>
      </c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</row>
    <row r="250" spans="1:28" ht="14.45" customHeight="1">
      <c r="B250" s="34" t="s">
        <v>59</v>
      </c>
      <c r="C250" s="35" t="s">
        <v>48</v>
      </c>
      <c r="D250" s="36">
        <v>239</v>
      </c>
      <c r="E250" s="31">
        <v>0.35299999999999998</v>
      </c>
      <c r="F250" s="31">
        <v>559.42776203966002</v>
      </c>
      <c r="G250" s="31">
        <v>2.9000000000000001E-2</v>
      </c>
      <c r="H250" s="31">
        <v>861</v>
      </c>
      <c r="I250" s="31">
        <v>55.387999999999998</v>
      </c>
      <c r="J250" s="31">
        <v>296.93030981440023</v>
      </c>
      <c r="K250" s="31">
        <v>0.434</v>
      </c>
      <c r="L250" s="31">
        <v>678</v>
      </c>
      <c r="M250" s="31">
        <v>2.714</v>
      </c>
      <c r="N250" s="31">
        <v>242.48268238761975</v>
      </c>
      <c r="O250" s="31">
        <v>12.763999999999999</v>
      </c>
      <c r="P250" s="31">
        <v>184.81863052334691</v>
      </c>
      <c r="Q250" s="31">
        <v>1.75</v>
      </c>
      <c r="R250" s="31">
        <v>283.26628571428574</v>
      </c>
      <c r="S250" s="31">
        <v>0.34200000000000003</v>
      </c>
      <c r="T250" s="31">
        <v>390.0233918128655</v>
      </c>
      <c r="U250" s="31">
        <v>0.33600000000000002</v>
      </c>
      <c r="V250" s="31">
        <v>667.12797619047615</v>
      </c>
      <c r="W250" s="31">
        <v>0.44900000000000001</v>
      </c>
      <c r="X250" s="31">
        <v>380.73051224944322</v>
      </c>
      <c r="Y250" s="31">
        <v>0.56200000000000006</v>
      </c>
      <c r="Z250" s="31">
        <v>277.38434163701066</v>
      </c>
      <c r="AA250" s="31">
        <v>0.20200000000000001</v>
      </c>
      <c r="AB250" s="31">
        <v>503.54455445544551</v>
      </c>
    </row>
    <row r="251" spans="1:28" ht="14.45" customHeight="1">
      <c r="B251" s="34" t="s">
        <v>60</v>
      </c>
      <c r="C251" s="35" t="s">
        <v>48</v>
      </c>
      <c r="D251" s="36">
        <v>240</v>
      </c>
      <c r="E251" s="31">
        <v>0</v>
      </c>
      <c r="F251" s="31">
        <v>0</v>
      </c>
      <c r="G251" s="31">
        <v>5</v>
      </c>
      <c r="H251" s="31">
        <v>183</v>
      </c>
      <c r="I251" s="31">
        <v>15.56</v>
      </c>
      <c r="J251" s="31">
        <v>235</v>
      </c>
      <c r="K251" s="31">
        <v>10.794</v>
      </c>
      <c r="L251" s="31">
        <v>201</v>
      </c>
      <c r="M251" s="31">
        <v>110.601</v>
      </c>
      <c r="N251" s="31">
        <v>175</v>
      </c>
      <c r="O251" s="31">
        <v>9.7000000000000003E-2</v>
      </c>
      <c r="P251" s="31">
        <v>184</v>
      </c>
      <c r="Q251" s="31">
        <v>1.823</v>
      </c>
      <c r="R251" s="31">
        <v>49.156335710367529</v>
      </c>
      <c r="S251" s="31">
        <v>7.008</v>
      </c>
      <c r="T251" s="31">
        <v>184.71304223744292</v>
      </c>
      <c r="U251" s="31">
        <v>4.1180000000000003</v>
      </c>
      <c r="V251" s="31">
        <v>172.57697911607576</v>
      </c>
      <c r="W251" s="31">
        <v>12.648999999999999</v>
      </c>
      <c r="X251" s="31">
        <v>166.06688275753024</v>
      </c>
      <c r="Y251" s="31">
        <v>30.420999999999999</v>
      </c>
      <c r="Z251" s="31">
        <v>174.22846060287301</v>
      </c>
      <c r="AA251" s="31">
        <v>0</v>
      </c>
      <c r="AB251" s="31">
        <v>0</v>
      </c>
    </row>
    <row r="252" spans="1:28" ht="14.45" customHeight="1">
      <c r="B252" s="34" t="s">
        <v>47</v>
      </c>
      <c r="C252" s="35" t="s">
        <v>48</v>
      </c>
      <c r="D252" s="36">
        <v>241</v>
      </c>
      <c r="E252" s="31">
        <v>24.273</v>
      </c>
      <c r="F252" s="31">
        <v>817.26552136118323</v>
      </c>
      <c r="G252" s="31">
        <v>302.66800000000001</v>
      </c>
      <c r="H252" s="31">
        <v>364.09044894075356</v>
      </c>
      <c r="I252" s="31">
        <v>526.10599999999999</v>
      </c>
      <c r="J252" s="31">
        <v>499.40623562552031</v>
      </c>
      <c r="K252" s="31">
        <v>645.25300000000004</v>
      </c>
      <c r="L252" s="31">
        <v>384.69930709349666</v>
      </c>
      <c r="M252" s="31">
        <v>700.00599999999997</v>
      </c>
      <c r="N252" s="31">
        <v>252.63346599886285</v>
      </c>
      <c r="O252" s="31">
        <v>377.57400000000001</v>
      </c>
      <c r="P252" s="31">
        <v>279.84342671900077</v>
      </c>
      <c r="Q252" s="31">
        <v>542.94000000000005</v>
      </c>
      <c r="R252" s="31">
        <v>235.4588960106089</v>
      </c>
      <c r="S252" s="31">
        <v>415.11799999999999</v>
      </c>
      <c r="T252" s="31">
        <v>257.64109723018515</v>
      </c>
      <c r="U252" s="31">
        <v>215.083</v>
      </c>
      <c r="V252" s="31">
        <v>320.73947731805862</v>
      </c>
      <c r="W252" s="31">
        <v>181.47499999999999</v>
      </c>
      <c r="X252" s="31">
        <v>324.63450613032097</v>
      </c>
      <c r="Y252" s="31">
        <v>189.8</v>
      </c>
      <c r="Z252" s="31">
        <v>428.46608008429928</v>
      </c>
      <c r="AA252" s="31">
        <v>55.478999999999999</v>
      </c>
      <c r="AB252" s="31">
        <v>844.77189567223638</v>
      </c>
    </row>
    <row r="253" spans="1:28" ht="14.45" customHeight="1">
      <c r="B253" s="34" t="s">
        <v>49</v>
      </c>
      <c r="C253" s="35" t="s">
        <v>50</v>
      </c>
      <c r="D253" s="36">
        <v>242</v>
      </c>
      <c r="E253" s="31">
        <v>0.28000000000000003</v>
      </c>
      <c r="F253" s="31">
        <v>272</v>
      </c>
      <c r="G253" s="31">
        <v>0.18</v>
      </c>
      <c r="H253" s="31">
        <v>59</v>
      </c>
      <c r="I253" s="31">
        <v>0.13900000000000001</v>
      </c>
      <c r="J253" s="31">
        <v>81</v>
      </c>
      <c r="K253" s="31">
        <v>0.23200000000000001</v>
      </c>
      <c r="L253" s="31">
        <v>139.87931034482759</v>
      </c>
      <c r="M253" s="31">
        <v>0.14299999999999999</v>
      </c>
      <c r="N253" s="31">
        <v>45</v>
      </c>
      <c r="O253" s="31">
        <v>0.125</v>
      </c>
      <c r="P253" s="31">
        <v>148.21600000000001</v>
      </c>
      <c r="Q253" s="31">
        <v>0.19400000000000001</v>
      </c>
      <c r="R253" s="31">
        <v>518.45360824742272</v>
      </c>
      <c r="S253" s="31">
        <v>4.3999999999999997E-2</v>
      </c>
      <c r="T253" s="31">
        <v>457.11363636363637</v>
      </c>
      <c r="U253" s="31">
        <v>4.8000000000000001E-2</v>
      </c>
      <c r="V253" s="31">
        <v>501.75</v>
      </c>
      <c r="W253" s="31">
        <v>4.4999999999999998E-2</v>
      </c>
      <c r="X253" s="31">
        <v>455.4</v>
      </c>
      <c r="Y253" s="31">
        <v>5.7000000000000002E-2</v>
      </c>
      <c r="Z253" s="31">
        <v>455.14035087719299</v>
      </c>
      <c r="AA253" s="31">
        <v>0.41799999999999998</v>
      </c>
      <c r="AB253" s="31">
        <v>284.10047846889955</v>
      </c>
    </row>
    <row r="254" spans="1:28" ht="14.45" customHeight="1">
      <c r="B254" s="39"/>
      <c r="C254" s="10"/>
      <c r="D254" s="36">
        <v>243</v>
      </c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</row>
    <row r="255" spans="1:28" ht="14.45" customHeight="1">
      <c r="A255" s="27" t="s">
        <v>89</v>
      </c>
      <c r="B255" s="39"/>
      <c r="C255" s="10"/>
      <c r="D255" s="36">
        <v>244</v>
      </c>
      <c r="E255" s="30"/>
      <c r="F255" s="30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</row>
    <row r="256" spans="1:28" s="27" customFormat="1" ht="14.45" customHeight="1">
      <c r="B256" s="40" t="s">
        <v>74</v>
      </c>
      <c r="D256" s="36">
        <v>245</v>
      </c>
      <c r="E256" s="30">
        <f>IF(SUM(E257:E268)&lt;0.001,"-",SUM(E257:E268))</f>
        <v>14222.077000000001</v>
      </c>
      <c r="F256" s="30">
        <f>IF(ISERR(SUMPRODUCT(E257:E268,F257:F268)/E256),"-",SUMPRODUCT(E257:E268,F257:F268)/E256)</f>
        <v>191.41318191428721</v>
      </c>
      <c r="G256" s="30">
        <f>IF(SUM(G257:G268)&lt;0.001,"-",SUM(G257:G268))</f>
        <v>12883.635</v>
      </c>
      <c r="H256" s="30">
        <f>IF(ISERR(SUMPRODUCT(G257:G268,H257:H268)/G256),"-",SUMPRODUCT(G257:G268,H257:H268)/G256)</f>
        <v>196.37996745483707</v>
      </c>
      <c r="I256" s="30">
        <f>IF(SUM(I257:I268)&lt;0.001,"-",SUM(I257:I268))</f>
        <v>15003.428</v>
      </c>
      <c r="J256" s="30">
        <f>IF(ISERR(SUMPRODUCT(I257:I268,J257:J268)/I256),"-",SUMPRODUCT(I257:I268,J257:J268)/I256)</f>
        <v>182.95032388598128</v>
      </c>
      <c r="K256" s="30">
        <f>IF(SUM(K257:K268)&lt;0.001,"-",SUM(K257:K268))</f>
        <v>18658.241000000002</v>
      </c>
      <c r="L256" s="30">
        <f>IF(ISERR(SUMPRODUCT(K257:K268,L257:L268)/K256),"-",SUMPRODUCT(K257:K268,L257:L268)/K256)</f>
        <v>185.74101899530612</v>
      </c>
      <c r="M256" s="30">
        <f>IF(SUM(M257:M268)&lt;0.001,"-",SUM(M257:M268))</f>
        <v>22733.615000000002</v>
      </c>
      <c r="N256" s="30">
        <f>IF(ISERR(SUMPRODUCT(M257:M268,N257:N268)/M256),"-",SUMPRODUCT(M257:M268,N257:N268)/M256)</f>
        <v>150.58778619238512</v>
      </c>
      <c r="O256" s="30">
        <f>IF(SUM(O257:O268)&lt;0.001,"-",SUM(O257:O268))</f>
        <v>15757.685999999998</v>
      </c>
      <c r="P256" s="30">
        <f>IF(ISERR(SUMPRODUCT(O257:O268,P257:P268)/O256),"-",SUMPRODUCT(O257:O268,P257:P268)/O256)</f>
        <v>163.4401459706711</v>
      </c>
      <c r="Q256" s="30">
        <f>IF(SUM(Q257:Q268)&lt;0.001,"-",SUM(Q257:Q268))</f>
        <v>17991.011999999999</v>
      </c>
      <c r="R256" s="30">
        <f>IF(ISERR(SUMPRODUCT(Q257:Q268,R257:R268)/Q256),"-",SUMPRODUCT(Q257:Q268,R257:R268)/Q256)</f>
        <v>178.35222432178912</v>
      </c>
      <c r="S256" s="30">
        <f>IF(SUM(S257:S268)&lt;0.001,"-",SUM(S257:S268))</f>
        <v>17613.564999999999</v>
      </c>
      <c r="T256" s="30">
        <f>IF(ISERR(SUMPRODUCT(S257:S268,T257:T268)/S256),"-",SUMPRODUCT(S257:S268,T257:T268)/S256)</f>
        <v>153.20132891893266</v>
      </c>
      <c r="U256" s="30">
        <f>IF(SUM(U257:U268)&lt;0.001,"-",SUM(U257:U268))</f>
        <v>17711.047000000002</v>
      </c>
      <c r="V256" s="30">
        <f>IF(ISERR(SUMPRODUCT(U257:U268,V257:V268)/U256),"-",SUMPRODUCT(U257:U268,V257:V268)/U256)</f>
        <v>158.56191635649768</v>
      </c>
      <c r="W256" s="30">
        <f>IF(SUM(W257:W268)&lt;0.001,"-",SUM(W257:W268))</f>
        <v>15648.123</v>
      </c>
      <c r="X256" s="30">
        <f>IF(ISERR(SUMPRODUCT(W257:W268,X257:X268)/W256),"-",SUMPRODUCT(W257:W268,X257:X268)/W256)</f>
        <v>159.89997560729805</v>
      </c>
      <c r="Y256" s="30">
        <f>IF(SUM(Y257:Y268)&lt;0.001,"-",SUM(Y257:Y268))</f>
        <v>10450.773999999999</v>
      </c>
      <c r="Z256" s="30">
        <f>IF(ISERR(SUMPRODUCT(Y257:Y268,Z257:Z268)/Y256),"-",SUMPRODUCT(Y257:Y268,Z257:Z268)/Y256)</f>
        <v>170.62464483491848</v>
      </c>
      <c r="AA256" s="30">
        <f>IF(SUM(AA257:AA268)&lt;0.001,"-",SUM(AA257:AA268))</f>
        <v>13715.691999999999</v>
      </c>
      <c r="AB256" s="30">
        <f>IF(ISERR(SUMPRODUCT(AA257:AA268,AB257:AB268)/AA256),"-",SUMPRODUCT(AA257:AA268,AB257:AB268)/AA256)</f>
        <v>178.6149151643242</v>
      </c>
    </row>
    <row r="257" spans="1:28" ht="14.45" customHeight="1">
      <c r="B257" s="37" t="s">
        <v>17</v>
      </c>
      <c r="C257" s="37" t="s">
        <v>18</v>
      </c>
      <c r="D257" s="36">
        <v>246</v>
      </c>
      <c r="E257" s="31">
        <v>0</v>
      </c>
      <c r="F257" s="31">
        <v>0</v>
      </c>
      <c r="G257" s="31">
        <v>0</v>
      </c>
      <c r="H257" s="31">
        <v>0</v>
      </c>
      <c r="I257" s="31">
        <v>0</v>
      </c>
      <c r="J257" s="31">
        <v>0</v>
      </c>
      <c r="K257" s="31">
        <v>0</v>
      </c>
      <c r="L257" s="31">
        <v>0</v>
      </c>
      <c r="M257" s="31">
        <v>0</v>
      </c>
      <c r="N257" s="31">
        <v>0</v>
      </c>
      <c r="O257" s="31">
        <v>0</v>
      </c>
      <c r="P257" s="31">
        <v>0</v>
      </c>
      <c r="Q257" s="31">
        <v>539.64800000000002</v>
      </c>
      <c r="R257" s="31">
        <v>213.04232573825902</v>
      </c>
      <c r="S257" s="31">
        <v>311.23200000000003</v>
      </c>
      <c r="T257" s="31">
        <v>170.59165509973269</v>
      </c>
      <c r="U257" s="31">
        <v>426.91699999999997</v>
      </c>
      <c r="V257" s="31">
        <v>190.64378087543949</v>
      </c>
      <c r="W257" s="31">
        <v>305.30700000000002</v>
      </c>
      <c r="X257" s="31">
        <v>202.09513702600989</v>
      </c>
      <c r="Y257" s="31">
        <v>0</v>
      </c>
      <c r="Z257" s="31">
        <v>0</v>
      </c>
      <c r="AA257" s="31">
        <v>0</v>
      </c>
      <c r="AB257" s="31">
        <v>0</v>
      </c>
    </row>
    <row r="258" spans="1:28" ht="14.45" customHeight="1">
      <c r="B258" s="11" t="s">
        <v>19</v>
      </c>
      <c r="C258" s="11" t="s">
        <v>18</v>
      </c>
      <c r="D258" s="36">
        <v>247</v>
      </c>
      <c r="E258" s="31">
        <v>0</v>
      </c>
      <c r="F258" s="31">
        <v>0</v>
      </c>
      <c r="G258" s="31">
        <v>0</v>
      </c>
      <c r="H258" s="31">
        <v>0</v>
      </c>
      <c r="I258" s="31">
        <v>0</v>
      </c>
      <c r="J258" s="31">
        <v>0</v>
      </c>
      <c r="K258" s="31">
        <v>0</v>
      </c>
      <c r="L258" s="31">
        <v>0</v>
      </c>
      <c r="M258" s="31">
        <v>1476.8409999999999</v>
      </c>
      <c r="N258" s="31">
        <v>121</v>
      </c>
      <c r="O258" s="31">
        <v>0</v>
      </c>
      <c r="P258" s="31">
        <v>0</v>
      </c>
      <c r="Q258" s="31">
        <v>35.543999999999997</v>
      </c>
      <c r="R258" s="31">
        <v>179.97645172180958</v>
      </c>
      <c r="S258" s="31">
        <v>0.182</v>
      </c>
      <c r="T258" s="31">
        <v>302.98901098901098</v>
      </c>
      <c r="U258" s="31">
        <v>154.21299999999999</v>
      </c>
      <c r="V258" s="31">
        <v>214.19293444780919</v>
      </c>
      <c r="W258" s="31">
        <v>0</v>
      </c>
      <c r="X258" s="31">
        <v>0</v>
      </c>
      <c r="Y258" s="31">
        <v>0</v>
      </c>
      <c r="Z258" s="31">
        <v>0</v>
      </c>
      <c r="AA258" s="31">
        <v>0</v>
      </c>
      <c r="AB258" s="31">
        <v>0</v>
      </c>
    </row>
    <row r="259" spans="1:28" ht="14.45" customHeight="1">
      <c r="B259" s="34" t="s">
        <v>20</v>
      </c>
      <c r="C259" s="35" t="s">
        <v>18</v>
      </c>
      <c r="D259" s="36">
        <v>248</v>
      </c>
      <c r="E259" s="31">
        <v>0</v>
      </c>
      <c r="F259" s="31">
        <v>0</v>
      </c>
      <c r="G259" s="31">
        <v>0</v>
      </c>
      <c r="H259" s="31">
        <v>0</v>
      </c>
      <c r="I259" s="31">
        <v>0</v>
      </c>
      <c r="J259" s="31">
        <v>0</v>
      </c>
      <c r="K259" s="31">
        <v>0</v>
      </c>
      <c r="L259" s="31">
        <v>0</v>
      </c>
      <c r="M259" s="31">
        <v>64.433999999999997</v>
      </c>
      <c r="N259" s="31">
        <v>155</v>
      </c>
      <c r="O259" s="31">
        <v>17.701000000000001</v>
      </c>
      <c r="P259" s="31">
        <v>161.67261736625051</v>
      </c>
      <c r="Q259" s="31">
        <v>737.00800000000004</v>
      </c>
      <c r="R259" s="31">
        <v>219.28607287844906</v>
      </c>
      <c r="S259" s="31">
        <v>904.36199999999997</v>
      </c>
      <c r="T259" s="31">
        <v>141</v>
      </c>
      <c r="U259" s="31">
        <v>202.70099999999999</v>
      </c>
      <c r="V259" s="31">
        <v>202</v>
      </c>
      <c r="W259" s="31">
        <v>306.57499999999999</v>
      </c>
      <c r="X259" s="31">
        <v>224.93302454538039</v>
      </c>
      <c r="Y259" s="31">
        <v>0</v>
      </c>
      <c r="Z259" s="31">
        <v>0</v>
      </c>
      <c r="AA259" s="31">
        <v>0</v>
      </c>
      <c r="AB259" s="31">
        <v>0</v>
      </c>
    </row>
    <row r="260" spans="1:28" ht="14.45" customHeight="1">
      <c r="B260" s="34" t="s">
        <v>21</v>
      </c>
      <c r="C260" s="35" t="s">
        <v>18</v>
      </c>
      <c r="D260" s="36">
        <v>249</v>
      </c>
      <c r="E260" s="31">
        <v>362.28699999999998</v>
      </c>
      <c r="F260" s="31">
        <v>260</v>
      </c>
      <c r="G260" s="31">
        <v>251.137</v>
      </c>
      <c r="H260" s="31">
        <v>282</v>
      </c>
      <c r="I260" s="31">
        <v>123.014</v>
      </c>
      <c r="J260" s="31">
        <v>252</v>
      </c>
      <c r="K260" s="31">
        <v>327.46600000000001</v>
      </c>
      <c r="L260" s="31">
        <v>245</v>
      </c>
      <c r="M260" s="31">
        <v>1049.8150000000001</v>
      </c>
      <c r="N260" s="31">
        <v>163</v>
      </c>
      <c r="O260" s="31">
        <v>0</v>
      </c>
      <c r="P260" s="31">
        <v>0</v>
      </c>
      <c r="Q260" s="31">
        <v>384.79300000000001</v>
      </c>
      <c r="R260" s="31">
        <v>240.83792584584438</v>
      </c>
      <c r="S260" s="31">
        <v>296.59100000000001</v>
      </c>
      <c r="T260" s="31">
        <v>139.4731498932874</v>
      </c>
      <c r="U260" s="31">
        <v>595.12300000000005</v>
      </c>
      <c r="V260" s="31">
        <v>178.36116063402019</v>
      </c>
      <c r="W260" s="31">
        <v>190.32</v>
      </c>
      <c r="X260" s="31">
        <v>221.71721311475409</v>
      </c>
      <c r="Y260" s="31">
        <v>295.41899999999998</v>
      </c>
      <c r="Z260" s="31">
        <v>232.90676293671024</v>
      </c>
      <c r="AA260" s="31">
        <v>0</v>
      </c>
      <c r="AB260" s="31">
        <v>0</v>
      </c>
    </row>
    <row r="261" spans="1:28" ht="14.45" customHeight="1">
      <c r="B261" s="39"/>
      <c r="C261" s="10"/>
      <c r="D261" s="36">
        <v>250</v>
      </c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</row>
    <row r="262" spans="1:28" ht="14.45" customHeight="1">
      <c r="B262" s="34" t="s">
        <v>63</v>
      </c>
      <c r="C262" s="35" t="s">
        <v>64</v>
      </c>
      <c r="D262" s="36">
        <v>251</v>
      </c>
      <c r="E262" s="31">
        <v>0</v>
      </c>
      <c r="F262" s="31">
        <v>0</v>
      </c>
      <c r="G262" s="31">
        <v>0</v>
      </c>
      <c r="H262" s="31">
        <v>0</v>
      </c>
      <c r="I262" s="31">
        <v>0</v>
      </c>
      <c r="J262" s="31">
        <v>0</v>
      </c>
      <c r="K262" s="31">
        <v>0</v>
      </c>
      <c r="L262" s="31">
        <v>0</v>
      </c>
      <c r="M262" s="31">
        <v>2.3460000000000001</v>
      </c>
      <c r="N262" s="31">
        <v>162</v>
      </c>
      <c r="O262" s="31">
        <v>3.6560000000000001</v>
      </c>
      <c r="P262" s="31">
        <v>122.35092997811817</v>
      </c>
      <c r="Q262" s="31">
        <v>42.360999999999997</v>
      </c>
      <c r="R262" s="31">
        <v>192.95760251174428</v>
      </c>
      <c r="S262" s="31">
        <v>157.816</v>
      </c>
      <c r="T262" s="31">
        <v>129.83420565722108</v>
      </c>
      <c r="U262" s="31">
        <v>55.106000000000002</v>
      </c>
      <c r="V262" s="31">
        <v>172.97679018618663</v>
      </c>
      <c r="W262" s="31">
        <v>0</v>
      </c>
      <c r="X262" s="31">
        <v>0</v>
      </c>
      <c r="Y262" s="31">
        <v>0</v>
      </c>
      <c r="Z262" s="31">
        <v>0</v>
      </c>
      <c r="AA262" s="31">
        <v>0</v>
      </c>
      <c r="AB262" s="31">
        <v>0</v>
      </c>
    </row>
    <row r="263" spans="1:28" ht="14.45" customHeight="1">
      <c r="B263" s="34" t="s">
        <v>53</v>
      </c>
      <c r="C263" s="35" t="s">
        <v>54</v>
      </c>
      <c r="D263" s="36">
        <v>252</v>
      </c>
      <c r="E263" s="31">
        <v>0</v>
      </c>
      <c r="F263" s="31">
        <v>0</v>
      </c>
      <c r="G263" s="31">
        <v>0.79200000000000004</v>
      </c>
      <c r="H263" s="31">
        <v>168</v>
      </c>
      <c r="I263" s="31">
        <v>3.5059999999999998</v>
      </c>
      <c r="J263" s="31">
        <v>97</v>
      </c>
      <c r="K263" s="31">
        <v>2.91</v>
      </c>
      <c r="L263" s="31">
        <v>130</v>
      </c>
      <c r="M263" s="31">
        <v>1.5860000000000001</v>
      </c>
      <c r="N263" s="31">
        <v>93.777427490542252</v>
      </c>
      <c r="O263" s="31">
        <v>0.47099999999999997</v>
      </c>
      <c r="P263" s="31">
        <v>55.426751592356688</v>
      </c>
      <c r="Q263" s="31">
        <v>1.254</v>
      </c>
      <c r="R263" s="31">
        <v>119.30622009569377</v>
      </c>
      <c r="S263" s="31">
        <v>0</v>
      </c>
      <c r="T263" s="31">
        <v>0</v>
      </c>
      <c r="U263" s="31">
        <v>6.3540000000000001</v>
      </c>
      <c r="V263" s="31">
        <v>127.80657853320743</v>
      </c>
      <c r="W263" s="31">
        <v>0.82499999999999996</v>
      </c>
      <c r="X263" s="31">
        <v>108.02666666666666</v>
      </c>
      <c r="Y263" s="31">
        <v>2.0830000000000002</v>
      </c>
      <c r="Z263" s="31">
        <v>126.0715314450312</v>
      </c>
      <c r="AA263" s="31">
        <v>0</v>
      </c>
      <c r="AB263" s="31">
        <v>0</v>
      </c>
    </row>
    <row r="264" spans="1:28" ht="14.45" customHeight="1">
      <c r="B264" s="34" t="s">
        <v>55</v>
      </c>
      <c r="C264" s="35" t="s">
        <v>26</v>
      </c>
      <c r="D264" s="36">
        <v>253</v>
      </c>
      <c r="E264" s="31">
        <v>0</v>
      </c>
      <c r="F264" s="31">
        <v>0</v>
      </c>
      <c r="G264" s="31">
        <v>0</v>
      </c>
      <c r="H264" s="31">
        <v>0</v>
      </c>
      <c r="I264" s="31">
        <v>0</v>
      </c>
      <c r="J264" s="31">
        <v>0</v>
      </c>
      <c r="K264" s="31">
        <v>0</v>
      </c>
      <c r="L264" s="31">
        <v>0</v>
      </c>
      <c r="M264" s="31">
        <v>0</v>
      </c>
      <c r="N264" s="31">
        <v>0</v>
      </c>
      <c r="O264" s="31">
        <v>0</v>
      </c>
      <c r="P264" s="31">
        <v>0</v>
      </c>
      <c r="Q264" s="31">
        <v>3</v>
      </c>
      <c r="R264" s="31">
        <v>149</v>
      </c>
      <c r="S264" s="31">
        <v>1</v>
      </c>
      <c r="T264" s="31">
        <v>196</v>
      </c>
      <c r="U264" s="31">
        <v>0</v>
      </c>
      <c r="V264" s="31">
        <v>0</v>
      </c>
      <c r="W264" s="31">
        <v>2</v>
      </c>
      <c r="X264" s="31">
        <v>209</v>
      </c>
      <c r="Y264" s="31">
        <v>0</v>
      </c>
      <c r="Z264" s="31">
        <v>0</v>
      </c>
      <c r="AA264" s="31">
        <v>2</v>
      </c>
      <c r="AB264" s="31">
        <v>720</v>
      </c>
    </row>
    <row r="265" spans="1:28" ht="14.45" customHeight="1">
      <c r="B265" s="34" t="s">
        <v>27</v>
      </c>
      <c r="C265" s="35" t="s">
        <v>26</v>
      </c>
      <c r="D265" s="36">
        <v>254</v>
      </c>
      <c r="E265" s="31">
        <v>9247.7479999999996</v>
      </c>
      <c r="F265" s="31">
        <v>190.47330085119103</v>
      </c>
      <c r="G265" s="31">
        <v>7908.866</v>
      </c>
      <c r="H265" s="31">
        <v>201.11804170155366</v>
      </c>
      <c r="I265" s="31">
        <v>7194.1989999999996</v>
      </c>
      <c r="J265" s="31">
        <v>184.3776471849055</v>
      </c>
      <c r="K265" s="31">
        <v>10431.745000000001</v>
      </c>
      <c r="L265" s="31">
        <v>189.70958300840368</v>
      </c>
      <c r="M265" s="31">
        <v>11991.108</v>
      </c>
      <c r="N265" s="31">
        <v>148.32226996871347</v>
      </c>
      <c r="O265" s="31">
        <v>8222.2309999999998</v>
      </c>
      <c r="P265" s="31">
        <v>163.01203760877067</v>
      </c>
      <c r="Q265" s="31">
        <v>9436.1610000000001</v>
      </c>
      <c r="R265" s="31">
        <v>182.22940526343288</v>
      </c>
      <c r="S265" s="31">
        <v>11107.255999999999</v>
      </c>
      <c r="T265" s="31">
        <v>154.8528932798524</v>
      </c>
      <c r="U265" s="31">
        <v>12041.376</v>
      </c>
      <c r="V265" s="31">
        <v>156.11072563467829</v>
      </c>
      <c r="W265" s="31">
        <v>9507.6329999999998</v>
      </c>
      <c r="X265" s="31">
        <v>159.37772903097962</v>
      </c>
      <c r="Y265" s="31">
        <v>6760.5370000000003</v>
      </c>
      <c r="Z265" s="31">
        <v>173.19399923408452</v>
      </c>
      <c r="AA265" s="31">
        <v>7183.5770000000002</v>
      </c>
      <c r="AB265" s="31">
        <v>180.02808197086216</v>
      </c>
    </row>
    <row r="266" spans="1:28" ht="14.45" customHeight="1">
      <c r="B266" s="34" t="s">
        <v>59</v>
      </c>
      <c r="C266" s="35" t="s">
        <v>48</v>
      </c>
      <c r="D266" s="36">
        <v>255</v>
      </c>
      <c r="E266" s="31">
        <v>2042.5050000000001</v>
      </c>
      <c r="F266" s="31">
        <v>190.31308270971184</v>
      </c>
      <c r="G266" s="31">
        <v>2185.5120000000002</v>
      </c>
      <c r="H266" s="31">
        <v>173.32972136506228</v>
      </c>
      <c r="I266" s="31">
        <v>5228.8490000000002</v>
      </c>
      <c r="J266" s="31">
        <v>177.2671543966942</v>
      </c>
      <c r="K266" s="31">
        <v>4201.2759999999998</v>
      </c>
      <c r="L266" s="31">
        <v>173.71740871106778</v>
      </c>
      <c r="M266" s="31">
        <v>4395.6840000000002</v>
      </c>
      <c r="N266" s="31">
        <v>158.22110529328316</v>
      </c>
      <c r="O266" s="31">
        <v>4322.2020000000002</v>
      </c>
      <c r="P266" s="31">
        <v>165.37168623770938</v>
      </c>
      <c r="Q266" s="31">
        <v>4264.1859999999997</v>
      </c>
      <c r="R266" s="31">
        <v>165.09271499882979</v>
      </c>
      <c r="S266" s="31">
        <v>2064.0749999999998</v>
      </c>
      <c r="T266" s="31">
        <v>153.63807177549265</v>
      </c>
      <c r="U266" s="31">
        <v>2926.107</v>
      </c>
      <c r="V266" s="31">
        <v>156.47813323299525</v>
      </c>
      <c r="W266" s="31">
        <v>3416.7130000000002</v>
      </c>
      <c r="X266" s="31">
        <v>151.91524836882701</v>
      </c>
      <c r="Y266" s="31">
        <v>2066.4430000000002</v>
      </c>
      <c r="Z266" s="31">
        <v>160.57925381924397</v>
      </c>
      <c r="AA266" s="31">
        <v>3454.866</v>
      </c>
      <c r="AB266" s="31">
        <v>176.48971971705996</v>
      </c>
    </row>
    <row r="267" spans="1:28" ht="14.45" customHeight="1">
      <c r="B267" s="39"/>
      <c r="C267" s="10"/>
      <c r="D267" s="36">
        <v>256</v>
      </c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</row>
    <row r="268" spans="1:28" ht="14.45" customHeight="1">
      <c r="B268" s="34" t="s">
        <v>60</v>
      </c>
      <c r="C268" s="35" t="s">
        <v>48</v>
      </c>
      <c r="D268" s="36">
        <v>257</v>
      </c>
      <c r="E268" s="31">
        <v>2569.5369999999998</v>
      </c>
      <c r="F268" s="31">
        <v>186</v>
      </c>
      <c r="G268" s="31">
        <v>2537.328</v>
      </c>
      <c r="H268" s="31">
        <v>193</v>
      </c>
      <c r="I268" s="31">
        <v>2453.86</v>
      </c>
      <c r="J268" s="31">
        <v>187.53707790990521</v>
      </c>
      <c r="K268" s="31">
        <v>3694.8440000000001</v>
      </c>
      <c r="L268" s="31">
        <v>183</v>
      </c>
      <c r="M268" s="31">
        <v>3751.8009999999999</v>
      </c>
      <c r="N268" s="31">
        <v>157</v>
      </c>
      <c r="O268" s="31">
        <v>3191.4250000000002</v>
      </c>
      <c r="P268" s="31">
        <v>162</v>
      </c>
      <c r="Q268" s="31">
        <v>2547.0569999999998</v>
      </c>
      <c r="R268" s="31">
        <v>157.35069297624671</v>
      </c>
      <c r="S268" s="31">
        <v>2771.0509999999999</v>
      </c>
      <c r="T268" s="31">
        <v>151.05971344446567</v>
      </c>
      <c r="U268" s="31">
        <v>1303.1500000000001</v>
      </c>
      <c r="V268" s="31">
        <v>152.5387468825538</v>
      </c>
      <c r="W268" s="31">
        <v>1918.75</v>
      </c>
      <c r="X268" s="31">
        <v>153.44077237785015</v>
      </c>
      <c r="Y268" s="31">
        <v>1326.2919999999999</v>
      </c>
      <c r="Z268" s="31">
        <v>159.37636433002689</v>
      </c>
      <c r="AA268" s="31">
        <v>3075.2489999999998</v>
      </c>
      <c r="AB268" s="31">
        <v>177.34929496765952</v>
      </c>
    </row>
    <row r="269" spans="1:28" ht="14.45" customHeight="1">
      <c r="B269" s="39"/>
      <c r="C269" s="10"/>
      <c r="D269" s="36">
        <v>258</v>
      </c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</row>
    <row r="270" spans="1:28" ht="14.45" customHeight="1">
      <c r="A270" s="27" t="s">
        <v>90</v>
      </c>
      <c r="B270" s="39"/>
      <c r="C270" s="10"/>
      <c r="D270" s="36">
        <v>259</v>
      </c>
      <c r="E270" s="30"/>
      <c r="F270" s="30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</row>
    <row r="271" spans="1:28" s="27" customFormat="1" ht="14.45" customHeight="1">
      <c r="B271" s="40" t="s">
        <v>91</v>
      </c>
      <c r="D271" s="36">
        <v>260</v>
      </c>
      <c r="E271" s="30">
        <f>IF(SUM(E272:E313)&lt;0.001,"-",SUM(E272:E313))</f>
        <v>16881.671000000002</v>
      </c>
      <c r="F271" s="30">
        <f>IF(ISERR(SUMPRODUCT(E272:E313,F272:F313)/E271),"-",SUMPRODUCT(E272:E313,F272:F313)/E271)</f>
        <v>63.26479736514235</v>
      </c>
      <c r="G271" s="30">
        <f>IF(SUM(G272:G313)&lt;0.001,"-",SUM(G272:G313))</f>
        <v>32688.569</v>
      </c>
      <c r="H271" s="30">
        <f>IF(ISERR(SUMPRODUCT(G272:G313,H272:H313)/G271),"-",SUMPRODUCT(G272:G313,H272:H313)/G271)</f>
        <v>56.476484180142606</v>
      </c>
      <c r="I271" s="30">
        <f>IF(SUM(I272:I313)&lt;0.001,"-",SUM(I272:I313))</f>
        <v>45446.755000000012</v>
      </c>
      <c r="J271" s="30">
        <f>IF(ISERR(SUMPRODUCT(I272:I313,J272:J313)/I271),"-",SUMPRODUCT(I272:I313,J272:J313)/I271)</f>
        <v>35.201651999136125</v>
      </c>
      <c r="K271" s="30">
        <f>IF(SUM(K272:K313)&lt;0.001,"-",SUM(K272:K313))</f>
        <v>46015.693000000007</v>
      </c>
      <c r="L271" s="30">
        <f>IF(ISERR(SUMPRODUCT(K272:K313,L272:L313)/K271),"-",SUMPRODUCT(K272:K313,L272:L313)/K271)</f>
        <v>39.316300223925786</v>
      </c>
      <c r="M271" s="30">
        <f>IF(SUM(M272:M313)&lt;0.001,"-",SUM(M272:M313))</f>
        <v>45705.491000000009</v>
      </c>
      <c r="N271" s="30">
        <f>IF(ISERR(SUMPRODUCT(M272:M313,N272:N313)/M271),"-",SUMPRODUCT(M272:M313,N272:N313)/M271)</f>
        <v>31.938891237378893</v>
      </c>
      <c r="O271" s="30">
        <f>IF(SUM(O272:O313)&lt;0.001,"-",SUM(O272:O313))</f>
        <v>38519.892000000014</v>
      </c>
      <c r="P271" s="30">
        <f>IF(ISERR(SUMPRODUCT(O272:O313,P272:P313)/O271),"-",SUMPRODUCT(O272:O313,P272:P313)/O271)</f>
        <v>51.292016369100907</v>
      </c>
      <c r="Q271" s="30">
        <f>IF(SUM(Q272:Q313)&lt;0.001,"-",SUM(Q272:Q313))</f>
        <v>38521.468000000001</v>
      </c>
      <c r="R271" s="30">
        <f>IF(ISERR(SUMPRODUCT(Q272:Q313,R272:R313)/Q271),"-",SUMPRODUCT(Q272:Q313,R272:R313)/Q271)</f>
        <v>46.30638819372097</v>
      </c>
      <c r="S271" s="30">
        <f>IF(SUM(S272:S313)&lt;0.001,"-",SUM(S272:S313))</f>
        <v>11609.637000000004</v>
      </c>
      <c r="T271" s="30">
        <f>IF(ISERR(SUMPRODUCT(S272:S313,T272:T313)/S271),"-",SUMPRODUCT(S272:S313,T272:T313)/S271)</f>
        <v>37.915546455070043</v>
      </c>
      <c r="U271" s="30">
        <f>IF(SUM(U272:U313)&lt;0.001,"-",SUM(U272:U313))</f>
        <v>48365.59699999998</v>
      </c>
      <c r="V271" s="30">
        <f>IF(ISERR(SUMPRODUCT(U272:U313,V272:V313)/U271),"-",SUMPRODUCT(U272:U313,V272:V313)/U271)</f>
        <v>37.279399301118957</v>
      </c>
      <c r="W271" s="30">
        <f>IF(SUM(W272:W313)&lt;0.001,"-",SUM(W272:W313))</f>
        <v>88541.252999999997</v>
      </c>
      <c r="X271" s="30">
        <f>IF(ISERR(SUMPRODUCT(W272:W313,X272:X313)/W271),"-",SUMPRODUCT(W272:W313,X272:X313)/W271)</f>
        <v>40.219853190918819</v>
      </c>
      <c r="Y271" s="30">
        <f>IF(SUM(Y272:Y313)&lt;0.001,"-",SUM(Y272:Y313))</f>
        <v>8757.3149999999987</v>
      </c>
      <c r="Z271" s="30">
        <f>IF(ISERR(SUMPRODUCT(Y272:Y313,Z272:Z313)/Y271),"-",SUMPRODUCT(Y272:Y313,Z272:Z313)/Y271)</f>
        <v>50.84243481021295</v>
      </c>
      <c r="AA271" s="30">
        <f>IF(SUM(AA272:AA313)&lt;0.001,"-",SUM(AA272:AA313))</f>
        <v>7393.2339999999995</v>
      </c>
      <c r="AB271" s="30">
        <f>IF(ISERR(SUMPRODUCT(AA272:AA313,AB272:AB313)/AA271),"-",SUMPRODUCT(AA272:AA313,AB272:AB313)/AA271)</f>
        <v>64.204921553950541</v>
      </c>
    </row>
    <row r="272" spans="1:28" ht="14.45" customHeight="1">
      <c r="B272" s="37" t="s">
        <v>92</v>
      </c>
      <c r="C272" s="37" t="s">
        <v>93</v>
      </c>
      <c r="D272" s="36">
        <v>261</v>
      </c>
      <c r="E272" s="31">
        <v>0</v>
      </c>
      <c r="F272" s="31">
        <v>0</v>
      </c>
      <c r="G272" s="31">
        <v>0</v>
      </c>
      <c r="H272" s="31">
        <v>0</v>
      </c>
      <c r="I272" s="31">
        <v>0</v>
      </c>
      <c r="J272" s="31">
        <v>0</v>
      </c>
      <c r="K272" s="31">
        <v>0</v>
      </c>
      <c r="L272" s="31">
        <v>0</v>
      </c>
      <c r="M272" s="31">
        <v>0</v>
      </c>
      <c r="N272" s="31">
        <v>0</v>
      </c>
      <c r="O272" s="31">
        <v>0</v>
      </c>
      <c r="P272" s="31">
        <v>0</v>
      </c>
      <c r="Q272" s="31">
        <v>2.2040000000000002</v>
      </c>
      <c r="R272" s="31">
        <v>18.969600725952812</v>
      </c>
      <c r="S272" s="31">
        <v>1.603</v>
      </c>
      <c r="T272" s="31">
        <v>54</v>
      </c>
      <c r="U272" s="31">
        <v>0</v>
      </c>
      <c r="V272" s="31">
        <v>0</v>
      </c>
      <c r="W272" s="31">
        <v>0.27500000000000002</v>
      </c>
      <c r="X272" s="31">
        <v>14.821818181818182</v>
      </c>
      <c r="Y272" s="31">
        <v>7.1999999999999995E-2</v>
      </c>
      <c r="Z272" s="31">
        <v>48.347222222222221</v>
      </c>
      <c r="AA272" s="31">
        <v>0</v>
      </c>
      <c r="AB272" s="31">
        <v>0</v>
      </c>
    </row>
    <row r="273" spans="2:28" ht="14.45" customHeight="1">
      <c r="B273" s="11" t="s">
        <v>94</v>
      </c>
      <c r="C273" s="11" t="s">
        <v>93</v>
      </c>
      <c r="D273" s="36">
        <v>262</v>
      </c>
      <c r="E273" s="31">
        <v>0</v>
      </c>
      <c r="F273" s="31">
        <v>0</v>
      </c>
      <c r="G273" s="31">
        <v>0</v>
      </c>
      <c r="H273" s="31">
        <v>0</v>
      </c>
      <c r="I273" s="31">
        <v>0</v>
      </c>
      <c r="J273" s="31">
        <v>0</v>
      </c>
      <c r="K273" s="31">
        <v>0</v>
      </c>
      <c r="L273" s="31">
        <v>0</v>
      </c>
      <c r="M273" s="31">
        <v>27.68</v>
      </c>
      <c r="N273" s="31">
        <v>168.0938945086705</v>
      </c>
      <c r="O273" s="31">
        <v>1925.307</v>
      </c>
      <c r="P273" s="31">
        <v>55.462120067085408</v>
      </c>
      <c r="Q273" s="31">
        <v>5430.6229999999996</v>
      </c>
      <c r="R273" s="31">
        <v>33.489206486990533</v>
      </c>
      <c r="S273" s="31">
        <v>1300.3599999999999</v>
      </c>
      <c r="T273" s="31">
        <v>56.262313513180963</v>
      </c>
      <c r="U273" s="31">
        <v>1247.2190000000001</v>
      </c>
      <c r="V273" s="31">
        <v>44.707142851415824</v>
      </c>
      <c r="W273" s="31">
        <v>259.52300000000002</v>
      </c>
      <c r="X273" s="31">
        <v>46.046562347075216</v>
      </c>
      <c r="Y273" s="31">
        <v>40.44</v>
      </c>
      <c r="Z273" s="31">
        <v>41.698689416419384</v>
      </c>
      <c r="AA273" s="31">
        <v>0</v>
      </c>
      <c r="AB273" s="31">
        <v>0</v>
      </c>
    </row>
    <row r="274" spans="2:28" ht="14.45" customHeight="1">
      <c r="B274" s="34" t="s">
        <v>95</v>
      </c>
      <c r="C274" s="35" t="s">
        <v>93</v>
      </c>
      <c r="D274" s="36">
        <v>263</v>
      </c>
      <c r="E274" s="31">
        <v>0</v>
      </c>
      <c r="F274" s="31">
        <v>0</v>
      </c>
      <c r="G274" s="31">
        <v>0</v>
      </c>
      <c r="H274" s="31">
        <v>0</v>
      </c>
      <c r="I274" s="31">
        <v>0</v>
      </c>
      <c r="J274" s="31">
        <v>0</v>
      </c>
      <c r="K274" s="31">
        <v>0</v>
      </c>
      <c r="L274" s="31">
        <v>0</v>
      </c>
      <c r="M274" s="31">
        <v>0</v>
      </c>
      <c r="N274" s="31">
        <v>0</v>
      </c>
      <c r="O274" s="31">
        <v>3021.2379999999998</v>
      </c>
      <c r="P274" s="31">
        <v>44.317137544278211</v>
      </c>
      <c r="Q274" s="31">
        <v>14586.535</v>
      </c>
      <c r="R274" s="31">
        <v>32.365293813781001</v>
      </c>
      <c r="S274" s="31">
        <v>8249.8060000000005</v>
      </c>
      <c r="T274" s="31">
        <v>32.832707460029972</v>
      </c>
      <c r="U274" s="31">
        <v>38252.978000000003</v>
      </c>
      <c r="V274" s="31">
        <v>32.448349955917159</v>
      </c>
      <c r="W274" s="31">
        <v>58837.705999999998</v>
      </c>
      <c r="X274" s="31">
        <v>30.803091847258624</v>
      </c>
      <c r="Y274" s="31">
        <v>6286.87</v>
      </c>
      <c r="Z274" s="31">
        <v>36.621353233007838</v>
      </c>
      <c r="AA274" s="31">
        <v>0</v>
      </c>
      <c r="AB274" s="31">
        <v>0</v>
      </c>
    </row>
    <row r="275" spans="2:28" ht="14.45" customHeight="1">
      <c r="B275" s="34" t="s">
        <v>11</v>
      </c>
      <c r="C275" s="35" t="s">
        <v>12</v>
      </c>
      <c r="D275" s="36">
        <v>264</v>
      </c>
      <c r="E275" s="31">
        <v>1</v>
      </c>
      <c r="F275" s="31">
        <v>76</v>
      </c>
      <c r="G275" s="31">
        <v>0</v>
      </c>
      <c r="H275" s="31">
        <v>0</v>
      </c>
      <c r="I275" s="31">
        <v>0</v>
      </c>
      <c r="J275" s="31">
        <v>0</v>
      </c>
      <c r="K275" s="31">
        <v>0</v>
      </c>
      <c r="L275" s="31">
        <v>0</v>
      </c>
      <c r="M275" s="31">
        <v>0</v>
      </c>
      <c r="N275" s="31">
        <v>0</v>
      </c>
      <c r="O275" s="31">
        <v>0</v>
      </c>
      <c r="P275" s="31">
        <v>0</v>
      </c>
      <c r="Q275" s="31">
        <v>453</v>
      </c>
      <c r="R275" s="31">
        <v>45.392935982339957</v>
      </c>
      <c r="S275" s="31">
        <v>13</v>
      </c>
      <c r="T275" s="31">
        <v>31.76923076923077</v>
      </c>
      <c r="U275" s="31">
        <v>6481</v>
      </c>
      <c r="V275" s="31">
        <v>49.845239932109244</v>
      </c>
      <c r="W275" s="31">
        <v>17405</v>
      </c>
      <c r="X275" s="31">
        <v>50.462798046538346</v>
      </c>
      <c r="Y275" s="31">
        <v>1091</v>
      </c>
      <c r="Z275" s="31">
        <v>60.813015582034829</v>
      </c>
      <c r="AA275" s="31">
        <v>606</v>
      </c>
      <c r="AB275" s="31">
        <v>62.125412541254128</v>
      </c>
    </row>
    <row r="276" spans="2:28" ht="14.45" customHeight="1">
      <c r="B276" s="34"/>
      <c r="C276" s="35"/>
      <c r="D276" s="36">
        <v>265</v>
      </c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</row>
    <row r="277" spans="2:28" ht="14.45" customHeight="1">
      <c r="B277" s="34" t="s">
        <v>13</v>
      </c>
      <c r="C277" s="35" t="s">
        <v>14</v>
      </c>
      <c r="D277" s="36">
        <v>266</v>
      </c>
      <c r="E277" s="31">
        <v>35.502000000000002</v>
      </c>
      <c r="F277" s="31">
        <v>36</v>
      </c>
      <c r="G277" s="31">
        <v>0.83</v>
      </c>
      <c r="H277" s="31">
        <v>50.977108433734941</v>
      </c>
      <c r="I277" s="31">
        <v>8.5999999999999993E-2</v>
      </c>
      <c r="J277" s="31">
        <v>12</v>
      </c>
      <c r="K277" s="31">
        <v>0</v>
      </c>
      <c r="L277" s="31">
        <v>0</v>
      </c>
      <c r="M277" s="31">
        <v>22.07</v>
      </c>
      <c r="N277" s="31">
        <v>11</v>
      </c>
      <c r="O277" s="31">
        <v>0.86499999999999999</v>
      </c>
      <c r="P277" s="31">
        <v>46</v>
      </c>
      <c r="Q277" s="31">
        <v>35.957000000000001</v>
      </c>
      <c r="R277" s="31">
        <v>29.159996662680424</v>
      </c>
      <c r="S277" s="31">
        <v>18.78</v>
      </c>
      <c r="T277" s="31">
        <v>17.339137380191694</v>
      </c>
      <c r="U277" s="31">
        <v>1E-3</v>
      </c>
      <c r="V277" s="31">
        <v>32</v>
      </c>
      <c r="W277" s="31">
        <v>2E-3</v>
      </c>
      <c r="X277" s="31">
        <v>90.5</v>
      </c>
      <c r="Y277" s="31">
        <v>0.78100000000000003</v>
      </c>
      <c r="Z277" s="31">
        <v>33.023047375160054</v>
      </c>
      <c r="AA277" s="31">
        <v>225.03</v>
      </c>
      <c r="AB277" s="31">
        <v>44.717966493356442</v>
      </c>
    </row>
    <row r="278" spans="2:28" ht="14.45" customHeight="1">
      <c r="B278" s="34" t="s">
        <v>15</v>
      </c>
      <c r="C278" s="35" t="s">
        <v>14</v>
      </c>
      <c r="D278" s="36">
        <v>267</v>
      </c>
      <c r="E278" s="31">
        <v>450.51400000000001</v>
      </c>
      <c r="F278" s="31">
        <v>52</v>
      </c>
      <c r="G278" s="31">
        <v>0</v>
      </c>
      <c r="H278" s="31">
        <v>0</v>
      </c>
      <c r="I278" s="31">
        <v>0</v>
      </c>
      <c r="J278" s="31">
        <v>0</v>
      </c>
      <c r="K278" s="31">
        <v>1.0029999999999999</v>
      </c>
      <c r="L278" s="31">
        <v>78</v>
      </c>
      <c r="M278" s="31">
        <v>9.8089999999999993</v>
      </c>
      <c r="N278" s="31">
        <v>24</v>
      </c>
      <c r="O278" s="31">
        <v>7.1580000000000004</v>
      </c>
      <c r="P278" s="31">
        <v>19.135652416876223</v>
      </c>
      <c r="Q278" s="31">
        <v>41.186</v>
      </c>
      <c r="R278" s="31">
        <v>38.973534696256003</v>
      </c>
      <c r="S278" s="31">
        <v>6.3E-2</v>
      </c>
      <c r="T278" s="31">
        <v>125.66666666666667</v>
      </c>
      <c r="U278" s="31">
        <v>179.35599999999999</v>
      </c>
      <c r="V278" s="31">
        <v>66.459075804545151</v>
      </c>
      <c r="W278" s="31">
        <v>1589.011</v>
      </c>
      <c r="X278" s="31">
        <v>67.160643947713396</v>
      </c>
      <c r="Y278" s="31">
        <v>362.73700000000002</v>
      </c>
      <c r="Z278" s="31">
        <v>75.268844920700118</v>
      </c>
      <c r="AA278" s="31">
        <v>969.40300000000002</v>
      </c>
      <c r="AB278" s="31">
        <v>58.099495256358807</v>
      </c>
    </row>
    <row r="279" spans="2:28" ht="14.45" customHeight="1">
      <c r="B279" s="34" t="s">
        <v>16</v>
      </c>
      <c r="C279" s="35" t="s">
        <v>14</v>
      </c>
      <c r="D279" s="36">
        <v>268</v>
      </c>
      <c r="E279" s="31">
        <v>887.41700000000003</v>
      </c>
      <c r="F279" s="31">
        <v>81</v>
      </c>
      <c r="G279" s="31">
        <v>549.93499999999995</v>
      </c>
      <c r="H279" s="31">
        <v>52</v>
      </c>
      <c r="I279" s="31">
        <v>0</v>
      </c>
      <c r="J279" s="31">
        <v>0</v>
      </c>
      <c r="K279" s="31">
        <v>0.64600000000000002</v>
      </c>
      <c r="L279" s="31">
        <v>97.272445820433433</v>
      </c>
      <c r="M279" s="31">
        <v>695.30600000000004</v>
      </c>
      <c r="N279" s="31">
        <v>31.344085913252581</v>
      </c>
      <c r="O279" s="31">
        <v>69.412000000000006</v>
      </c>
      <c r="P279" s="31">
        <v>56.700296778654987</v>
      </c>
      <c r="Q279" s="31">
        <v>468.06</v>
      </c>
      <c r="R279" s="31">
        <v>39.257964790838784</v>
      </c>
      <c r="S279" s="31">
        <v>67.415000000000006</v>
      </c>
      <c r="T279" s="31">
        <v>28.531825261440332</v>
      </c>
      <c r="U279" s="31">
        <v>198.81700000000001</v>
      </c>
      <c r="V279" s="31">
        <v>64.714088835461766</v>
      </c>
      <c r="W279" s="31">
        <v>2257.9479999999999</v>
      </c>
      <c r="X279" s="31">
        <v>67.310876069776626</v>
      </c>
      <c r="Y279" s="31">
        <v>46.914000000000001</v>
      </c>
      <c r="Z279" s="31">
        <v>50.757492432962444</v>
      </c>
      <c r="AA279" s="31">
        <v>4824.2889999999998</v>
      </c>
      <c r="AB279" s="31">
        <v>65.507872144475584</v>
      </c>
    </row>
    <row r="280" spans="2:28" ht="14.45" customHeight="1">
      <c r="B280" s="34" t="s">
        <v>17</v>
      </c>
      <c r="C280" s="35" t="s">
        <v>18</v>
      </c>
      <c r="D280" s="36">
        <v>269</v>
      </c>
      <c r="E280" s="31">
        <v>179.53700000000001</v>
      </c>
      <c r="F280" s="31">
        <v>43</v>
      </c>
      <c r="G280" s="31">
        <v>0</v>
      </c>
      <c r="H280" s="31">
        <v>0</v>
      </c>
      <c r="I280" s="31">
        <v>0</v>
      </c>
      <c r="J280" s="31">
        <v>0</v>
      </c>
      <c r="K280" s="31">
        <v>3.681</v>
      </c>
      <c r="L280" s="31">
        <v>66</v>
      </c>
      <c r="M280" s="31">
        <v>305.55500000000001</v>
      </c>
      <c r="N280" s="31">
        <v>18.87697795814174</v>
      </c>
      <c r="O280" s="31">
        <v>140.05000000000001</v>
      </c>
      <c r="P280" s="31">
        <v>39</v>
      </c>
      <c r="Q280" s="31">
        <v>1884.32</v>
      </c>
      <c r="R280" s="31">
        <v>47.996587628428294</v>
      </c>
      <c r="S280" s="31">
        <v>29.295000000000002</v>
      </c>
      <c r="T280" s="31">
        <v>22.689161973032942</v>
      </c>
      <c r="U280" s="31">
        <v>540.03099999999995</v>
      </c>
      <c r="V280" s="31">
        <v>71.520744179500795</v>
      </c>
      <c r="W280" s="31">
        <v>4711.0330000000004</v>
      </c>
      <c r="X280" s="31">
        <v>69.477448788832518</v>
      </c>
      <c r="Y280" s="31">
        <v>96.025000000000006</v>
      </c>
      <c r="Z280" s="31">
        <v>71.541775579276219</v>
      </c>
      <c r="AA280" s="31">
        <v>9.9280000000000008</v>
      </c>
      <c r="AB280" s="31">
        <v>31</v>
      </c>
    </row>
    <row r="281" spans="2:28" ht="14.45" customHeight="1">
      <c r="B281" s="34" t="s">
        <v>19</v>
      </c>
      <c r="C281" s="35" t="s">
        <v>18</v>
      </c>
      <c r="D281" s="36">
        <v>270</v>
      </c>
      <c r="E281" s="31">
        <v>962.98699999999997</v>
      </c>
      <c r="F281" s="31">
        <v>67.641994128685013</v>
      </c>
      <c r="G281" s="31">
        <v>1428.6130000000001</v>
      </c>
      <c r="H281" s="31">
        <v>57</v>
      </c>
      <c r="I281" s="31">
        <v>1211.971</v>
      </c>
      <c r="J281" s="31">
        <v>39</v>
      </c>
      <c r="K281" s="31">
        <v>292.29000000000002</v>
      </c>
      <c r="L281" s="31">
        <v>39</v>
      </c>
      <c r="M281" s="31">
        <v>3611.0839999999998</v>
      </c>
      <c r="N281" s="31">
        <v>24</v>
      </c>
      <c r="O281" s="31">
        <v>210.21100000000001</v>
      </c>
      <c r="P281" s="31">
        <v>40.341827972846332</v>
      </c>
      <c r="Q281" s="31">
        <v>455.654</v>
      </c>
      <c r="R281" s="31">
        <v>48.500588165581782</v>
      </c>
      <c r="S281" s="31">
        <v>12.680999999999999</v>
      </c>
      <c r="T281" s="31">
        <v>31.701600820124597</v>
      </c>
      <c r="U281" s="31">
        <v>1.46</v>
      </c>
      <c r="V281" s="31">
        <v>29.453424657534246</v>
      </c>
      <c r="W281" s="31">
        <v>177.52699999999999</v>
      </c>
      <c r="X281" s="31">
        <v>69.93415086155909</v>
      </c>
      <c r="Y281" s="31">
        <v>22.817</v>
      </c>
      <c r="Z281" s="31">
        <v>41.58364377437875</v>
      </c>
      <c r="AA281" s="31">
        <v>428.25</v>
      </c>
      <c r="AB281" s="31">
        <v>66.009755983654415</v>
      </c>
    </row>
    <row r="282" spans="2:28" ht="14.45" customHeight="1">
      <c r="B282" s="34"/>
      <c r="C282" s="35"/>
      <c r="D282" s="36">
        <v>271</v>
      </c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</row>
    <row r="283" spans="2:28" ht="14.45" customHeight="1">
      <c r="B283" s="34" t="s">
        <v>20</v>
      </c>
      <c r="C283" s="35" t="s">
        <v>18</v>
      </c>
      <c r="D283" s="36">
        <v>272</v>
      </c>
      <c r="E283" s="31">
        <v>1561.376</v>
      </c>
      <c r="F283" s="31">
        <v>65.700329709179599</v>
      </c>
      <c r="G283" s="31">
        <v>3796.05</v>
      </c>
      <c r="H283" s="31">
        <v>58.407401377747917</v>
      </c>
      <c r="I283" s="31">
        <v>1098.1790000000001</v>
      </c>
      <c r="J283" s="31">
        <v>40.750365832892456</v>
      </c>
      <c r="K283" s="31">
        <v>3273.288</v>
      </c>
      <c r="L283" s="31">
        <v>41.039226307003844</v>
      </c>
      <c r="M283" s="31">
        <v>4456.6040000000003</v>
      </c>
      <c r="N283" s="31">
        <v>24</v>
      </c>
      <c r="O283" s="31">
        <v>4148.9809999999998</v>
      </c>
      <c r="P283" s="31">
        <v>40.494069025623396</v>
      </c>
      <c r="Q283" s="31">
        <v>6597.3469999999998</v>
      </c>
      <c r="R283" s="31">
        <v>47.24888534739798</v>
      </c>
      <c r="S283" s="31">
        <v>59.067</v>
      </c>
      <c r="T283" s="31">
        <v>40.074965716897758</v>
      </c>
      <c r="U283" s="31">
        <v>56.805999999999997</v>
      </c>
      <c r="V283" s="31">
        <v>52</v>
      </c>
      <c r="W283" s="31">
        <v>2856.6019999999999</v>
      </c>
      <c r="X283" s="31">
        <v>72.735376156706465</v>
      </c>
      <c r="Y283" s="31">
        <v>24.646999999999998</v>
      </c>
      <c r="Z283" s="31">
        <v>25.099647015864001</v>
      </c>
      <c r="AA283" s="31">
        <v>300.38600000000002</v>
      </c>
      <c r="AB283" s="31">
        <v>50.481423901247062</v>
      </c>
    </row>
    <row r="284" spans="2:28" ht="14.45" customHeight="1">
      <c r="B284" s="34" t="s">
        <v>21</v>
      </c>
      <c r="C284" s="35" t="s">
        <v>18</v>
      </c>
      <c r="D284" s="36">
        <v>273</v>
      </c>
      <c r="E284" s="31">
        <v>2E-3</v>
      </c>
      <c r="F284" s="31">
        <v>270</v>
      </c>
      <c r="G284" s="31">
        <v>0</v>
      </c>
      <c r="H284" s="31">
        <v>0</v>
      </c>
      <c r="I284" s="31">
        <v>8.0000000000000002E-3</v>
      </c>
      <c r="J284" s="31">
        <v>54</v>
      </c>
      <c r="K284" s="31">
        <v>0</v>
      </c>
      <c r="L284" s="31">
        <v>0</v>
      </c>
      <c r="M284" s="31">
        <v>0</v>
      </c>
      <c r="N284" s="31">
        <v>0</v>
      </c>
      <c r="O284" s="31">
        <v>7.0000000000000001E-3</v>
      </c>
      <c r="P284" s="31">
        <v>115.71428571428572</v>
      </c>
      <c r="Q284" s="31">
        <v>372.66699999999997</v>
      </c>
      <c r="R284" s="31">
        <v>56.248616056694047</v>
      </c>
      <c r="S284" s="31">
        <v>0</v>
      </c>
      <c r="T284" s="31">
        <v>0</v>
      </c>
      <c r="U284" s="31">
        <v>0</v>
      </c>
      <c r="V284" s="31">
        <v>0</v>
      </c>
      <c r="W284" s="31">
        <v>0</v>
      </c>
      <c r="X284" s="31">
        <v>0</v>
      </c>
      <c r="Y284" s="31">
        <v>0</v>
      </c>
      <c r="Z284" s="31">
        <v>0</v>
      </c>
      <c r="AA284" s="31">
        <v>0</v>
      </c>
      <c r="AB284" s="31">
        <v>0</v>
      </c>
    </row>
    <row r="285" spans="2:28" ht="14.45" customHeight="1">
      <c r="B285" s="34" t="s">
        <v>63</v>
      </c>
      <c r="C285" s="35" t="s">
        <v>64</v>
      </c>
      <c r="D285" s="36">
        <v>274</v>
      </c>
      <c r="E285" s="31">
        <v>241.31299999999999</v>
      </c>
      <c r="F285" s="31">
        <v>70</v>
      </c>
      <c r="G285" s="31">
        <v>455.166</v>
      </c>
      <c r="H285" s="31">
        <v>53</v>
      </c>
      <c r="I285" s="31">
        <v>729.03200000000004</v>
      </c>
      <c r="J285" s="31">
        <v>44</v>
      </c>
      <c r="K285" s="31">
        <v>435.714</v>
      </c>
      <c r="L285" s="31">
        <v>47</v>
      </c>
      <c r="M285" s="31">
        <v>659.56299999999999</v>
      </c>
      <c r="N285" s="31">
        <v>42</v>
      </c>
      <c r="O285" s="31">
        <v>82.153000000000006</v>
      </c>
      <c r="P285" s="31">
        <v>66.889511034289683</v>
      </c>
      <c r="Q285" s="31">
        <v>137.041</v>
      </c>
      <c r="R285" s="31">
        <v>66.601009916740253</v>
      </c>
      <c r="S285" s="31">
        <v>0</v>
      </c>
      <c r="T285" s="31">
        <v>0</v>
      </c>
      <c r="U285" s="31">
        <v>0</v>
      </c>
      <c r="V285" s="31">
        <v>0</v>
      </c>
      <c r="W285" s="31">
        <v>0</v>
      </c>
      <c r="X285" s="31">
        <v>0</v>
      </c>
      <c r="Y285" s="31">
        <v>0</v>
      </c>
      <c r="Z285" s="31">
        <v>0</v>
      </c>
      <c r="AA285" s="31">
        <v>0</v>
      </c>
      <c r="AB285" s="31">
        <v>0</v>
      </c>
    </row>
    <row r="286" spans="2:28" ht="14.45" customHeight="1">
      <c r="B286" s="34" t="s">
        <v>96</v>
      </c>
      <c r="C286" s="35" t="s">
        <v>97</v>
      </c>
      <c r="D286" s="36">
        <v>275</v>
      </c>
      <c r="E286" s="31">
        <v>102.88500000000001</v>
      </c>
      <c r="F286" s="31">
        <v>54.021519171890944</v>
      </c>
      <c r="G286" s="31">
        <v>288.59699999999998</v>
      </c>
      <c r="H286" s="31">
        <v>57.939590501633766</v>
      </c>
      <c r="I286" s="31">
        <v>377.94299999999998</v>
      </c>
      <c r="J286" s="31">
        <v>41.401192772455104</v>
      </c>
      <c r="K286" s="31">
        <v>253.029</v>
      </c>
      <c r="L286" s="31">
        <v>41.56936556679274</v>
      </c>
      <c r="M286" s="31">
        <v>925.98900000000003</v>
      </c>
      <c r="N286" s="31">
        <v>35.412593454133905</v>
      </c>
      <c r="O286" s="31">
        <v>246.28399999999999</v>
      </c>
      <c r="P286" s="31">
        <v>43.16561368176577</v>
      </c>
      <c r="Q286" s="31">
        <v>9.9550000000000001</v>
      </c>
      <c r="R286" s="31">
        <v>68.089201406328471</v>
      </c>
      <c r="S286" s="31">
        <v>0</v>
      </c>
      <c r="T286" s="31">
        <v>0</v>
      </c>
      <c r="U286" s="31">
        <v>0</v>
      </c>
      <c r="V286" s="31">
        <v>0</v>
      </c>
      <c r="W286" s="31">
        <v>0</v>
      </c>
      <c r="X286" s="31">
        <v>0</v>
      </c>
      <c r="Y286" s="31">
        <v>0</v>
      </c>
      <c r="Z286" s="31">
        <v>0</v>
      </c>
      <c r="AA286" s="31">
        <v>0</v>
      </c>
      <c r="AB286" s="31">
        <v>0</v>
      </c>
    </row>
    <row r="287" spans="2:28" ht="14.45" customHeight="1">
      <c r="B287" s="34" t="s">
        <v>98</v>
      </c>
      <c r="C287" s="35" t="s">
        <v>97</v>
      </c>
      <c r="D287" s="36">
        <v>276</v>
      </c>
      <c r="E287" s="31">
        <v>1282.5930000000001</v>
      </c>
      <c r="F287" s="31">
        <v>45.370370023850121</v>
      </c>
      <c r="G287" s="31">
        <v>2665.7190000000001</v>
      </c>
      <c r="H287" s="31">
        <v>42.592592467548151</v>
      </c>
      <c r="I287" s="31">
        <v>3397.7530000000002</v>
      </c>
      <c r="J287" s="31">
        <v>33</v>
      </c>
      <c r="K287" s="31">
        <v>2896.2040000000002</v>
      </c>
      <c r="L287" s="31">
        <v>35</v>
      </c>
      <c r="M287" s="31">
        <v>983.226</v>
      </c>
      <c r="N287" s="31">
        <v>27</v>
      </c>
      <c r="O287" s="31">
        <v>175.876</v>
      </c>
      <c r="P287" s="31">
        <v>64</v>
      </c>
      <c r="Q287" s="31">
        <v>0</v>
      </c>
      <c r="R287" s="31">
        <v>0</v>
      </c>
      <c r="S287" s="31">
        <v>0</v>
      </c>
      <c r="T287" s="31">
        <v>0</v>
      </c>
      <c r="U287" s="31">
        <v>0</v>
      </c>
      <c r="V287" s="31">
        <v>0</v>
      </c>
      <c r="W287" s="31">
        <v>0</v>
      </c>
      <c r="X287" s="31">
        <v>0</v>
      </c>
      <c r="Y287" s="31">
        <v>0</v>
      </c>
      <c r="Z287" s="31">
        <v>0</v>
      </c>
      <c r="AA287" s="31">
        <v>0</v>
      </c>
      <c r="AB287" s="31">
        <v>0</v>
      </c>
    </row>
    <row r="288" spans="2:28" ht="14.45" customHeight="1">
      <c r="B288" s="34"/>
      <c r="C288" s="35"/>
      <c r="D288" s="36">
        <v>277</v>
      </c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</row>
    <row r="289" spans="2:28" ht="14.45" customHeight="1">
      <c r="B289" s="34" t="s">
        <v>22</v>
      </c>
      <c r="C289" s="35" t="s">
        <v>23</v>
      </c>
      <c r="D289" s="36">
        <v>278</v>
      </c>
      <c r="E289" s="31">
        <v>10492.273999999999</v>
      </c>
      <c r="F289" s="31">
        <v>62</v>
      </c>
      <c r="G289" s="31">
        <v>20091.507000000001</v>
      </c>
      <c r="H289" s="31">
        <v>57</v>
      </c>
      <c r="I289" s="31">
        <v>33884.165999999997</v>
      </c>
      <c r="J289" s="31">
        <v>34</v>
      </c>
      <c r="K289" s="31">
        <v>37869.442000000003</v>
      </c>
      <c r="L289" s="31">
        <v>39</v>
      </c>
      <c r="M289" s="31">
        <v>33165.474000000002</v>
      </c>
      <c r="N289" s="31">
        <v>33.042517951047529</v>
      </c>
      <c r="O289" s="31">
        <v>26303.167000000001</v>
      </c>
      <c r="P289" s="31">
        <v>53.627516906994508</v>
      </c>
      <c r="Q289" s="31">
        <v>7499.7020000000002</v>
      </c>
      <c r="R289" s="31">
        <v>79.060968555817283</v>
      </c>
      <c r="S289" s="31">
        <v>55.325000000000003</v>
      </c>
      <c r="T289" s="31">
        <v>127.17590600994124</v>
      </c>
      <c r="U289" s="31">
        <v>0</v>
      </c>
      <c r="V289" s="31">
        <v>0</v>
      </c>
      <c r="W289" s="31">
        <v>0</v>
      </c>
      <c r="X289" s="31">
        <v>0</v>
      </c>
      <c r="Y289" s="31">
        <v>740.149</v>
      </c>
      <c r="Z289" s="31">
        <v>128.52349864689407</v>
      </c>
      <c r="AA289" s="31">
        <v>5.282</v>
      </c>
      <c r="AB289" s="31">
        <v>302.39984854221888</v>
      </c>
    </row>
    <row r="290" spans="2:28" ht="14.45" customHeight="1">
      <c r="B290" s="34" t="s">
        <v>53</v>
      </c>
      <c r="C290" s="35" t="s">
        <v>54</v>
      </c>
      <c r="D290" s="36">
        <v>279</v>
      </c>
      <c r="E290" s="31">
        <v>0.06</v>
      </c>
      <c r="F290" s="31">
        <v>54</v>
      </c>
      <c r="G290" s="31">
        <v>58.499000000000002</v>
      </c>
      <c r="H290" s="31">
        <v>64</v>
      </c>
      <c r="I290" s="31">
        <v>2.5739999999999998</v>
      </c>
      <c r="J290" s="31">
        <v>55</v>
      </c>
      <c r="K290" s="31">
        <v>1.6140000000000001</v>
      </c>
      <c r="L290" s="31">
        <v>66</v>
      </c>
      <c r="M290" s="31">
        <v>0.253</v>
      </c>
      <c r="N290" s="31">
        <v>65.770750988142296</v>
      </c>
      <c r="O290" s="31">
        <v>0.33200000000000002</v>
      </c>
      <c r="P290" s="31">
        <v>46.271084337349393</v>
      </c>
      <c r="Q290" s="31">
        <v>0.77900000000000003</v>
      </c>
      <c r="R290" s="31">
        <v>36.578947368421048</v>
      </c>
      <c r="S290" s="31">
        <v>0</v>
      </c>
      <c r="T290" s="31">
        <v>0</v>
      </c>
      <c r="U290" s="31">
        <v>0</v>
      </c>
      <c r="V290" s="31">
        <v>0</v>
      </c>
      <c r="W290" s="31">
        <v>0</v>
      </c>
      <c r="X290" s="31">
        <v>0</v>
      </c>
      <c r="Y290" s="31">
        <v>0</v>
      </c>
      <c r="Z290" s="31">
        <v>0</v>
      </c>
      <c r="AA290" s="31">
        <v>0</v>
      </c>
      <c r="AB290" s="31">
        <v>0</v>
      </c>
    </row>
    <row r="291" spans="2:28" ht="14.45" customHeight="1">
      <c r="B291" s="34" t="s">
        <v>25</v>
      </c>
      <c r="C291" s="35" t="s">
        <v>26</v>
      </c>
      <c r="D291" s="36">
        <v>280</v>
      </c>
      <c r="E291" s="31">
        <v>68.411000000000001</v>
      </c>
      <c r="F291" s="31">
        <v>85.833418602271564</v>
      </c>
      <c r="G291" s="31">
        <v>1146.855</v>
      </c>
      <c r="H291" s="31">
        <v>47.916706122395595</v>
      </c>
      <c r="I291" s="31">
        <v>825.06700000000001</v>
      </c>
      <c r="J291" s="31">
        <v>25.89059676365677</v>
      </c>
      <c r="K291" s="31">
        <v>267.10899999999998</v>
      </c>
      <c r="L291" s="31">
        <v>25.170877806438568</v>
      </c>
      <c r="M291" s="31">
        <v>43.502000000000002</v>
      </c>
      <c r="N291" s="31">
        <v>20.794745069192221</v>
      </c>
      <c r="O291" s="31">
        <v>207.87899999999999</v>
      </c>
      <c r="P291" s="31">
        <v>27.697511533151498</v>
      </c>
      <c r="Q291" s="31">
        <v>29.268999999999998</v>
      </c>
      <c r="R291" s="31">
        <v>28.358843827940827</v>
      </c>
      <c r="S291" s="31">
        <v>0.27</v>
      </c>
      <c r="T291" s="31">
        <v>97.637037037037047</v>
      </c>
      <c r="U291" s="31">
        <v>43.334000000000003</v>
      </c>
      <c r="V291" s="31">
        <v>56.699820002769194</v>
      </c>
      <c r="W291" s="31">
        <v>0</v>
      </c>
      <c r="X291" s="31">
        <v>0</v>
      </c>
      <c r="Y291" s="31">
        <v>0.48399999999999999</v>
      </c>
      <c r="Z291" s="31">
        <v>54.223140495867767</v>
      </c>
      <c r="AA291" s="31">
        <v>0</v>
      </c>
      <c r="AB291" s="31">
        <v>0</v>
      </c>
    </row>
    <row r="292" spans="2:28" ht="14.45" customHeight="1">
      <c r="B292" s="34" t="s">
        <v>27</v>
      </c>
      <c r="C292" s="35" t="s">
        <v>26</v>
      </c>
      <c r="D292" s="36">
        <v>281</v>
      </c>
      <c r="E292" s="31">
        <v>52.965000000000003</v>
      </c>
      <c r="F292" s="31">
        <v>62.770036816765789</v>
      </c>
      <c r="G292" s="31">
        <v>418.44299999999998</v>
      </c>
      <c r="H292" s="31">
        <v>53.600903826805563</v>
      </c>
      <c r="I292" s="31">
        <v>628.34299999999996</v>
      </c>
      <c r="J292" s="31">
        <v>40.887566185984412</v>
      </c>
      <c r="K292" s="31">
        <v>234.49700000000001</v>
      </c>
      <c r="L292" s="31">
        <v>33.236216241572386</v>
      </c>
      <c r="M292" s="31">
        <v>96.465999999999994</v>
      </c>
      <c r="N292" s="31">
        <v>13.378267990794685</v>
      </c>
      <c r="O292" s="31">
        <v>40.396000000000001</v>
      </c>
      <c r="P292" s="31">
        <v>17</v>
      </c>
      <c r="Q292" s="31">
        <v>1.1850000000000001</v>
      </c>
      <c r="R292" s="31">
        <v>20.825316455696203</v>
      </c>
      <c r="S292" s="31">
        <v>2E-3</v>
      </c>
      <c r="T292" s="31">
        <v>102</v>
      </c>
      <c r="U292" s="31">
        <v>1E-3</v>
      </c>
      <c r="V292" s="31">
        <v>70</v>
      </c>
      <c r="W292" s="31">
        <v>0</v>
      </c>
      <c r="X292" s="31">
        <v>0</v>
      </c>
      <c r="Y292" s="31">
        <v>2.7E-2</v>
      </c>
      <c r="Z292" s="31">
        <v>28.25925925925926</v>
      </c>
      <c r="AA292" s="31">
        <v>0.14699999999999999</v>
      </c>
      <c r="AB292" s="31">
        <v>56.476190476190474</v>
      </c>
    </row>
    <row r="293" spans="2:28" ht="14.45" customHeight="1">
      <c r="B293" s="34" t="s">
        <v>28</v>
      </c>
      <c r="C293" s="35" t="s">
        <v>29</v>
      </c>
      <c r="D293" s="36">
        <v>282</v>
      </c>
      <c r="E293" s="31">
        <v>424.56799999999998</v>
      </c>
      <c r="F293" s="31">
        <v>73</v>
      </c>
      <c r="G293" s="31">
        <v>1405.827</v>
      </c>
      <c r="H293" s="31">
        <v>59</v>
      </c>
      <c r="I293" s="31">
        <v>3192.2919999999999</v>
      </c>
      <c r="J293" s="31">
        <v>39</v>
      </c>
      <c r="K293" s="31">
        <v>34.868000000000002</v>
      </c>
      <c r="L293" s="31">
        <v>47</v>
      </c>
      <c r="M293" s="31">
        <v>10.76</v>
      </c>
      <c r="N293" s="31">
        <v>83</v>
      </c>
      <c r="O293" s="31">
        <v>539.91300000000001</v>
      </c>
      <c r="P293" s="31">
        <v>48.688396093444688</v>
      </c>
      <c r="Q293" s="31">
        <v>393.279</v>
      </c>
      <c r="R293" s="31">
        <v>40.412249319185619</v>
      </c>
      <c r="S293" s="31">
        <v>1753.528</v>
      </c>
      <c r="T293" s="31">
        <v>41.756979643324776</v>
      </c>
      <c r="U293" s="31">
        <v>1102.153</v>
      </c>
      <c r="V293" s="31">
        <v>71.951863307544414</v>
      </c>
      <c r="W293" s="31">
        <v>233.078</v>
      </c>
      <c r="X293" s="31">
        <v>81.600545740052681</v>
      </c>
      <c r="Y293" s="31">
        <v>0</v>
      </c>
      <c r="Z293" s="31">
        <v>0</v>
      </c>
      <c r="AA293" s="31">
        <v>0</v>
      </c>
      <c r="AB293" s="31">
        <v>0</v>
      </c>
    </row>
    <row r="294" spans="2:28" ht="14.45" customHeight="1">
      <c r="B294" s="34"/>
      <c r="C294" s="35"/>
      <c r="D294" s="36">
        <v>283</v>
      </c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</row>
    <row r="295" spans="2:28" ht="14.45" customHeight="1">
      <c r="B295" s="34" t="s">
        <v>24</v>
      </c>
      <c r="C295" s="35" t="s">
        <v>30</v>
      </c>
      <c r="D295" s="36">
        <v>284</v>
      </c>
      <c r="E295" s="31">
        <v>0</v>
      </c>
      <c r="F295" s="31">
        <v>0</v>
      </c>
      <c r="G295" s="31">
        <v>0</v>
      </c>
      <c r="H295" s="31">
        <v>0</v>
      </c>
      <c r="I295" s="31">
        <v>0</v>
      </c>
      <c r="J295" s="31">
        <v>0</v>
      </c>
      <c r="K295" s="31">
        <v>0</v>
      </c>
      <c r="L295" s="31">
        <v>0</v>
      </c>
      <c r="M295" s="31">
        <v>0</v>
      </c>
      <c r="N295" s="31">
        <v>0</v>
      </c>
      <c r="O295" s="31">
        <v>8.0000000000000002E-3</v>
      </c>
      <c r="P295" s="31">
        <v>43</v>
      </c>
      <c r="Q295" s="31">
        <v>0.02</v>
      </c>
      <c r="R295" s="31">
        <v>22</v>
      </c>
      <c r="S295" s="31">
        <v>2.1000000000000001E-2</v>
      </c>
      <c r="T295" s="31">
        <v>22.047619047619047</v>
      </c>
      <c r="U295" s="31">
        <v>7.0000000000000001E-3</v>
      </c>
      <c r="V295" s="31">
        <v>53.571428571428569</v>
      </c>
      <c r="W295" s="31">
        <v>0</v>
      </c>
      <c r="X295" s="31">
        <v>0</v>
      </c>
      <c r="Y295" s="31">
        <v>0</v>
      </c>
      <c r="Z295" s="31">
        <v>0</v>
      </c>
      <c r="AA295" s="31">
        <v>0</v>
      </c>
      <c r="AB295" s="31">
        <v>0</v>
      </c>
    </row>
    <row r="296" spans="2:28" ht="14.45" customHeight="1">
      <c r="B296" s="34" t="s">
        <v>31</v>
      </c>
      <c r="C296" s="35" t="s">
        <v>30</v>
      </c>
      <c r="D296" s="36">
        <v>285</v>
      </c>
      <c r="E296" s="31">
        <v>0</v>
      </c>
      <c r="F296" s="31">
        <v>0</v>
      </c>
      <c r="G296" s="31">
        <v>0</v>
      </c>
      <c r="H296" s="31">
        <v>0</v>
      </c>
      <c r="I296" s="31">
        <v>0</v>
      </c>
      <c r="J296" s="31">
        <v>0</v>
      </c>
      <c r="K296" s="31">
        <v>2.91</v>
      </c>
      <c r="L296" s="31">
        <v>54</v>
      </c>
      <c r="M296" s="31">
        <v>0.64700000000000002</v>
      </c>
      <c r="N296" s="31">
        <v>54</v>
      </c>
      <c r="O296" s="31">
        <v>8.9450000000000003</v>
      </c>
      <c r="P296" s="31">
        <v>54.228172163219675</v>
      </c>
      <c r="Q296" s="31">
        <v>10.894</v>
      </c>
      <c r="R296" s="31">
        <v>54.072792362768496</v>
      </c>
      <c r="S296" s="31">
        <v>0.627</v>
      </c>
      <c r="T296" s="31">
        <v>54.237639553429027</v>
      </c>
      <c r="U296" s="31">
        <v>0</v>
      </c>
      <c r="V296" s="31">
        <v>0</v>
      </c>
      <c r="W296" s="31">
        <v>0</v>
      </c>
      <c r="X296" s="31">
        <v>0</v>
      </c>
      <c r="Y296" s="31">
        <v>0</v>
      </c>
      <c r="Z296" s="31">
        <v>0</v>
      </c>
      <c r="AA296" s="31">
        <v>0</v>
      </c>
      <c r="AB296" s="31">
        <v>0</v>
      </c>
    </row>
    <row r="297" spans="2:28" ht="14.45" customHeight="1">
      <c r="B297" s="34" t="s">
        <v>99</v>
      </c>
      <c r="C297" s="35" t="s">
        <v>100</v>
      </c>
      <c r="D297" s="36">
        <v>286</v>
      </c>
      <c r="E297" s="31">
        <v>0.19</v>
      </c>
      <c r="F297" s="31">
        <v>344</v>
      </c>
      <c r="G297" s="31">
        <v>0.28999999999999998</v>
      </c>
      <c r="H297" s="31">
        <v>356</v>
      </c>
      <c r="I297" s="31">
        <v>0.66</v>
      </c>
      <c r="J297" s="31">
        <v>272</v>
      </c>
      <c r="K297" s="31">
        <v>0.23</v>
      </c>
      <c r="L297" s="31">
        <v>294</v>
      </c>
      <c r="M297" s="31">
        <v>0.28499999999999998</v>
      </c>
      <c r="N297" s="31">
        <v>267</v>
      </c>
      <c r="O297" s="31">
        <v>0.69</v>
      </c>
      <c r="P297" s="31">
        <v>356.4</v>
      </c>
      <c r="Q297" s="31">
        <v>0.82599999999999996</v>
      </c>
      <c r="R297" s="31">
        <v>278.32929782082323</v>
      </c>
      <c r="S297" s="31">
        <v>0.21</v>
      </c>
      <c r="T297" s="31">
        <v>296.32857142857142</v>
      </c>
      <c r="U297" s="31">
        <v>0.153</v>
      </c>
      <c r="V297" s="31">
        <v>220.94117647058823</v>
      </c>
      <c r="W297" s="31">
        <v>8.5000000000000006E-2</v>
      </c>
      <c r="X297" s="31">
        <v>287.78823529411761</v>
      </c>
      <c r="Y297" s="31">
        <v>0.115</v>
      </c>
      <c r="Z297" s="31">
        <v>262.01739130434783</v>
      </c>
      <c r="AA297" s="31">
        <v>0.06</v>
      </c>
      <c r="AB297" s="31">
        <v>180</v>
      </c>
    </row>
    <row r="298" spans="2:28" ht="14.45" customHeight="1">
      <c r="B298" s="34" t="s">
        <v>32</v>
      </c>
      <c r="C298" s="35" t="s">
        <v>33</v>
      </c>
      <c r="D298" s="36">
        <v>287</v>
      </c>
      <c r="E298" s="31">
        <v>0.77500000000000002</v>
      </c>
      <c r="F298" s="31">
        <v>1112.6090322580644</v>
      </c>
      <c r="G298" s="31">
        <v>0.14000000000000001</v>
      </c>
      <c r="H298" s="31">
        <v>1389.3428571428572</v>
      </c>
      <c r="I298" s="31">
        <v>0.16</v>
      </c>
      <c r="J298" s="31">
        <v>1378.35</v>
      </c>
      <c r="K298" s="31">
        <v>0.125</v>
      </c>
      <c r="L298" s="31">
        <v>1059.2639999999999</v>
      </c>
      <c r="M298" s="31">
        <v>176.374</v>
      </c>
      <c r="N298" s="31">
        <v>49.056952838853796</v>
      </c>
      <c r="O298" s="31">
        <v>0.45500000000000002</v>
      </c>
      <c r="P298" s="31">
        <v>290.29450549450547</v>
      </c>
      <c r="Q298" s="31">
        <v>0.255</v>
      </c>
      <c r="R298" s="31">
        <v>330.35294117647055</v>
      </c>
      <c r="S298" s="31">
        <v>25.201000000000001</v>
      </c>
      <c r="T298" s="31">
        <v>76.406094996230308</v>
      </c>
      <c r="U298" s="31">
        <v>3.1619999999999999</v>
      </c>
      <c r="V298" s="31">
        <v>86.789373814041738</v>
      </c>
      <c r="W298" s="31">
        <v>4.3999999999999997E-2</v>
      </c>
      <c r="X298" s="31">
        <v>2729.4545454545455</v>
      </c>
      <c r="Y298" s="31">
        <v>1.7829999999999999</v>
      </c>
      <c r="Z298" s="31">
        <v>618.8951205832866</v>
      </c>
      <c r="AA298" s="31">
        <v>7.0999999999999994E-2</v>
      </c>
      <c r="AB298" s="31">
        <v>959.83098591549299</v>
      </c>
    </row>
    <row r="299" spans="2:28" ht="14.45" customHeight="1">
      <c r="B299" s="34" t="s">
        <v>72</v>
      </c>
      <c r="C299" s="35" t="s">
        <v>35</v>
      </c>
      <c r="D299" s="36">
        <v>288</v>
      </c>
      <c r="E299" s="31">
        <v>0</v>
      </c>
      <c r="F299" s="31">
        <v>0</v>
      </c>
      <c r="G299" s="31">
        <v>0</v>
      </c>
      <c r="H299" s="31">
        <v>0</v>
      </c>
      <c r="I299" s="31">
        <v>0</v>
      </c>
      <c r="J299" s="31">
        <v>0</v>
      </c>
      <c r="K299" s="31">
        <v>0</v>
      </c>
      <c r="L299" s="31">
        <v>0</v>
      </c>
      <c r="M299" s="31">
        <v>374.66800000000001</v>
      </c>
      <c r="N299" s="31">
        <v>47.358245166387306</v>
      </c>
      <c r="O299" s="31">
        <v>335.18900000000002</v>
      </c>
      <c r="P299" s="31">
        <v>65.668038032274325</v>
      </c>
      <c r="Q299" s="31">
        <v>36.520000000000003</v>
      </c>
      <c r="R299" s="31">
        <v>71.774315443592556</v>
      </c>
      <c r="S299" s="31">
        <v>0</v>
      </c>
      <c r="T299" s="31">
        <v>0</v>
      </c>
      <c r="U299" s="31">
        <v>0</v>
      </c>
      <c r="V299" s="31">
        <v>0</v>
      </c>
      <c r="W299" s="31">
        <v>0</v>
      </c>
      <c r="X299" s="31">
        <v>0</v>
      </c>
      <c r="Y299" s="31">
        <v>0</v>
      </c>
      <c r="Z299" s="31">
        <v>0</v>
      </c>
      <c r="AA299" s="31">
        <v>0</v>
      </c>
      <c r="AB299" s="31">
        <v>0</v>
      </c>
    </row>
    <row r="300" spans="2:28" ht="14.45" customHeight="1">
      <c r="B300" s="34"/>
      <c r="C300" s="35"/>
      <c r="D300" s="36">
        <v>289</v>
      </c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</row>
    <row r="301" spans="2:28" ht="14.45" customHeight="1">
      <c r="B301" s="34" t="s">
        <v>36</v>
      </c>
      <c r="C301" s="35" t="s">
        <v>37</v>
      </c>
      <c r="D301" s="36">
        <v>290</v>
      </c>
      <c r="E301" s="31">
        <v>0</v>
      </c>
      <c r="F301" s="31">
        <v>0</v>
      </c>
      <c r="G301" s="31">
        <v>0</v>
      </c>
      <c r="H301" s="31">
        <v>0</v>
      </c>
      <c r="I301" s="31">
        <v>0.34200000000000003</v>
      </c>
      <c r="J301" s="31">
        <v>285</v>
      </c>
      <c r="K301" s="31">
        <v>1.3759999999999999</v>
      </c>
      <c r="L301" s="31">
        <v>191</v>
      </c>
      <c r="M301" s="31">
        <v>0.29599999999999999</v>
      </c>
      <c r="N301" s="31">
        <v>60.932432432432435</v>
      </c>
      <c r="O301" s="31">
        <v>0.125</v>
      </c>
      <c r="P301" s="31">
        <v>85.968000000000004</v>
      </c>
      <c r="Q301" s="31">
        <v>0</v>
      </c>
      <c r="R301" s="31">
        <v>0</v>
      </c>
      <c r="S301" s="31">
        <v>0</v>
      </c>
      <c r="T301" s="31">
        <v>0</v>
      </c>
      <c r="U301" s="31">
        <v>0</v>
      </c>
      <c r="V301" s="31">
        <v>0</v>
      </c>
      <c r="W301" s="31">
        <v>0</v>
      </c>
      <c r="X301" s="31">
        <v>0</v>
      </c>
      <c r="Y301" s="31">
        <v>0</v>
      </c>
      <c r="Z301" s="31">
        <v>0</v>
      </c>
      <c r="AA301" s="31">
        <v>0</v>
      </c>
      <c r="AB301" s="31">
        <v>0</v>
      </c>
    </row>
    <row r="302" spans="2:28" ht="14.45" customHeight="1">
      <c r="B302" s="34" t="s">
        <v>38</v>
      </c>
      <c r="C302" s="35" t="s">
        <v>39</v>
      </c>
      <c r="D302" s="36">
        <v>291</v>
      </c>
      <c r="E302" s="31">
        <v>0</v>
      </c>
      <c r="F302" s="31">
        <v>0</v>
      </c>
      <c r="G302" s="31">
        <v>1.0720000000000001</v>
      </c>
      <c r="H302" s="31">
        <v>244.62686567164181</v>
      </c>
      <c r="I302" s="31">
        <v>0.61099999999999999</v>
      </c>
      <c r="J302" s="31">
        <v>372.99672667757773</v>
      </c>
      <c r="K302" s="31">
        <v>0.77200000000000002</v>
      </c>
      <c r="L302" s="31">
        <v>257.05310880829018</v>
      </c>
      <c r="M302" s="31">
        <v>5.2999999999999999E-2</v>
      </c>
      <c r="N302" s="31">
        <v>586.45283018867929</v>
      </c>
      <c r="O302" s="31">
        <v>0.113</v>
      </c>
      <c r="P302" s="31">
        <v>346.93805309734512</v>
      </c>
      <c r="Q302" s="31">
        <v>0.27200000000000002</v>
      </c>
      <c r="R302" s="31">
        <v>30.375</v>
      </c>
      <c r="S302" s="31">
        <v>6.5000000000000002E-2</v>
      </c>
      <c r="T302" s="31">
        <v>167.47692307692307</v>
      </c>
      <c r="U302" s="31">
        <v>0.02</v>
      </c>
      <c r="V302" s="31">
        <v>182.5</v>
      </c>
      <c r="W302" s="31">
        <v>4.0000000000000001E-3</v>
      </c>
      <c r="X302" s="31">
        <v>351</v>
      </c>
      <c r="Y302" s="31">
        <v>3.0000000000000001E-3</v>
      </c>
      <c r="Z302" s="31">
        <v>72</v>
      </c>
      <c r="AA302" s="31">
        <v>0</v>
      </c>
      <c r="AB302" s="31">
        <v>0</v>
      </c>
    </row>
    <row r="303" spans="2:28" ht="14.45" customHeight="1">
      <c r="B303" s="34" t="s">
        <v>40</v>
      </c>
      <c r="C303" s="35" t="s">
        <v>41</v>
      </c>
      <c r="D303" s="36">
        <v>292</v>
      </c>
      <c r="E303" s="31">
        <v>58</v>
      </c>
      <c r="F303" s="31">
        <v>75</v>
      </c>
      <c r="G303" s="31">
        <v>193</v>
      </c>
      <c r="H303" s="31">
        <v>73</v>
      </c>
      <c r="I303" s="31">
        <v>0</v>
      </c>
      <c r="J303" s="31">
        <v>0</v>
      </c>
      <c r="K303" s="31">
        <v>391</v>
      </c>
      <c r="L303" s="31">
        <v>53</v>
      </c>
      <c r="M303" s="31">
        <v>75</v>
      </c>
      <c r="N303" s="31">
        <v>84</v>
      </c>
      <c r="O303" s="31">
        <v>1010</v>
      </c>
      <c r="P303" s="31">
        <v>40</v>
      </c>
      <c r="Q303" s="31">
        <v>0</v>
      </c>
      <c r="R303" s="31">
        <v>0</v>
      </c>
      <c r="S303" s="31">
        <v>0</v>
      </c>
      <c r="T303" s="31">
        <v>0</v>
      </c>
      <c r="U303" s="31">
        <v>217</v>
      </c>
      <c r="V303" s="31">
        <v>85.013824884792626</v>
      </c>
      <c r="W303" s="31">
        <v>170</v>
      </c>
      <c r="X303" s="31">
        <v>106.6</v>
      </c>
      <c r="Y303" s="31">
        <v>0</v>
      </c>
      <c r="Z303" s="31">
        <v>0</v>
      </c>
      <c r="AA303" s="31">
        <v>0</v>
      </c>
      <c r="AB303" s="31">
        <v>0</v>
      </c>
    </row>
    <row r="304" spans="2:28" ht="14.45" customHeight="1">
      <c r="B304" s="34" t="s">
        <v>101</v>
      </c>
      <c r="C304" s="35" t="s">
        <v>102</v>
      </c>
      <c r="D304" s="36">
        <v>293</v>
      </c>
      <c r="E304" s="31">
        <v>2.0070000000000001</v>
      </c>
      <c r="F304" s="31">
        <v>275</v>
      </c>
      <c r="G304" s="31">
        <v>12.951000000000001</v>
      </c>
      <c r="H304" s="31">
        <v>60</v>
      </c>
      <c r="I304" s="31">
        <v>10.827999999999999</v>
      </c>
      <c r="J304" s="31">
        <v>53</v>
      </c>
      <c r="K304" s="31">
        <v>1.0669999999999999</v>
      </c>
      <c r="L304" s="31">
        <v>83</v>
      </c>
      <c r="M304" s="31">
        <v>5.1999999999999998E-2</v>
      </c>
      <c r="N304" s="31">
        <v>449</v>
      </c>
      <c r="O304" s="31">
        <v>1.044</v>
      </c>
      <c r="P304" s="31">
        <v>192.36206896551724</v>
      </c>
      <c r="Q304" s="31">
        <v>1.0660000000000001</v>
      </c>
      <c r="R304" s="31">
        <v>204.05440900562851</v>
      </c>
      <c r="S304" s="31">
        <v>0.191</v>
      </c>
      <c r="T304" s="31">
        <v>220.9738219895288</v>
      </c>
      <c r="U304" s="31">
        <v>1.0069999999999999</v>
      </c>
      <c r="V304" s="31">
        <v>190.59285004965244</v>
      </c>
      <c r="W304" s="31">
        <v>0.54100000000000004</v>
      </c>
      <c r="X304" s="31">
        <v>170.50462107208872</v>
      </c>
      <c r="Y304" s="31">
        <v>0.156</v>
      </c>
      <c r="Z304" s="31">
        <v>257.88461538461536</v>
      </c>
      <c r="AA304" s="31">
        <v>0.128</v>
      </c>
      <c r="AB304" s="31">
        <v>343.234375</v>
      </c>
    </row>
    <row r="305" spans="1:28" ht="14.45" customHeight="1">
      <c r="B305" s="34" t="s">
        <v>103</v>
      </c>
      <c r="C305" s="35" t="s">
        <v>104</v>
      </c>
      <c r="D305" s="36">
        <v>294</v>
      </c>
      <c r="E305" s="31">
        <v>26.446000000000002</v>
      </c>
      <c r="F305" s="31">
        <v>368.60319140890869</v>
      </c>
      <c r="G305" s="31">
        <v>56.003</v>
      </c>
      <c r="H305" s="31">
        <v>321.86711426173599</v>
      </c>
      <c r="I305" s="31">
        <v>43.593000000000004</v>
      </c>
      <c r="J305" s="31">
        <v>278.98823205560524</v>
      </c>
      <c r="K305" s="31">
        <v>31.494</v>
      </c>
      <c r="L305" s="31">
        <v>255.56296437416654</v>
      </c>
      <c r="M305" s="31">
        <v>21.547000000000001</v>
      </c>
      <c r="N305" s="31">
        <v>273.70158258690304</v>
      </c>
      <c r="O305" s="31">
        <v>23.428000000000001</v>
      </c>
      <c r="P305" s="31">
        <v>259</v>
      </c>
      <c r="Q305" s="31">
        <v>39.906999999999996</v>
      </c>
      <c r="R305" s="31">
        <v>224</v>
      </c>
      <c r="S305" s="31">
        <v>2.6680000000000001</v>
      </c>
      <c r="T305" s="31">
        <v>226.40329835082457</v>
      </c>
      <c r="U305" s="31">
        <v>25.52</v>
      </c>
      <c r="V305" s="31">
        <v>331.69584639498436</v>
      </c>
      <c r="W305" s="31">
        <v>22.645</v>
      </c>
      <c r="X305" s="31">
        <v>322.25206447339366</v>
      </c>
      <c r="Y305" s="31">
        <v>16.266999999999999</v>
      </c>
      <c r="Z305" s="31">
        <v>321.79910247740827</v>
      </c>
      <c r="AA305" s="31">
        <v>10.388</v>
      </c>
      <c r="AB305" s="31">
        <v>412.74547554871003</v>
      </c>
    </row>
    <row r="306" spans="1:28" ht="14.45" customHeight="1">
      <c r="B306" s="34"/>
      <c r="C306" s="35"/>
      <c r="D306" s="36">
        <v>295</v>
      </c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  <c r="AA306" s="31"/>
      <c r="AB306" s="31"/>
    </row>
    <row r="307" spans="1:28" ht="14.45" customHeight="1">
      <c r="B307" s="34" t="s">
        <v>87</v>
      </c>
      <c r="C307" s="35" t="s">
        <v>88</v>
      </c>
      <c r="D307" s="36">
        <v>296</v>
      </c>
      <c r="E307" s="31">
        <v>11.843</v>
      </c>
      <c r="F307" s="31">
        <v>48</v>
      </c>
      <c r="G307" s="31">
        <v>2.7469999999999999</v>
      </c>
      <c r="H307" s="31">
        <v>51</v>
      </c>
      <c r="I307" s="31">
        <v>6.2E-2</v>
      </c>
      <c r="J307" s="31">
        <v>101</v>
      </c>
      <c r="K307" s="31">
        <v>0</v>
      </c>
      <c r="L307" s="31">
        <v>0</v>
      </c>
      <c r="M307" s="31">
        <v>0</v>
      </c>
      <c r="N307" s="31">
        <v>0</v>
      </c>
      <c r="O307" s="31">
        <v>0</v>
      </c>
      <c r="P307" s="31">
        <v>0</v>
      </c>
      <c r="Q307" s="31">
        <v>4.5999999999999999E-2</v>
      </c>
      <c r="R307" s="31">
        <v>61.04347826086957</v>
      </c>
      <c r="S307" s="31">
        <v>1.8240000000000001</v>
      </c>
      <c r="T307" s="31">
        <v>41.151315789473685</v>
      </c>
      <c r="U307" s="31">
        <v>0</v>
      </c>
      <c r="V307" s="31">
        <v>0</v>
      </c>
      <c r="W307" s="31">
        <v>1.6E-2</v>
      </c>
      <c r="X307" s="31">
        <v>40.5</v>
      </c>
      <c r="Y307" s="31">
        <v>0</v>
      </c>
      <c r="Z307" s="31">
        <v>0</v>
      </c>
      <c r="AA307" s="31">
        <v>0</v>
      </c>
      <c r="AB307" s="31">
        <v>0</v>
      </c>
    </row>
    <row r="308" spans="1:28" ht="14.45" customHeight="1">
      <c r="B308" s="34" t="s">
        <v>42</v>
      </c>
      <c r="C308" s="35" t="s">
        <v>43</v>
      </c>
      <c r="D308" s="36">
        <v>297</v>
      </c>
      <c r="E308" s="31">
        <v>2.8210000000000002</v>
      </c>
      <c r="F308" s="31">
        <v>120</v>
      </c>
      <c r="G308" s="31">
        <v>0.42</v>
      </c>
      <c r="H308" s="31">
        <v>154</v>
      </c>
      <c r="I308" s="31">
        <v>2.3340000000000001</v>
      </c>
      <c r="J308" s="31">
        <v>123.9451585261354</v>
      </c>
      <c r="K308" s="31">
        <v>0.61699999999999999</v>
      </c>
      <c r="L308" s="31">
        <v>175.89141004862236</v>
      </c>
      <c r="M308" s="31">
        <v>0</v>
      </c>
      <c r="N308" s="31">
        <v>0</v>
      </c>
      <c r="O308" s="31">
        <v>0.39800000000000002</v>
      </c>
      <c r="P308" s="31">
        <v>264.57286432160805</v>
      </c>
      <c r="Q308" s="31">
        <v>2.4E-2</v>
      </c>
      <c r="R308" s="31">
        <v>135</v>
      </c>
      <c r="S308" s="31">
        <v>1.6E-2</v>
      </c>
      <c r="T308" s="31">
        <v>135</v>
      </c>
      <c r="U308" s="31">
        <v>0.35599999999999998</v>
      </c>
      <c r="V308" s="31">
        <v>144.40449438202248</v>
      </c>
      <c r="W308" s="31">
        <v>0.41599999999999998</v>
      </c>
      <c r="X308" s="31">
        <v>80.740384615384613</v>
      </c>
      <c r="Y308" s="31">
        <v>0.312</v>
      </c>
      <c r="Z308" s="31">
        <v>50.884615384615387</v>
      </c>
      <c r="AA308" s="31">
        <v>0.51200000000000001</v>
      </c>
      <c r="AB308" s="31">
        <v>20.671875</v>
      </c>
    </row>
    <row r="309" spans="1:28" ht="14.45" customHeight="1">
      <c r="B309" s="34" t="s">
        <v>44</v>
      </c>
      <c r="C309" s="35" t="s">
        <v>45</v>
      </c>
      <c r="D309" s="36">
        <v>298</v>
      </c>
      <c r="E309" s="31">
        <v>16.571000000000002</v>
      </c>
      <c r="F309" s="31">
        <v>76</v>
      </c>
      <c r="G309" s="31">
        <v>83.715000000000003</v>
      </c>
      <c r="H309" s="31">
        <v>83</v>
      </c>
      <c r="I309" s="31">
        <v>17.891999999999999</v>
      </c>
      <c r="J309" s="31">
        <v>107</v>
      </c>
      <c r="K309" s="31">
        <v>1.4910000000000001</v>
      </c>
      <c r="L309" s="31">
        <v>61</v>
      </c>
      <c r="M309" s="31">
        <v>0</v>
      </c>
      <c r="N309" s="31">
        <v>0</v>
      </c>
      <c r="O309" s="31">
        <v>0</v>
      </c>
      <c r="P309" s="31">
        <v>0</v>
      </c>
      <c r="Q309" s="31">
        <v>0.39600000000000002</v>
      </c>
      <c r="R309" s="31">
        <v>36</v>
      </c>
      <c r="S309" s="31">
        <v>0.63500000000000001</v>
      </c>
      <c r="T309" s="31">
        <v>47.622047244094489</v>
      </c>
      <c r="U309" s="31">
        <v>0</v>
      </c>
      <c r="V309" s="31">
        <v>0</v>
      </c>
      <c r="W309" s="31">
        <v>0</v>
      </c>
      <c r="X309" s="31">
        <v>0</v>
      </c>
      <c r="Y309" s="31">
        <v>0</v>
      </c>
      <c r="Z309" s="31">
        <v>0</v>
      </c>
      <c r="AA309" s="31">
        <v>0</v>
      </c>
      <c r="AB309" s="31">
        <v>0</v>
      </c>
    </row>
    <row r="310" spans="1:28" ht="14.45" customHeight="1">
      <c r="B310" s="34" t="s">
        <v>46</v>
      </c>
      <c r="C310" s="35" t="s">
        <v>45</v>
      </c>
      <c r="D310" s="36">
        <v>299</v>
      </c>
      <c r="E310" s="31">
        <v>12.382999999999999</v>
      </c>
      <c r="F310" s="31">
        <v>394</v>
      </c>
      <c r="G310" s="31">
        <v>18.3</v>
      </c>
      <c r="H310" s="31">
        <v>376</v>
      </c>
      <c r="I310" s="31">
        <v>12.486000000000001</v>
      </c>
      <c r="J310" s="31">
        <v>398</v>
      </c>
      <c r="K310" s="31">
        <v>15.176</v>
      </c>
      <c r="L310" s="31">
        <v>365</v>
      </c>
      <c r="M310" s="31">
        <v>21.335999999999999</v>
      </c>
      <c r="N310" s="31">
        <v>246.95331833520808</v>
      </c>
      <c r="O310" s="31">
        <v>14.807</v>
      </c>
      <c r="P310" s="31">
        <v>433.62652799351662</v>
      </c>
      <c r="Q310" s="31">
        <v>25.15</v>
      </c>
      <c r="R310" s="31">
        <v>318.87268389662029</v>
      </c>
      <c r="S310" s="31">
        <v>11.686</v>
      </c>
      <c r="T310" s="31">
        <v>438.4415539962348</v>
      </c>
      <c r="U310" s="31">
        <v>9.2579999999999991</v>
      </c>
      <c r="V310" s="31">
        <v>539.70836033700584</v>
      </c>
      <c r="W310" s="31">
        <v>9.6110000000000007</v>
      </c>
      <c r="X310" s="31">
        <v>528.05493705129538</v>
      </c>
      <c r="Y310" s="31">
        <v>10.170999999999999</v>
      </c>
      <c r="Z310" s="31">
        <v>454.15003441156227</v>
      </c>
      <c r="AA310" s="31">
        <v>5.1280000000000001</v>
      </c>
      <c r="AB310" s="31">
        <v>576.98283931357253</v>
      </c>
    </row>
    <row r="311" spans="1:28" ht="14.45" customHeight="1">
      <c r="B311" s="34" t="s">
        <v>58</v>
      </c>
      <c r="C311" s="35" t="s">
        <v>45</v>
      </c>
      <c r="D311" s="36">
        <v>300</v>
      </c>
      <c r="E311" s="31">
        <v>3.323</v>
      </c>
      <c r="F311" s="31">
        <v>89</v>
      </c>
      <c r="G311" s="31">
        <v>7.53</v>
      </c>
      <c r="H311" s="31">
        <v>97</v>
      </c>
      <c r="I311" s="31">
        <v>1.91</v>
      </c>
      <c r="J311" s="31">
        <v>189</v>
      </c>
      <c r="K311" s="31">
        <v>1.85</v>
      </c>
      <c r="L311" s="31">
        <v>178</v>
      </c>
      <c r="M311" s="31">
        <v>10.97</v>
      </c>
      <c r="N311" s="31">
        <v>73</v>
      </c>
      <c r="O311" s="31">
        <v>1.22</v>
      </c>
      <c r="P311" s="31">
        <v>197.40983606557376</v>
      </c>
      <c r="Q311" s="31">
        <v>1.8</v>
      </c>
      <c r="R311" s="31">
        <v>209.4</v>
      </c>
      <c r="S311" s="31">
        <v>1.8480000000000001</v>
      </c>
      <c r="T311" s="31">
        <v>202.03246753246754</v>
      </c>
      <c r="U311" s="31">
        <v>2.1</v>
      </c>
      <c r="V311" s="31">
        <v>208.8</v>
      </c>
      <c r="W311" s="31">
        <v>2.12</v>
      </c>
      <c r="X311" s="31">
        <v>227.61509433962263</v>
      </c>
      <c r="Y311" s="31">
        <v>1.96</v>
      </c>
      <c r="Z311" s="31">
        <v>206.63265306122449</v>
      </c>
      <c r="AA311" s="31">
        <v>2.2639999999999998</v>
      </c>
      <c r="AB311" s="31">
        <v>247.57950530035339</v>
      </c>
    </row>
    <row r="312" spans="1:28" ht="14.45" customHeight="1">
      <c r="B312" s="34"/>
      <c r="C312" s="35"/>
      <c r="D312" s="36">
        <v>301</v>
      </c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  <c r="AA312" s="31"/>
      <c r="AB312" s="31"/>
    </row>
    <row r="313" spans="1:28" ht="14.45" customHeight="1">
      <c r="B313" s="34" t="s">
        <v>47</v>
      </c>
      <c r="C313" s="35" t="s">
        <v>48</v>
      </c>
      <c r="D313" s="36">
        <v>302</v>
      </c>
      <c r="E313" s="31">
        <v>3.9079999999999999</v>
      </c>
      <c r="F313" s="31">
        <v>419</v>
      </c>
      <c r="G313" s="31">
        <v>6.36</v>
      </c>
      <c r="H313" s="31">
        <v>387</v>
      </c>
      <c r="I313" s="31">
        <v>8.4629999999999992</v>
      </c>
      <c r="J313" s="31">
        <v>375</v>
      </c>
      <c r="K313" s="31">
        <v>4.2</v>
      </c>
      <c r="L313" s="31">
        <v>421.16380952380956</v>
      </c>
      <c r="M313" s="31">
        <v>10.922000000000001</v>
      </c>
      <c r="N313" s="31">
        <v>238.29600805713238</v>
      </c>
      <c r="O313" s="31">
        <v>4.2409999999999997</v>
      </c>
      <c r="P313" s="31">
        <v>462.36524404621548</v>
      </c>
      <c r="Q313" s="31">
        <v>5.5289999999999999</v>
      </c>
      <c r="R313" s="31">
        <v>425.07903780068733</v>
      </c>
      <c r="S313" s="31">
        <v>3.45</v>
      </c>
      <c r="T313" s="31">
        <v>406.44376811594202</v>
      </c>
      <c r="U313" s="31">
        <v>3.8580000000000001</v>
      </c>
      <c r="V313" s="31">
        <v>497.3291861067911</v>
      </c>
      <c r="W313" s="31">
        <v>8.0660000000000007</v>
      </c>
      <c r="X313" s="31">
        <v>247.89114802876273</v>
      </c>
      <c r="Y313" s="31">
        <v>13.585000000000001</v>
      </c>
      <c r="Z313" s="31">
        <v>163.66072874493926</v>
      </c>
      <c r="AA313" s="31">
        <v>5.968</v>
      </c>
      <c r="AB313" s="31">
        <v>223.54256032171583</v>
      </c>
    </row>
    <row r="314" spans="1:28" ht="14.45" customHeight="1">
      <c r="B314" s="39"/>
      <c r="C314" s="10"/>
      <c r="D314" s="36">
        <v>303</v>
      </c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  <c r="AA314" s="31"/>
      <c r="AB314" s="31"/>
    </row>
    <row r="315" spans="1:28" ht="14.45" customHeight="1">
      <c r="A315" s="27" t="s">
        <v>105</v>
      </c>
      <c r="B315" s="39"/>
      <c r="C315" s="10"/>
      <c r="D315" s="36">
        <v>304</v>
      </c>
      <c r="E315" s="30"/>
      <c r="F315" s="30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</row>
    <row r="316" spans="1:28" s="27" customFormat="1" ht="14.45" customHeight="1">
      <c r="B316" s="40" t="s">
        <v>106</v>
      </c>
      <c r="D316" s="36">
        <v>305</v>
      </c>
      <c r="E316" s="30">
        <f>IF(SUM(E317:E347)&lt;0.001,"-",SUM(E317:E347))</f>
        <v>1144.1789999999999</v>
      </c>
      <c r="F316" s="30">
        <f>IF(ISERR(SUMPRODUCT(E317:E347,F317:F347)/E316),"-",SUMPRODUCT(E317:E347,F317:F347)/E316)</f>
        <v>82.872124903533447</v>
      </c>
      <c r="G316" s="30">
        <f t="shared" ref="G316" si="0">IF(SUM(G317:G347)&lt;0.001,"-",SUM(G317:G347))</f>
        <v>788.61999999999989</v>
      </c>
      <c r="H316" s="30">
        <f t="shared" ref="H316" si="1">IF(ISERR(SUMPRODUCT(G317:G347,H317:H347)/G316),"-",SUMPRODUCT(G317:G347,H317:H347)/G316)</f>
        <v>84.007828865613362</v>
      </c>
      <c r="I316" s="30">
        <f t="shared" ref="I316" si="2">IF(SUM(I317:I347)&lt;0.001,"-",SUM(I317:I347))</f>
        <v>1821.0580000000002</v>
      </c>
      <c r="J316" s="30">
        <f t="shared" ref="J316" si="3">IF(ISERR(SUMPRODUCT(I317:I347,J317:J347)/I316),"-",SUMPRODUCT(I317:I347,J317:J347)/I316)</f>
        <v>80.64532815539097</v>
      </c>
      <c r="K316" s="30">
        <f t="shared" ref="K316" si="4">IF(SUM(K317:K347)&lt;0.001,"-",SUM(K317:K347))</f>
        <v>4851.1979999999994</v>
      </c>
      <c r="L316" s="30">
        <f t="shared" ref="L316" si="5">IF(ISERR(SUMPRODUCT(K317:K347,L317:L347)/K316),"-",SUMPRODUCT(K317:K347,L317:L347)/K316)</f>
        <v>54.902999836329087</v>
      </c>
      <c r="M316" s="30">
        <f t="shared" ref="M316" si="6">IF(SUM(M317:M347)&lt;0.001,"-",SUM(M317:M347))</f>
        <v>3179.4780000000001</v>
      </c>
      <c r="N316" s="30">
        <f t="shared" ref="N316" si="7">IF(ISERR(SUMPRODUCT(M317:M347,N317:N347)/M316),"-",SUMPRODUCT(M317:M347,N317:N347)/M316)</f>
        <v>67.16943378755883</v>
      </c>
      <c r="O316" s="30">
        <f t="shared" ref="O316" si="8">IF(SUM(O317:O347)&lt;0.001,"-",SUM(O317:O347))</f>
        <v>3512.2179999999998</v>
      </c>
      <c r="P316" s="30">
        <f t="shared" ref="P316" si="9">IF(ISERR(SUMPRODUCT(O317:O347,P317:P347)/O316),"-",SUMPRODUCT(O317:O347,P317:P347)/O316)</f>
        <v>62.973493672659266</v>
      </c>
      <c r="Q316" s="30">
        <f t="shared" ref="Q316" si="10">IF(SUM(Q317:Q347)&lt;0.001,"-",SUM(Q317:Q347))</f>
        <v>3723.9399999999996</v>
      </c>
      <c r="R316" s="30">
        <f t="shared" ref="R316" si="11">IF(ISERR(SUMPRODUCT(Q317:Q347,R317:R347)/Q316),"-",SUMPRODUCT(Q317:Q347,R317:R347)/Q316)</f>
        <v>83.367240879283798</v>
      </c>
      <c r="S316" s="30">
        <f t="shared" ref="S316" si="12">IF(SUM(S317:S347)&lt;0.001,"-",SUM(S317:S347))</f>
        <v>4827.8830000000007</v>
      </c>
      <c r="T316" s="30">
        <f t="shared" ref="T316" si="13">IF(ISERR(SUMPRODUCT(S317:S347,T317:T347)/S316),"-",SUMPRODUCT(S317:S347,T317:T347)/S316)</f>
        <v>75.144088413078777</v>
      </c>
      <c r="U316" s="30">
        <f t="shared" ref="U316" si="14">IF(SUM(U317:U347)&lt;0.001,"-",SUM(U317:U347))</f>
        <v>5262.4549999999999</v>
      </c>
      <c r="V316" s="30">
        <f t="shared" ref="V316" si="15">IF(ISERR(SUMPRODUCT(U317:U347,V317:V347)/U316),"-",SUMPRODUCT(U317:U347,V317:V347)/U316)</f>
        <v>77.824361823521542</v>
      </c>
      <c r="W316" s="30">
        <f t="shared" ref="W316" si="16">IF(SUM(W317:W347)&lt;0.001,"-",SUM(W317:W347))</f>
        <v>3498.1039999999998</v>
      </c>
      <c r="X316" s="30">
        <f t="shared" ref="X316" si="17">IF(ISERR(SUMPRODUCT(W317:W347,X317:X347)/W316),"-",SUMPRODUCT(W317:W347,X317:X347)/W316)</f>
        <v>87.130261421615828</v>
      </c>
      <c r="Y316" s="30">
        <f t="shared" ref="Y316" si="18">IF(SUM(Y317:Y347)&lt;0.001,"-",SUM(Y317:Y347))</f>
        <v>4965.7650000000003</v>
      </c>
      <c r="Z316" s="30">
        <f t="shared" ref="Z316" si="19">IF(ISERR(SUMPRODUCT(Y317:Y347,Z317:Z347)/Y316),"-",SUMPRODUCT(Y317:Y347,Z317:Z347)/Y316)</f>
        <v>84.142854726311057</v>
      </c>
      <c r="AA316" s="30">
        <f>IF(SUM(AA317:AA347)&lt;0.001,"-",SUM(AA317:AA347))</f>
        <v>972.5089999999999</v>
      </c>
      <c r="AB316" s="30">
        <f t="shared" ref="AB316" si="20">IF(ISERR(SUMPRODUCT(AA317:AA347,AB317:AB347)/AA316),"-",SUMPRODUCT(AA317:AA347,AB317:AB347)/AA316)</f>
        <v>110.64361152441778</v>
      </c>
    </row>
    <row r="317" spans="1:28" ht="14.45" customHeight="1">
      <c r="B317" s="37" t="s">
        <v>16</v>
      </c>
      <c r="C317" s="37" t="s">
        <v>14</v>
      </c>
      <c r="D317" s="36">
        <v>306</v>
      </c>
      <c r="E317" s="31">
        <v>0</v>
      </c>
      <c r="F317" s="31">
        <v>0</v>
      </c>
      <c r="G317" s="31">
        <v>0</v>
      </c>
      <c r="H317" s="31">
        <v>0</v>
      </c>
      <c r="I317" s="31">
        <v>0</v>
      </c>
      <c r="J317" s="31">
        <v>0</v>
      </c>
      <c r="K317" s="31">
        <v>0</v>
      </c>
      <c r="L317" s="31">
        <v>0</v>
      </c>
      <c r="M317" s="31">
        <v>0.73499999999999999</v>
      </c>
      <c r="N317" s="31">
        <v>16.718367346938773</v>
      </c>
      <c r="O317" s="31">
        <v>3.6059999999999999</v>
      </c>
      <c r="P317" s="31">
        <v>21.080976150859676</v>
      </c>
      <c r="Q317" s="31">
        <v>2.1709999999999998</v>
      </c>
      <c r="R317" s="31">
        <v>19.499769691386458</v>
      </c>
      <c r="S317" s="31">
        <v>0.51600000000000001</v>
      </c>
      <c r="T317" s="31">
        <v>14.269379844961239</v>
      </c>
      <c r="U317" s="31">
        <v>0.05</v>
      </c>
      <c r="V317" s="31">
        <v>11.66</v>
      </c>
      <c r="W317" s="31">
        <v>0</v>
      </c>
      <c r="X317" s="31">
        <v>0</v>
      </c>
      <c r="Y317" s="31">
        <v>4.0000000000000001E-3</v>
      </c>
      <c r="Z317" s="31">
        <v>21.5</v>
      </c>
      <c r="AA317" s="31">
        <v>0</v>
      </c>
      <c r="AB317" s="31">
        <v>0</v>
      </c>
    </row>
    <row r="318" spans="1:28" ht="14.45" customHeight="1">
      <c r="B318" s="11" t="s">
        <v>19</v>
      </c>
      <c r="C318" s="11" t="s">
        <v>18</v>
      </c>
      <c r="D318" s="36">
        <v>307</v>
      </c>
      <c r="E318" s="31">
        <v>0</v>
      </c>
      <c r="F318" s="31">
        <v>0</v>
      </c>
      <c r="G318" s="31">
        <v>0</v>
      </c>
      <c r="H318" s="31">
        <v>0</v>
      </c>
      <c r="I318" s="31">
        <v>0</v>
      </c>
      <c r="J318" s="31">
        <v>0</v>
      </c>
      <c r="K318" s="31">
        <v>0</v>
      </c>
      <c r="L318" s="31">
        <v>0</v>
      </c>
      <c r="M318" s="31">
        <v>0.29599999999999999</v>
      </c>
      <c r="N318" s="31">
        <v>31</v>
      </c>
      <c r="O318" s="31">
        <v>21.852</v>
      </c>
      <c r="P318" s="31">
        <v>36.98782720117152</v>
      </c>
      <c r="Q318" s="31">
        <v>17.274000000000001</v>
      </c>
      <c r="R318" s="31">
        <v>39.764212110686579</v>
      </c>
      <c r="S318" s="31">
        <v>0.19600000000000001</v>
      </c>
      <c r="T318" s="31">
        <v>41.602040816326529</v>
      </c>
      <c r="U318" s="31">
        <v>0.01</v>
      </c>
      <c r="V318" s="31">
        <v>21.6</v>
      </c>
      <c r="W318" s="31">
        <v>0.255</v>
      </c>
      <c r="X318" s="31">
        <v>27</v>
      </c>
      <c r="Y318" s="31">
        <v>0</v>
      </c>
      <c r="Z318" s="31">
        <v>0</v>
      </c>
      <c r="AA318" s="31">
        <v>0</v>
      </c>
      <c r="AB318" s="31">
        <v>0</v>
      </c>
    </row>
    <row r="319" spans="1:28" ht="14.45" customHeight="1">
      <c r="B319" s="34" t="s">
        <v>20</v>
      </c>
      <c r="C319" s="35" t="s">
        <v>18</v>
      </c>
      <c r="D319" s="36">
        <v>308</v>
      </c>
      <c r="E319" s="31">
        <v>0</v>
      </c>
      <c r="F319" s="31">
        <v>0</v>
      </c>
      <c r="G319" s="31">
        <v>0</v>
      </c>
      <c r="H319" s="31">
        <v>0</v>
      </c>
      <c r="I319" s="31">
        <v>0</v>
      </c>
      <c r="J319" s="31">
        <v>0</v>
      </c>
      <c r="K319" s="31">
        <v>0</v>
      </c>
      <c r="L319" s="31">
        <v>0</v>
      </c>
      <c r="M319" s="31">
        <v>0.80800000000000005</v>
      </c>
      <c r="N319" s="31">
        <v>16</v>
      </c>
      <c r="O319" s="31">
        <v>16.931999999999999</v>
      </c>
      <c r="P319" s="31">
        <v>37</v>
      </c>
      <c r="Q319" s="31">
        <v>9.1</v>
      </c>
      <c r="R319" s="31">
        <v>32</v>
      </c>
      <c r="S319" s="31">
        <v>0</v>
      </c>
      <c r="T319" s="31">
        <v>0</v>
      </c>
      <c r="U319" s="31">
        <v>0</v>
      </c>
      <c r="V319" s="31">
        <v>0</v>
      </c>
      <c r="W319" s="31">
        <v>0.41199999999999998</v>
      </c>
      <c r="X319" s="31">
        <v>55</v>
      </c>
      <c r="Y319" s="31">
        <v>248.874</v>
      </c>
      <c r="Z319" s="31">
        <v>79.000016072390039</v>
      </c>
      <c r="AA319" s="31">
        <v>0</v>
      </c>
      <c r="AB319" s="31">
        <v>0</v>
      </c>
    </row>
    <row r="320" spans="1:28" ht="14.45" customHeight="1">
      <c r="B320" s="34" t="s">
        <v>22</v>
      </c>
      <c r="C320" s="35" t="s">
        <v>23</v>
      </c>
      <c r="D320" s="36">
        <v>309</v>
      </c>
      <c r="E320" s="31">
        <v>0</v>
      </c>
      <c r="F320" s="31">
        <v>0</v>
      </c>
      <c r="G320" s="31">
        <v>0</v>
      </c>
      <c r="H320" s="31">
        <v>0</v>
      </c>
      <c r="I320" s="31">
        <v>0</v>
      </c>
      <c r="J320" s="31">
        <v>0</v>
      </c>
      <c r="K320" s="31">
        <v>0</v>
      </c>
      <c r="L320" s="31">
        <v>0</v>
      </c>
      <c r="M320" s="31">
        <v>0</v>
      </c>
      <c r="N320" s="31">
        <v>0</v>
      </c>
      <c r="O320" s="31">
        <v>0</v>
      </c>
      <c r="P320" s="31">
        <v>0</v>
      </c>
      <c r="Q320" s="31">
        <v>64.772999999999996</v>
      </c>
      <c r="R320" s="31">
        <v>64.344171182437137</v>
      </c>
      <c r="S320" s="31">
        <v>278.86200000000002</v>
      </c>
      <c r="T320" s="31">
        <v>82.11570956243591</v>
      </c>
      <c r="U320" s="31">
        <v>77.48</v>
      </c>
      <c r="V320" s="31">
        <v>79.727129581827569</v>
      </c>
      <c r="W320" s="31">
        <v>0</v>
      </c>
      <c r="X320" s="31">
        <v>0</v>
      </c>
      <c r="Y320" s="31">
        <v>427.12200000000001</v>
      </c>
      <c r="Z320" s="31">
        <v>81.114796240886676</v>
      </c>
      <c r="AA320" s="31">
        <v>0</v>
      </c>
      <c r="AB320" s="31">
        <v>0</v>
      </c>
    </row>
    <row r="321" spans="2:28" ht="14.45" customHeight="1">
      <c r="B321" s="39"/>
      <c r="C321" s="10"/>
      <c r="D321" s="36">
        <v>310</v>
      </c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  <c r="AA321" s="31"/>
      <c r="AB321" s="31"/>
    </row>
    <row r="322" spans="2:28" ht="14.45" customHeight="1">
      <c r="B322" s="34" t="s">
        <v>24</v>
      </c>
      <c r="C322" s="35" t="s">
        <v>23</v>
      </c>
      <c r="D322" s="36">
        <v>311</v>
      </c>
      <c r="E322" s="31">
        <v>3.0000000000000001E-3</v>
      </c>
      <c r="F322" s="31">
        <v>43</v>
      </c>
      <c r="G322" s="31">
        <v>0</v>
      </c>
      <c r="H322" s="31">
        <v>0</v>
      </c>
      <c r="I322" s="31">
        <v>1E-3</v>
      </c>
      <c r="J322" s="31">
        <v>43</v>
      </c>
      <c r="K322" s="31">
        <v>1.2999999999999999E-2</v>
      </c>
      <c r="L322" s="31">
        <v>58</v>
      </c>
      <c r="M322" s="31">
        <v>0</v>
      </c>
      <c r="N322" s="31">
        <v>0</v>
      </c>
      <c r="O322" s="31">
        <v>1.2E-2</v>
      </c>
      <c r="P322" s="31">
        <v>107.91666666666666</v>
      </c>
      <c r="Q322" s="31">
        <v>2.5999999999999999E-2</v>
      </c>
      <c r="R322" s="31">
        <v>79.115384615384613</v>
      </c>
      <c r="S322" s="31">
        <v>2.5000000000000001E-2</v>
      </c>
      <c r="T322" s="31">
        <v>76.760000000000005</v>
      </c>
      <c r="U322" s="31">
        <v>5.0000000000000001E-3</v>
      </c>
      <c r="V322" s="31">
        <v>56.2</v>
      </c>
      <c r="W322" s="31">
        <v>0</v>
      </c>
      <c r="X322" s="31">
        <v>0</v>
      </c>
      <c r="Y322" s="31">
        <v>0</v>
      </c>
      <c r="Z322" s="31">
        <v>0</v>
      </c>
      <c r="AA322" s="31">
        <v>0</v>
      </c>
      <c r="AB322" s="31">
        <v>0</v>
      </c>
    </row>
    <row r="323" spans="2:28" ht="14.45" customHeight="1">
      <c r="B323" s="34" t="s">
        <v>53</v>
      </c>
      <c r="C323" s="35" t="s">
        <v>54</v>
      </c>
      <c r="D323" s="36">
        <v>312</v>
      </c>
      <c r="E323" s="31">
        <v>0</v>
      </c>
      <c r="F323" s="31">
        <v>0</v>
      </c>
      <c r="G323" s="31">
        <v>0</v>
      </c>
      <c r="H323" s="31">
        <v>0</v>
      </c>
      <c r="I323" s="31">
        <v>0</v>
      </c>
      <c r="J323" s="31">
        <v>0</v>
      </c>
      <c r="K323" s="31">
        <v>1.4E-2</v>
      </c>
      <c r="L323" s="31">
        <v>246</v>
      </c>
      <c r="M323" s="31">
        <v>2.4E-2</v>
      </c>
      <c r="N323" s="31">
        <v>41.375</v>
      </c>
      <c r="O323" s="31">
        <v>0.378</v>
      </c>
      <c r="P323" s="31">
        <v>57.833333333333336</v>
      </c>
      <c r="Q323" s="31">
        <v>6.4000000000000001E-2</v>
      </c>
      <c r="R323" s="31">
        <v>119.609375</v>
      </c>
      <c r="S323" s="31">
        <v>1E-3</v>
      </c>
      <c r="T323" s="31">
        <v>145</v>
      </c>
      <c r="U323" s="31">
        <v>2E-3</v>
      </c>
      <c r="V323" s="31">
        <v>210.5</v>
      </c>
      <c r="W323" s="31">
        <v>0</v>
      </c>
      <c r="X323" s="31">
        <v>0</v>
      </c>
      <c r="Y323" s="31">
        <v>0</v>
      </c>
      <c r="Z323" s="31">
        <v>0</v>
      </c>
      <c r="AA323" s="31">
        <v>1.7999999999999999E-2</v>
      </c>
      <c r="AB323" s="31">
        <v>77.944444444444443</v>
      </c>
    </row>
    <row r="324" spans="2:28" ht="14.45" customHeight="1">
      <c r="B324" s="34" t="s">
        <v>25</v>
      </c>
      <c r="C324" s="35" t="s">
        <v>26</v>
      </c>
      <c r="D324" s="36">
        <v>313</v>
      </c>
      <c r="E324" s="31">
        <v>85.334999999999994</v>
      </c>
      <c r="F324" s="31">
        <v>81.922728071717344</v>
      </c>
      <c r="G324" s="31">
        <v>1.67</v>
      </c>
      <c r="H324" s="31">
        <v>61</v>
      </c>
      <c r="I324" s="31">
        <v>0</v>
      </c>
      <c r="J324" s="31">
        <v>0</v>
      </c>
      <c r="K324" s="31">
        <v>0.48199999999999998</v>
      </c>
      <c r="L324" s="31">
        <v>53</v>
      </c>
      <c r="M324" s="31">
        <v>39.424999999999997</v>
      </c>
      <c r="N324" s="31">
        <v>70.621991122384273</v>
      </c>
      <c r="O324" s="31">
        <v>25.916</v>
      </c>
      <c r="P324" s="31">
        <v>64</v>
      </c>
      <c r="Q324" s="31">
        <v>15.513</v>
      </c>
      <c r="R324" s="31">
        <v>44.07181073937987</v>
      </c>
      <c r="S324" s="31">
        <v>10.069000000000001</v>
      </c>
      <c r="T324" s="31">
        <v>71.400436984804855</v>
      </c>
      <c r="U324" s="31">
        <v>16.469000000000001</v>
      </c>
      <c r="V324" s="31">
        <v>127.46323395470277</v>
      </c>
      <c r="W324" s="31">
        <v>33.921999999999997</v>
      </c>
      <c r="X324" s="31">
        <v>88.515918872707985</v>
      </c>
      <c r="Y324" s="31">
        <v>19.550999999999998</v>
      </c>
      <c r="Z324" s="31">
        <v>69.613677049767276</v>
      </c>
      <c r="AA324" s="31">
        <v>1.476</v>
      </c>
      <c r="AB324" s="31">
        <v>76.331300813008127</v>
      </c>
    </row>
    <row r="325" spans="2:28" ht="14.45" customHeight="1">
      <c r="B325" s="34" t="s">
        <v>27</v>
      </c>
      <c r="C325" s="35" t="s">
        <v>26</v>
      </c>
      <c r="D325" s="36">
        <v>314</v>
      </c>
      <c r="E325" s="31">
        <v>0</v>
      </c>
      <c r="F325" s="31">
        <v>0</v>
      </c>
      <c r="G325" s="31">
        <v>0</v>
      </c>
      <c r="H325" s="31">
        <v>0</v>
      </c>
      <c r="I325" s="31">
        <v>12.93</v>
      </c>
      <c r="J325" s="31">
        <v>38</v>
      </c>
      <c r="K325" s="31">
        <v>2.9079999999999999</v>
      </c>
      <c r="L325" s="31">
        <v>53.137551581843191</v>
      </c>
      <c r="M325" s="31">
        <v>2.9790000000000001</v>
      </c>
      <c r="N325" s="31">
        <v>55.069150721718692</v>
      </c>
      <c r="O325" s="31">
        <v>36.787999999999997</v>
      </c>
      <c r="P325" s="31">
        <v>47</v>
      </c>
      <c r="Q325" s="31">
        <v>10.651999999999999</v>
      </c>
      <c r="R325" s="31">
        <v>87.75253473526098</v>
      </c>
      <c r="S325" s="31">
        <v>0</v>
      </c>
      <c r="T325" s="31">
        <v>0</v>
      </c>
      <c r="U325" s="31">
        <v>5.4109999999999996</v>
      </c>
      <c r="V325" s="31">
        <v>71.789318055812231</v>
      </c>
      <c r="W325" s="31">
        <v>8.4730000000000008</v>
      </c>
      <c r="X325" s="31">
        <v>91.130178213147644</v>
      </c>
      <c r="Y325" s="31">
        <v>0</v>
      </c>
      <c r="Z325" s="31">
        <v>0</v>
      </c>
      <c r="AA325" s="31">
        <v>0</v>
      </c>
      <c r="AB325" s="31">
        <v>0</v>
      </c>
    </row>
    <row r="326" spans="2:28" ht="14.45" customHeight="1">
      <c r="B326" s="34" t="s">
        <v>28</v>
      </c>
      <c r="C326" s="35" t="s">
        <v>29</v>
      </c>
      <c r="D326" s="36">
        <v>315</v>
      </c>
      <c r="E326" s="31">
        <v>342.86700000000002</v>
      </c>
      <c r="F326" s="31">
        <v>79</v>
      </c>
      <c r="G326" s="31">
        <v>125.417</v>
      </c>
      <c r="H326" s="31">
        <v>76</v>
      </c>
      <c r="I326" s="31">
        <v>1.1970000000000001</v>
      </c>
      <c r="J326" s="31">
        <v>62</v>
      </c>
      <c r="K326" s="31">
        <v>192.37299999999999</v>
      </c>
      <c r="L326" s="31">
        <v>56</v>
      </c>
      <c r="M326" s="31">
        <v>13.746</v>
      </c>
      <c r="N326" s="31">
        <v>85</v>
      </c>
      <c r="O326" s="31">
        <v>3.1549999999999998</v>
      </c>
      <c r="P326" s="31">
        <v>56.172107765451663</v>
      </c>
      <c r="Q326" s="31">
        <v>0.105</v>
      </c>
      <c r="R326" s="31">
        <v>162.0952380952381</v>
      </c>
      <c r="S326" s="31">
        <v>9.5879999999999992</v>
      </c>
      <c r="T326" s="31">
        <v>169.76992073425114</v>
      </c>
      <c r="U326" s="31">
        <v>96.944000000000003</v>
      </c>
      <c r="V326" s="31">
        <v>79.655130797161235</v>
      </c>
      <c r="W326" s="31">
        <v>218.65600000000001</v>
      </c>
      <c r="X326" s="31">
        <v>86.410013903117218</v>
      </c>
      <c r="Y326" s="31">
        <v>22.076000000000001</v>
      </c>
      <c r="Z326" s="31">
        <v>90.38978981699583</v>
      </c>
      <c r="AA326" s="31">
        <v>6.3220000000000001</v>
      </c>
      <c r="AB326" s="31">
        <v>106.7537171781082</v>
      </c>
    </row>
    <row r="327" spans="2:28" ht="14.45" customHeight="1">
      <c r="B327" s="39"/>
      <c r="C327" s="10"/>
      <c r="D327" s="36">
        <v>316</v>
      </c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  <c r="AA327" s="31"/>
      <c r="AB327" s="31"/>
    </row>
    <row r="328" spans="2:28" ht="14.45" customHeight="1">
      <c r="B328" s="34" t="s">
        <v>24</v>
      </c>
      <c r="C328" s="35" t="s">
        <v>30</v>
      </c>
      <c r="D328" s="36">
        <v>317</v>
      </c>
      <c r="E328" s="31">
        <v>0</v>
      </c>
      <c r="F328" s="31">
        <v>0</v>
      </c>
      <c r="G328" s="31">
        <v>0</v>
      </c>
      <c r="H328" s="31">
        <v>0</v>
      </c>
      <c r="I328" s="31">
        <v>0</v>
      </c>
      <c r="J328" s="31">
        <v>0</v>
      </c>
      <c r="K328" s="31">
        <v>0</v>
      </c>
      <c r="L328" s="31">
        <v>0</v>
      </c>
      <c r="M328" s="31">
        <v>0</v>
      </c>
      <c r="N328" s="31">
        <v>0</v>
      </c>
      <c r="O328" s="31">
        <v>2.2400000000000002</v>
      </c>
      <c r="P328" s="31">
        <v>153</v>
      </c>
      <c r="Q328" s="31">
        <v>1.8620000000000001</v>
      </c>
      <c r="R328" s="31">
        <v>219</v>
      </c>
      <c r="S328" s="31">
        <v>0.90400000000000003</v>
      </c>
      <c r="T328" s="31">
        <v>205.98451327433628</v>
      </c>
      <c r="U328" s="31">
        <v>0.14199999999999999</v>
      </c>
      <c r="V328" s="31">
        <v>287.99295774647885</v>
      </c>
      <c r="W328" s="31">
        <v>0</v>
      </c>
      <c r="X328" s="31">
        <v>0</v>
      </c>
      <c r="Y328" s="31">
        <v>0</v>
      </c>
      <c r="Z328" s="31">
        <v>0</v>
      </c>
      <c r="AA328" s="31">
        <v>0</v>
      </c>
      <c r="AB328" s="31">
        <v>0</v>
      </c>
    </row>
    <row r="329" spans="2:28" ht="14.45" customHeight="1">
      <c r="B329" s="34" t="s">
        <v>31</v>
      </c>
      <c r="C329" s="35" t="s">
        <v>30</v>
      </c>
      <c r="D329" s="36">
        <v>318</v>
      </c>
      <c r="E329" s="31">
        <v>0</v>
      </c>
      <c r="F329" s="31">
        <v>0</v>
      </c>
      <c r="G329" s="31">
        <v>0</v>
      </c>
      <c r="H329" s="31">
        <v>0</v>
      </c>
      <c r="I329" s="31">
        <v>0</v>
      </c>
      <c r="J329" s="31">
        <v>0</v>
      </c>
      <c r="K329" s="31">
        <v>0.438</v>
      </c>
      <c r="L329" s="31">
        <v>92</v>
      </c>
      <c r="M329" s="31">
        <v>0.23200000000000001</v>
      </c>
      <c r="N329" s="31">
        <v>429</v>
      </c>
      <c r="O329" s="31">
        <v>5.9640000000000004</v>
      </c>
      <c r="P329" s="31">
        <v>280.28001341381622</v>
      </c>
      <c r="Q329" s="31">
        <v>11.006</v>
      </c>
      <c r="R329" s="31">
        <v>259.6271124840996</v>
      </c>
      <c r="S329" s="31">
        <v>8.0180000000000007</v>
      </c>
      <c r="T329" s="31">
        <v>191.30207034173111</v>
      </c>
      <c r="U329" s="31">
        <v>0.187</v>
      </c>
      <c r="V329" s="31">
        <v>301.59893048128345</v>
      </c>
      <c r="W329" s="31">
        <v>2E-3</v>
      </c>
      <c r="X329" s="31">
        <v>966.5</v>
      </c>
      <c r="Y329" s="31">
        <v>0</v>
      </c>
      <c r="Z329" s="31">
        <v>0</v>
      </c>
      <c r="AA329" s="31">
        <v>0</v>
      </c>
      <c r="AB329" s="31">
        <v>0</v>
      </c>
    </row>
    <row r="330" spans="2:28" ht="14.45" customHeight="1">
      <c r="B330" s="34" t="s">
        <v>32</v>
      </c>
      <c r="C330" s="35" t="s">
        <v>33</v>
      </c>
      <c r="D330" s="36">
        <v>319</v>
      </c>
      <c r="E330" s="31">
        <v>140.244</v>
      </c>
      <c r="F330" s="31">
        <v>67.140975728016883</v>
      </c>
      <c r="G330" s="31">
        <v>8.2579999999999991</v>
      </c>
      <c r="H330" s="31">
        <v>104.53475417776701</v>
      </c>
      <c r="I330" s="31">
        <v>9.0999999999999998E-2</v>
      </c>
      <c r="J330" s="31">
        <v>358.41758241758242</v>
      </c>
      <c r="K330" s="31">
        <v>92.188999999999993</v>
      </c>
      <c r="L330" s="31">
        <v>67.299384959159994</v>
      </c>
      <c r="M330" s="31">
        <v>454.79500000000002</v>
      </c>
      <c r="N330" s="31">
        <v>43.473945403973218</v>
      </c>
      <c r="O330" s="31">
        <v>24.045000000000002</v>
      </c>
      <c r="P330" s="31">
        <v>76.507589935537538</v>
      </c>
      <c r="Q330" s="31">
        <v>146.88200000000001</v>
      </c>
      <c r="R330" s="31">
        <v>65.128307076428698</v>
      </c>
      <c r="S330" s="31">
        <v>495.077</v>
      </c>
      <c r="T330" s="31">
        <v>55.749303643675631</v>
      </c>
      <c r="U330" s="31">
        <v>592.88199999999995</v>
      </c>
      <c r="V330" s="31">
        <v>65.922772153649461</v>
      </c>
      <c r="W330" s="31">
        <v>4.0620000000000003</v>
      </c>
      <c r="X330" s="31">
        <v>101.08247168882325</v>
      </c>
      <c r="Y330" s="31">
        <v>225.54300000000001</v>
      </c>
      <c r="Z330" s="31">
        <v>72.544618986180012</v>
      </c>
      <c r="AA330" s="31">
        <v>3.4000000000000002E-2</v>
      </c>
      <c r="AB330" s="31">
        <v>320.8235294117647</v>
      </c>
    </row>
    <row r="331" spans="2:28" ht="14.45" customHeight="1">
      <c r="B331" s="34" t="s">
        <v>72</v>
      </c>
      <c r="C331" s="35" t="s">
        <v>35</v>
      </c>
      <c r="D331" s="36">
        <v>320</v>
      </c>
      <c r="E331" s="31">
        <v>318.952</v>
      </c>
      <c r="F331" s="31">
        <v>97</v>
      </c>
      <c r="G331" s="31">
        <v>172.334</v>
      </c>
      <c r="H331" s="31">
        <v>107</v>
      </c>
      <c r="I331" s="31">
        <v>0</v>
      </c>
      <c r="J331" s="31">
        <v>0</v>
      </c>
      <c r="K331" s="31">
        <v>509.74400000000003</v>
      </c>
      <c r="L331" s="31">
        <v>76</v>
      </c>
      <c r="M331" s="31">
        <v>148.62899999999999</v>
      </c>
      <c r="N331" s="31">
        <v>72.564257311830133</v>
      </c>
      <c r="O331" s="31">
        <v>1119.433</v>
      </c>
      <c r="P331" s="31">
        <v>73.499527885992279</v>
      </c>
      <c r="Q331" s="31">
        <v>2087.942</v>
      </c>
      <c r="R331" s="31">
        <v>77.296936409153133</v>
      </c>
      <c r="S331" s="31">
        <v>1397.8050000000001</v>
      </c>
      <c r="T331" s="31">
        <v>60.98403425370492</v>
      </c>
      <c r="U331" s="31">
        <v>1501.8520000000001</v>
      </c>
      <c r="V331" s="31">
        <v>65.449819289783548</v>
      </c>
      <c r="W331" s="31">
        <v>0</v>
      </c>
      <c r="X331" s="31">
        <v>0</v>
      </c>
      <c r="Y331" s="31">
        <v>2021.0239999999999</v>
      </c>
      <c r="Z331" s="31">
        <v>67.563932442167939</v>
      </c>
      <c r="AA331" s="31">
        <v>352.19600000000003</v>
      </c>
      <c r="AB331" s="31">
        <v>105.57450396938069</v>
      </c>
    </row>
    <row r="332" spans="2:28" ht="14.45" customHeight="1">
      <c r="B332" s="34" t="s">
        <v>36</v>
      </c>
      <c r="C332" s="35" t="s">
        <v>37</v>
      </c>
      <c r="D332" s="36">
        <v>321</v>
      </c>
      <c r="E332" s="31">
        <v>0</v>
      </c>
      <c r="F332" s="31">
        <v>0</v>
      </c>
      <c r="G332" s="31">
        <v>0</v>
      </c>
      <c r="H332" s="31">
        <v>0</v>
      </c>
      <c r="I332" s="31">
        <v>0</v>
      </c>
      <c r="J332" s="31">
        <v>0</v>
      </c>
      <c r="K332" s="31">
        <v>4.0000000000000001E-3</v>
      </c>
      <c r="L332" s="31">
        <v>81</v>
      </c>
      <c r="M332" s="31">
        <v>0</v>
      </c>
      <c r="N332" s="31">
        <v>0</v>
      </c>
      <c r="O332" s="31">
        <v>0</v>
      </c>
      <c r="P332" s="31">
        <v>0</v>
      </c>
      <c r="Q332" s="31">
        <v>0</v>
      </c>
      <c r="R332" s="31">
        <v>0</v>
      </c>
      <c r="S332" s="31">
        <v>0</v>
      </c>
      <c r="T332" s="31">
        <v>0</v>
      </c>
      <c r="U332" s="31">
        <v>0</v>
      </c>
      <c r="V332" s="31">
        <v>0</v>
      </c>
      <c r="W332" s="31">
        <v>0</v>
      </c>
      <c r="X332" s="31">
        <v>0</v>
      </c>
      <c r="Y332" s="31">
        <v>0</v>
      </c>
      <c r="Z332" s="31">
        <v>0</v>
      </c>
      <c r="AA332" s="31">
        <v>0</v>
      </c>
      <c r="AB332" s="31">
        <v>0</v>
      </c>
    </row>
    <row r="333" spans="2:28" ht="14.45" customHeight="1">
      <c r="B333" s="39"/>
      <c r="C333" s="10"/>
      <c r="D333" s="36">
        <v>322</v>
      </c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  <c r="AA333" s="31"/>
      <c r="AB333" s="31"/>
    </row>
    <row r="334" spans="2:28" ht="14.45" customHeight="1">
      <c r="B334" s="34" t="s">
        <v>38</v>
      </c>
      <c r="C334" s="35" t="s">
        <v>39</v>
      </c>
      <c r="D334" s="36">
        <v>323</v>
      </c>
      <c r="E334" s="31">
        <v>0</v>
      </c>
      <c r="F334" s="31">
        <v>0</v>
      </c>
      <c r="G334" s="31">
        <v>0.245</v>
      </c>
      <c r="H334" s="31">
        <v>169.40408163265306</v>
      </c>
      <c r="I334" s="31">
        <v>2.5009999999999999</v>
      </c>
      <c r="J334" s="31">
        <v>45.303078768492604</v>
      </c>
      <c r="K334" s="31">
        <v>3.4540000000000002</v>
      </c>
      <c r="L334" s="31">
        <v>39.941806601042273</v>
      </c>
      <c r="M334" s="31">
        <v>5.0999999999999997E-2</v>
      </c>
      <c r="N334" s="31">
        <v>28.156862745098039</v>
      </c>
      <c r="O334" s="31">
        <v>0.03</v>
      </c>
      <c r="P334" s="31">
        <v>232.2</v>
      </c>
      <c r="Q334" s="31">
        <v>1.212</v>
      </c>
      <c r="R334" s="31">
        <v>32.328382838283829</v>
      </c>
      <c r="S334" s="31">
        <v>2.9649999999999999</v>
      </c>
      <c r="T334" s="31">
        <v>98.719730185497468</v>
      </c>
      <c r="U334" s="31">
        <v>2.4329999999999998</v>
      </c>
      <c r="V334" s="31">
        <v>30.442252363337445</v>
      </c>
      <c r="W334" s="31">
        <v>1.645</v>
      </c>
      <c r="X334" s="31">
        <v>54.656534954407299</v>
      </c>
      <c r="Y334" s="31">
        <v>8.0000000000000002E-3</v>
      </c>
      <c r="Z334" s="31">
        <v>162</v>
      </c>
      <c r="AA334" s="31">
        <v>6.0000000000000001E-3</v>
      </c>
      <c r="AB334" s="31">
        <v>45</v>
      </c>
    </row>
    <row r="335" spans="2:28" ht="14.45" customHeight="1">
      <c r="B335" s="34" t="s">
        <v>40</v>
      </c>
      <c r="C335" s="35" t="s">
        <v>41</v>
      </c>
      <c r="D335" s="36">
        <v>324</v>
      </c>
      <c r="E335" s="31">
        <v>136</v>
      </c>
      <c r="F335" s="31">
        <v>69</v>
      </c>
      <c r="G335" s="31">
        <v>303</v>
      </c>
      <c r="H335" s="31">
        <v>71</v>
      </c>
      <c r="I335" s="31">
        <v>1571</v>
      </c>
      <c r="J335" s="31">
        <v>78</v>
      </c>
      <c r="K335" s="31">
        <v>3891</v>
      </c>
      <c r="L335" s="31">
        <v>50</v>
      </c>
      <c r="M335" s="31">
        <v>1916</v>
      </c>
      <c r="N335" s="31">
        <v>61</v>
      </c>
      <c r="O335" s="31">
        <v>2050</v>
      </c>
      <c r="P335" s="31">
        <v>54</v>
      </c>
      <c r="Q335" s="31">
        <v>811</v>
      </c>
      <c r="R335" s="31">
        <v>86</v>
      </c>
      <c r="S335" s="31">
        <v>121</v>
      </c>
      <c r="T335" s="31">
        <v>109.3305785123967</v>
      </c>
      <c r="U335" s="31">
        <v>1716</v>
      </c>
      <c r="V335" s="31">
        <v>83.456293706293707</v>
      </c>
      <c r="W335" s="31">
        <v>2158</v>
      </c>
      <c r="X335" s="31">
        <v>79.118164967562564</v>
      </c>
      <c r="Y335" s="31">
        <v>113</v>
      </c>
      <c r="Z335" s="31">
        <v>113.6858407079646</v>
      </c>
      <c r="AA335" s="31">
        <v>21</v>
      </c>
      <c r="AB335" s="31">
        <v>158.71428571428572</v>
      </c>
    </row>
    <row r="336" spans="2:28" ht="14.45" customHeight="1">
      <c r="B336" s="34" t="s">
        <v>101</v>
      </c>
      <c r="C336" s="35" t="s">
        <v>102</v>
      </c>
      <c r="D336" s="36">
        <v>325</v>
      </c>
      <c r="E336" s="31">
        <v>5.1920000000000002</v>
      </c>
      <c r="F336" s="31">
        <v>61</v>
      </c>
      <c r="G336" s="31">
        <v>1.7390000000000001</v>
      </c>
      <c r="H336" s="31">
        <v>65</v>
      </c>
      <c r="I336" s="31">
        <v>2.9889999999999999</v>
      </c>
      <c r="J336" s="31">
        <v>47</v>
      </c>
      <c r="K336" s="31">
        <v>4.7869999999999999</v>
      </c>
      <c r="L336" s="31">
        <v>56</v>
      </c>
      <c r="M336" s="31">
        <v>0.11899999999999999</v>
      </c>
      <c r="N336" s="31">
        <v>55</v>
      </c>
      <c r="O336" s="31">
        <v>6.4000000000000001E-2</v>
      </c>
      <c r="P336" s="31">
        <v>67.5</v>
      </c>
      <c r="Q336" s="31">
        <v>15.93</v>
      </c>
      <c r="R336" s="31">
        <v>57.006716886377902</v>
      </c>
      <c r="S336" s="31">
        <v>12.12</v>
      </c>
      <c r="T336" s="31">
        <v>61.988366336633661</v>
      </c>
      <c r="U336" s="31">
        <v>2.6339999999999999</v>
      </c>
      <c r="V336" s="31">
        <v>38.881169324221716</v>
      </c>
      <c r="W336" s="31">
        <v>0</v>
      </c>
      <c r="X336" s="31">
        <v>0</v>
      </c>
      <c r="Y336" s="31">
        <v>3.3149999999999999</v>
      </c>
      <c r="Z336" s="31">
        <v>114.90678733031673</v>
      </c>
      <c r="AA336" s="31">
        <v>0.29899999999999999</v>
      </c>
      <c r="AB336" s="31">
        <v>39.732441471571903</v>
      </c>
    </row>
    <row r="337" spans="1:28" ht="14.45" customHeight="1">
      <c r="B337" s="34" t="s">
        <v>103</v>
      </c>
      <c r="C337" s="35" t="s">
        <v>104</v>
      </c>
      <c r="D337" s="36">
        <v>326</v>
      </c>
      <c r="E337" s="31">
        <v>0.75</v>
      </c>
      <c r="F337" s="31">
        <v>230.256</v>
      </c>
      <c r="G337" s="31">
        <v>0.5</v>
      </c>
      <c r="H337" s="31">
        <v>185.76</v>
      </c>
      <c r="I337" s="31">
        <v>0.72</v>
      </c>
      <c r="J337" s="31">
        <v>309.60000000000002</v>
      </c>
      <c r="K337" s="31">
        <v>2.9649999999999999</v>
      </c>
      <c r="L337" s="31">
        <v>249.51096121416523</v>
      </c>
      <c r="M337" s="31">
        <v>0</v>
      </c>
      <c r="N337" s="31">
        <v>0</v>
      </c>
      <c r="O337" s="31">
        <v>1.44</v>
      </c>
      <c r="P337" s="31">
        <v>177</v>
      </c>
      <c r="Q337" s="31">
        <v>2.3149999999999999</v>
      </c>
      <c r="R337" s="31">
        <v>159</v>
      </c>
      <c r="S337" s="31">
        <v>6.335</v>
      </c>
      <c r="T337" s="31">
        <v>101.55580110497237</v>
      </c>
      <c r="U337" s="31">
        <v>4.6749999999999998</v>
      </c>
      <c r="V337" s="31">
        <v>146.51037433155079</v>
      </c>
      <c r="W337" s="31">
        <v>0.85</v>
      </c>
      <c r="X337" s="31">
        <v>219.17647058823528</v>
      </c>
      <c r="Y337" s="31">
        <v>1.952</v>
      </c>
      <c r="Z337" s="31">
        <v>255.80840163934428</v>
      </c>
      <c r="AA337" s="31">
        <v>0</v>
      </c>
      <c r="AB337" s="31">
        <v>0</v>
      </c>
    </row>
    <row r="338" spans="1:28" ht="14.45" customHeight="1">
      <c r="B338" s="34" t="s">
        <v>87</v>
      </c>
      <c r="C338" s="35" t="s">
        <v>88</v>
      </c>
      <c r="D338" s="36">
        <v>327</v>
      </c>
      <c r="E338" s="31">
        <v>3.8780000000000001</v>
      </c>
      <c r="F338" s="31">
        <v>115</v>
      </c>
      <c r="G338" s="31">
        <v>21.852</v>
      </c>
      <c r="H338" s="31">
        <v>93</v>
      </c>
      <c r="I338" s="31">
        <v>3.1709999999999998</v>
      </c>
      <c r="J338" s="31">
        <v>73</v>
      </c>
      <c r="K338" s="31">
        <v>0.41099999999999998</v>
      </c>
      <c r="L338" s="31">
        <v>94</v>
      </c>
      <c r="M338" s="31">
        <v>7.843</v>
      </c>
      <c r="N338" s="31">
        <v>64.59620043350759</v>
      </c>
      <c r="O338" s="31">
        <v>0.54500000000000004</v>
      </c>
      <c r="P338" s="31">
        <v>77.680733944954127</v>
      </c>
      <c r="Q338" s="31">
        <v>8.5169999999999995</v>
      </c>
      <c r="R338" s="31">
        <v>44.901725959845017</v>
      </c>
      <c r="S338" s="31">
        <v>14.775</v>
      </c>
      <c r="T338" s="31">
        <v>67.000203045685268</v>
      </c>
      <c r="U338" s="31">
        <v>1.6E-2</v>
      </c>
      <c r="V338" s="31">
        <v>168.75</v>
      </c>
      <c r="W338" s="31">
        <v>9.2780000000000005</v>
      </c>
      <c r="X338" s="31">
        <v>69.830998059926713</v>
      </c>
      <c r="Y338" s="31">
        <v>1.6950000000000001</v>
      </c>
      <c r="Z338" s="31">
        <v>49.826548672566375</v>
      </c>
      <c r="AA338" s="31">
        <v>4.4999999999999998E-2</v>
      </c>
      <c r="AB338" s="31">
        <v>108</v>
      </c>
    </row>
    <row r="339" spans="1:28" ht="14.45" customHeight="1">
      <c r="B339" s="39"/>
      <c r="C339" s="10"/>
      <c r="D339" s="36">
        <v>328</v>
      </c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  <c r="AA339" s="31"/>
      <c r="AB339" s="31"/>
    </row>
    <row r="340" spans="1:28" ht="14.45" customHeight="1">
      <c r="B340" s="34" t="s">
        <v>42</v>
      </c>
      <c r="C340" s="35" t="s">
        <v>43</v>
      </c>
      <c r="D340" s="36">
        <v>329</v>
      </c>
      <c r="E340" s="31">
        <v>4.734</v>
      </c>
      <c r="F340" s="31">
        <v>94</v>
      </c>
      <c r="G340" s="31">
        <v>3.2040000000000002</v>
      </c>
      <c r="H340" s="31">
        <v>70</v>
      </c>
      <c r="I340" s="31">
        <v>12.268000000000001</v>
      </c>
      <c r="J340" s="31">
        <v>121</v>
      </c>
      <c r="K340" s="31">
        <v>0.75700000000000001</v>
      </c>
      <c r="L340" s="31">
        <v>145</v>
      </c>
      <c r="M340" s="31">
        <v>1.407</v>
      </c>
      <c r="N340" s="31">
        <v>46.055437100213226</v>
      </c>
      <c r="O340" s="31">
        <v>0.16200000000000001</v>
      </c>
      <c r="P340" s="31">
        <v>90</v>
      </c>
      <c r="Q340" s="31">
        <v>2.23</v>
      </c>
      <c r="R340" s="31">
        <v>75.551569506726452</v>
      </c>
      <c r="S340" s="31">
        <v>2.6629999999999998</v>
      </c>
      <c r="T340" s="31">
        <v>115.62448366503943</v>
      </c>
      <c r="U340" s="31">
        <v>1.379</v>
      </c>
      <c r="V340" s="31">
        <v>45.110949963741845</v>
      </c>
      <c r="W340" s="31">
        <v>1.962</v>
      </c>
      <c r="X340" s="31">
        <v>33.027522935779814</v>
      </c>
      <c r="Y340" s="31">
        <v>34.530999999999999</v>
      </c>
      <c r="Z340" s="31">
        <v>88.65251513133127</v>
      </c>
      <c r="AA340" s="31">
        <v>1.448</v>
      </c>
      <c r="AB340" s="31">
        <v>68.245856353591151</v>
      </c>
    </row>
    <row r="341" spans="1:28" ht="14.45" customHeight="1">
      <c r="B341" s="34" t="s">
        <v>44</v>
      </c>
      <c r="C341" s="35" t="s">
        <v>45</v>
      </c>
      <c r="D341" s="36">
        <v>330</v>
      </c>
      <c r="E341" s="31">
        <v>10.57</v>
      </c>
      <c r="F341" s="31">
        <v>58</v>
      </c>
      <c r="G341" s="31">
        <v>108.736</v>
      </c>
      <c r="H341" s="31">
        <v>89</v>
      </c>
      <c r="I341" s="31">
        <v>156.93199999999999</v>
      </c>
      <c r="J341" s="31">
        <v>101</v>
      </c>
      <c r="K341" s="31">
        <v>26.513999999999999</v>
      </c>
      <c r="L341" s="31">
        <v>86</v>
      </c>
      <c r="M341" s="31">
        <v>72.662000000000006</v>
      </c>
      <c r="N341" s="31">
        <v>75</v>
      </c>
      <c r="O341" s="31">
        <v>14.914</v>
      </c>
      <c r="P341" s="31">
        <v>75</v>
      </c>
      <c r="Q341" s="31">
        <v>278.00200000000001</v>
      </c>
      <c r="R341" s="31">
        <v>106.9517485485716</v>
      </c>
      <c r="S341" s="31">
        <v>1267.645</v>
      </c>
      <c r="T341" s="31">
        <v>87.27940708952427</v>
      </c>
      <c r="U341" s="31">
        <v>572.21500000000003</v>
      </c>
      <c r="V341" s="31">
        <v>81.380650629571051</v>
      </c>
      <c r="W341" s="31">
        <v>398.072</v>
      </c>
      <c r="X341" s="31">
        <v>101.54413774392572</v>
      </c>
      <c r="Y341" s="31">
        <v>226.911</v>
      </c>
      <c r="Z341" s="31">
        <v>98.470519278483636</v>
      </c>
      <c r="AA341" s="31">
        <v>313.07299999999998</v>
      </c>
      <c r="AB341" s="31">
        <v>113.05247977308807</v>
      </c>
    </row>
    <row r="342" spans="1:28" ht="14.45" customHeight="1">
      <c r="B342" s="34" t="s">
        <v>46</v>
      </c>
      <c r="C342" s="35" t="s">
        <v>45</v>
      </c>
      <c r="D342" s="36">
        <v>331</v>
      </c>
      <c r="E342" s="31">
        <v>2.8620000000000001</v>
      </c>
      <c r="F342" s="31">
        <v>69</v>
      </c>
      <c r="G342" s="31">
        <v>8.9420000000000002</v>
      </c>
      <c r="H342" s="31">
        <v>75</v>
      </c>
      <c r="I342" s="31">
        <v>17.052</v>
      </c>
      <c r="J342" s="31">
        <v>165</v>
      </c>
      <c r="K342" s="31">
        <v>20.21</v>
      </c>
      <c r="L342" s="31">
        <v>138</v>
      </c>
      <c r="M342" s="31">
        <v>343.33199999999999</v>
      </c>
      <c r="N342" s="31">
        <v>117.96649889902484</v>
      </c>
      <c r="O342" s="31">
        <v>6.4980000000000002</v>
      </c>
      <c r="P342" s="31">
        <v>173.61772853185596</v>
      </c>
      <c r="Q342" s="31">
        <v>65.822000000000003</v>
      </c>
      <c r="R342" s="31">
        <v>200.78086354106529</v>
      </c>
      <c r="S342" s="31">
        <v>150.29900000000001</v>
      </c>
      <c r="T342" s="31">
        <v>91.288631328219083</v>
      </c>
      <c r="U342" s="31">
        <v>321.31700000000001</v>
      </c>
      <c r="V342" s="31">
        <v>115.2671442843049</v>
      </c>
      <c r="W342" s="31">
        <v>32.951000000000001</v>
      </c>
      <c r="X342" s="31">
        <v>131.03329185760677</v>
      </c>
      <c r="Y342" s="31">
        <v>685.57</v>
      </c>
      <c r="Z342" s="31">
        <v>106.63584316699972</v>
      </c>
      <c r="AA342" s="31">
        <v>107.398</v>
      </c>
      <c r="AB342" s="31">
        <v>115.71399839848041</v>
      </c>
    </row>
    <row r="343" spans="1:28" ht="14.45" customHeight="1">
      <c r="B343" s="34" t="s">
        <v>58</v>
      </c>
      <c r="C343" s="35" t="s">
        <v>45</v>
      </c>
      <c r="D343" s="36">
        <v>332</v>
      </c>
      <c r="E343" s="31">
        <v>20.916</v>
      </c>
      <c r="F343" s="31">
        <v>64</v>
      </c>
      <c r="G343" s="31">
        <v>11.334</v>
      </c>
      <c r="H343" s="31">
        <v>59</v>
      </c>
      <c r="I343" s="31">
        <v>27.893999999999998</v>
      </c>
      <c r="J343" s="31">
        <v>65</v>
      </c>
      <c r="K343" s="31">
        <v>11.936999999999999</v>
      </c>
      <c r="L343" s="31">
        <v>63</v>
      </c>
      <c r="M343" s="31">
        <v>8.4239999999999995</v>
      </c>
      <c r="N343" s="31">
        <v>61</v>
      </c>
      <c r="O343" s="31">
        <v>7.9470000000000001</v>
      </c>
      <c r="P343" s="31">
        <v>57.859569648924122</v>
      </c>
      <c r="Q343" s="31">
        <v>57.441000000000003</v>
      </c>
      <c r="R343" s="31">
        <v>84.40925471353215</v>
      </c>
      <c r="S343" s="31">
        <v>951.06</v>
      </c>
      <c r="T343" s="31">
        <v>77.257076314848689</v>
      </c>
      <c r="U343" s="31">
        <v>298.03199999999998</v>
      </c>
      <c r="V343" s="31">
        <v>79.061318918773821</v>
      </c>
      <c r="W343" s="31">
        <v>68.97</v>
      </c>
      <c r="X343" s="31">
        <v>96.483920545164565</v>
      </c>
      <c r="Y343" s="31">
        <v>896.58</v>
      </c>
      <c r="Z343" s="31">
        <v>101.50106404336479</v>
      </c>
      <c r="AA343" s="31">
        <v>168.17400000000001</v>
      </c>
      <c r="AB343" s="31">
        <v>107.75872608132053</v>
      </c>
    </row>
    <row r="344" spans="1:28" ht="14.45" customHeight="1">
      <c r="B344" s="34" t="s">
        <v>59</v>
      </c>
      <c r="C344" s="35" t="s">
        <v>48</v>
      </c>
      <c r="D344" s="36">
        <v>333</v>
      </c>
      <c r="E344" s="31">
        <v>70.876000000000005</v>
      </c>
      <c r="F344" s="31">
        <v>101.41729217224449</v>
      </c>
      <c r="G344" s="31">
        <v>19.693999999999999</v>
      </c>
      <c r="H344" s="31">
        <v>89</v>
      </c>
      <c r="I344" s="31">
        <v>12.246</v>
      </c>
      <c r="J344" s="31">
        <v>85</v>
      </c>
      <c r="K344" s="31">
        <v>90.022000000000006</v>
      </c>
      <c r="L344" s="31">
        <v>94</v>
      </c>
      <c r="M344" s="31">
        <v>157.59800000000001</v>
      </c>
      <c r="N344" s="31">
        <v>83.91287325981294</v>
      </c>
      <c r="O344" s="31">
        <v>168.81200000000001</v>
      </c>
      <c r="P344" s="31">
        <v>93.80077245693434</v>
      </c>
      <c r="Q344" s="31">
        <v>112.60599999999999</v>
      </c>
      <c r="R344" s="31">
        <v>85.398318029234673</v>
      </c>
      <c r="S344" s="31">
        <v>97.2</v>
      </c>
      <c r="T344" s="31">
        <v>88.926944444444445</v>
      </c>
      <c r="U344" s="31">
        <v>43.11</v>
      </c>
      <c r="V344" s="31">
        <v>74.500092785896541</v>
      </c>
      <c r="W344" s="31">
        <v>559.44000000000005</v>
      </c>
      <c r="X344" s="31">
        <v>104.12965286715287</v>
      </c>
      <c r="Y344" s="31">
        <v>37.71</v>
      </c>
      <c r="Z344" s="31">
        <v>101.44783876955715</v>
      </c>
      <c r="AA344" s="31">
        <v>0</v>
      </c>
      <c r="AB344" s="31">
        <v>0</v>
      </c>
    </row>
    <row r="345" spans="1:28" ht="14.45" customHeight="1">
      <c r="B345" s="39"/>
      <c r="C345" s="10"/>
      <c r="D345" s="36">
        <v>334</v>
      </c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  <c r="AA345" s="31"/>
      <c r="AB345" s="31"/>
    </row>
    <row r="346" spans="1:28" ht="14.45" customHeight="1">
      <c r="B346" s="34" t="s">
        <v>47</v>
      </c>
      <c r="C346" s="35" t="s">
        <v>48</v>
      </c>
      <c r="D346" s="36">
        <v>335</v>
      </c>
      <c r="E346" s="31">
        <v>1</v>
      </c>
      <c r="F346" s="31">
        <v>287</v>
      </c>
      <c r="G346" s="31">
        <v>1.6950000000000001</v>
      </c>
      <c r="H346" s="31">
        <v>311</v>
      </c>
      <c r="I346" s="31">
        <v>6.6000000000000003E-2</v>
      </c>
      <c r="J346" s="31">
        <v>201</v>
      </c>
      <c r="K346" s="31">
        <v>0.97199999999999998</v>
      </c>
      <c r="L346" s="31">
        <v>281.82201646090539</v>
      </c>
      <c r="M346" s="31">
        <v>10.372999999999999</v>
      </c>
      <c r="N346" s="31">
        <v>155.22095825701339</v>
      </c>
      <c r="O346" s="31">
        <v>1.4850000000000001</v>
      </c>
      <c r="P346" s="31">
        <v>257.10505050505054</v>
      </c>
      <c r="Q346" s="31">
        <v>1.4950000000000001</v>
      </c>
      <c r="R346" s="31">
        <v>249.1799331103679</v>
      </c>
      <c r="S346" s="31">
        <v>0.76</v>
      </c>
      <c r="T346" s="31">
        <v>349.59342105263158</v>
      </c>
      <c r="U346" s="31">
        <v>9.2100000000000009</v>
      </c>
      <c r="V346" s="31">
        <v>126.46080347448425</v>
      </c>
      <c r="W346" s="31">
        <v>1.153</v>
      </c>
      <c r="X346" s="31">
        <v>264.71725932350392</v>
      </c>
      <c r="Y346" s="31">
        <v>0.29899999999999999</v>
      </c>
      <c r="Z346" s="31">
        <v>355.53177257525084</v>
      </c>
      <c r="AA346" s="31">
        <v>1.02</v>
      </c>
      <c r="AB346" s="31">
        <v>222.49019607843135</v>
      </c>
    </row>
    <row r="347" spans="1:28" ht="14.45" customHeight="1">
      <c r="B347" s="34" t="s">
        <v>49</v>
      </c>
      <c r="C347" s="35" t="s">
        <v>50</v>
      </c>
      <c r="D347" s="36">
        <v>336</v>
      </c>
      <c r="E347" s="31">
        <v>0</v>
      </c>
      <c r="F347" s="31">
        <v>0</v>
      </c>
      <c r="G347" s="31">
        <v>0</v>
      </c>
      <c r="H347" s="31">
        <v>0</v>
      </c>
      <c r="I347" s="31">
        <v>0</v>
      </c>
      <c r="J347" s="31">
        <v>0</v>
      </c>
      <c r="K347" s="31">
        <v>4.0000000000000001E-3</v>
      </c>
      <c r="L347" s="31">
        <v>324</v>
      </c>
      <c r="M347" s="31">
        <v>0</v>
      </c>
      <c r="N347" s="31">
        <v>0</v>
      </c>
      <c r="O347" s="31">
        <v>0</v>
      </c>
      <c r="P347" s="31">
        <v>0</v>
      </c>
      <c r="Q347" s="31">
        <v>0</v>
      </c>
      <c r="R347" s="31">
        <v>0</v>
      </c>
      <c r="S347" s="31">
        <v>0</v>
      </c>
      <c r="T347" s="31">
        <v>0</v>
      </c>
      <c r="U347" s="31">
        <v>0</v>
      </c>
      <c r="V347" s="31">
        <v>0</v>
      </c>
      <c r="W347" s="31">
        <v>1E-3</v>
      </c>
      <c r="X347" s="31">
        <v>324</v>
      </c>
      <c r="Y347" s="31">
        <v>0</v>
      </c>
      <c r="Z347" s="31">
        <v>0</v>
      </c>
      <c r="AA347" s="31">
        <v>0</v>
      </c>
      <c r="AB347" s="31">
        <v>0</v>
      </c>
    </row>
    <row r="348" spans="1:28" ht="14.45" customHeight="1">
      <c r="B348" s="39"/>
      <c r="C348" s="10"/>
      <c r="D348" s="36">
        <v>337</v>
      </c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  <c r="AA348" s="31"/>
      <c r="AB348" s="31"/>
    </row>
    <row r="349" spans="1:28" ht="14.45" customHeight="1">
      <c r="A349" s="27" t="s">
        <v>107</v>
      </c>
      <c r="B349" s="39"/>
      <c r="C349" s="10"/>
      <c r="D349" s="36">
        <v>338</v>
      </c>
      <c r="E349" s="30"/>
      <c r="F349" s="30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  <c r="AA349" s="31"/>
      <c r="AB349" s="31"/>
    </row>
    <row r="350" spans="1:28" s="27" customFormat="1" ht="14.45" customHeight="1">
      <c r="B350" s="40" t="s">
        <v>10</v>
      </c>
      <c r="D350" s="36">
        <v>339</v>
      </c>
      <c r="E350" s="30">
        <f>IF(SUM(E351:E380)&lt;0.001,"-",SUM(E351:E380))</f>
        <v>1035.4349999999999</v>
      </c>
      <c r="F350" s="30">
        <f>IF(ISERR(SUMPRODUCT(E351:E380,F351:F380)/E350),"-",SUMPRODUCT(E351:E380,F351:F380)/E350)</f>
        <v>57.188496622192616</v>
      </c>
      <c r="G350" s="30">
        <f>IF(SUM(G351:G380)&lt;0.001,"-",SUM(G351:G380))</f>
        <v>2169.308</v>
      </c>
      <c r="H350" s="30">
        <f>IF(ISERR(SUMPRODUCT(G351:G380,H351:H380)/G350),"-",SUMPRODUCT(G351:G380,H351:H380)/G350)</f>
        <v>56.429598286642566</v>
      </c>
      <c r="I350" s="30">
        <f>IF(SUM(I351:I380)&lt;0.001,"-",SUM(I351:I380))</f>
        <v>2699.9570000000003</v>
      </c>
      <c r="J350" s="30">
        <f>IF(ISERR(SUMPRODUCT(I351:I380,J351:J380)/I350),"-",SUMPRODUCT(I351:I380,J351:J380)/I350)</f>
        <v>49.165242261265639</v>
      </c>
      <c r="K350" s="30">
        <f>IF(SUM(K351:K380)&lt;0.001,"-",SUM(K351:K380))</f>
        <v>2748.9139999999998</v>
      </c>
      <c r="L350" s="30">
        <f>IF(ISERR(SUMPRODUCT(K351:K380,L351:L380)/K350),"-",SUMPRODUCT(K351:K380,L351:L380)/K350)</f>
        <v>43.360331025270348</v>
      </c>
      <c r="M350" s="30">
        <f>IF(SUM(M351:M380)&lt;0.001,"-",SUM(M351:M380))</f>
        <v>3139.6469999999999</v>
      </c>
      <c r="N350" s="30">
        <f>IF(ISERR(SUMPRODUCT(M351:M380,N351:N380)/M350),"-",SUMPRODUCT(M351:M380,N351:N380)/M350)</f>
        <v>60.647661663874949</v>
      </c>
      <c r="O350" s="30">
        <f>IF(SUM(O351:O380)&lt;0.001,"-",SUM(O351:O380))</f>
        <v>1450.9809999999998</v>
      </c>
      <c r="P350" s="30">
        <f>IF(ISERR(SUMPRODUCT(O351:O380,P351:P380)/O350),"-",SUMPRODUCT(O351:O380,P351:P380)/O350)</f>
        <v>46.976577915217369</v>
      </c>
      <c r="Q350" s="30">
        <f>IF(SUM(Q351:Q380)&lt;0.001,"-",SUM(Q351:Q380))</f>
        <v>2297.402</v>
      </c>
      <c r="R350" s="30">
        <f>IF(ISERR(SUMPRODUCT(Q351:Q380,R351:R380)/Q350),"-",SUMPRODUCT(Q351:Q380,R351:R380)/Q350)</f>
        <v>57.28781423538414</v>
      </c>
      <c r="S350" s="30">
        <f>IF(SUM(S351:S380)&lt;0.001,"-",SUM(S351:S380))</f>
        <v>3101.7619999999997</v>
      </c>
      <c r="T350" s="30">
        <f>IF(ISERR(SUMPRODUCT(S351:S380,T351:T380)/S350),"-",SUMPRODUCT(S351:S380,T351:T380)/S350)</f>
        <v>61.928548354129035</v>
      </c>
      <c r="U350" s="30">
        <f>IF(SUM(U351:U380)&lt;0.001,"-",SUM(U351:U380))</f>
        <v>1824.0910000000001</v>
      </c>
      <c r="V350" s="30">
        <f>IF(ISERR(SUMPRODUCT(U351:U380,V351:V380)/U350),"-",SUMPRODUCT(U351:U380,V351:V380)/U350)</f>
        <v>72.649724163980835</v>
      </c>
      <c r="W350" s="30">
        <f>IF(SUM(W351:W380)&lt;0.001,"-",SUM(W351:W380))</f>
        <v>1730.3330000000001</v>
      </c>
      <c r="X350" s="30">
        <f>IF(ISERR(SUMPRODUCT(W351:W380,X351:X380)/W350),"-",SUMPRODUCT(W351:W380,X351:X380)/W350)</f>
        <v>84.70740834278719</v>
      </c>
      <c r="Y350" s="30">
        <f>IF(SUM(Y351:Y380)&lt;0.001,"-",SUM(Y351:Y380))</f>
        <v>521.04000000000008</v>
      </c>
      <c r="Z350" s="30">
        <f>IF(ISERR(SUMPRODUCT(Y351:Y380,Z351:Z380)/Y350),"-",SUMPRODUCT(Y351:Y380,Z351:Z380)/Y350)</f>
        <v>67.673111469368948</v>
      </c>
      <c r="AA350" s="30">
        <f>IF(SUM(AA351:AA380)&lt;0.001,"-",SUM(AA351:AA380))</f>
        <v>215.76</v>
      </c>
      <c r="AB350" s="30">
        <f>IF(ISERR(SUMPRODUCT(AA351:AA380,AB351:AB380)/AA350),"-",SUMPRODUCT(AA351:AA380,AB351:AB380)/AA350)</f>
        <v>51.792408231368185</v>
      </c>
    </row>
    <row r="351" spans="1:28" ht="14.45" customHeight="1">
      <c r="B351" s="37" t="s">
        <v>11</v>
      </c>
      <c r="C351" s="37" t="s">
        <v>12</v>
      </c>
      <c r="D351" s="36">
        <v>340</v>
      </c>
      <c r="E351" s="31">
        <v>0</v>
      </c>
      <c r="F351" s="31">
        <v>0</v>
      </c>
      <c r="G351" s="31">
        <v>0</v>
      </c>
      <c r="H351" s="31">
        <v>0</v>
      </c>
      <c r="I351" s="31">
        <v>0</v>
      </c>
      <c r="J351" s="31">
        <v>0</v>
      </c>
      <c r="K351" s="31">
        <v>0</v>
      </c>
      <c r="L351" s="31">
        <v>0</v>
      </c>
      <c r="M351" s="31">
        <v>0</v>
      </c>
      <c r="N351" s="31">
        <v>0</v>
      </c>
      <c r="O351" s="31">
        <v>0</v>
      </c>
      <c r="P351" s="31">
        <v>0</v>
      </c>
      <c r="Q351" s="31">
        <v>0</v>
      </c>
      <c r="R351" s="31">
        <v>0</v>
      </c>
      <c r="S351" s="31">
        <v>0</v>
      </c>
      <c r="T351" s="31">
        <v>0</v>
      </c>
      <c r="U351" s="31">
        <v>34</v>
      </c>
      <c r="V351" s="31">
        <v>64.294117647058826</v>
      </c>
      <c r="W351" s="31">
        <v>127</v>
      </c>
      <c r="X351" s="31">
        <v>52.976377952755904</v>
      </c>
      <c r="Y351" s="31">
        <v>117</v>
      </c>
      <c r="Z351" s="31">
        <v>51.63247863247863</v>
      </c>
      <c r="AA351" s="31">
        <v>0</v>
      </c>
      <c r="AB351" s="31">
        <v>0</v>
      </c>
    </row>
    <row r="352" spans="1:28" ht="14.45" customHeight="1">
      <c r="B352" s="11" t="s">
        <v>13</v>
      </c>
      <c r="C352" s="11" t="s">
        <v>14</v>
      </c>
      <c r="D352" s="36">
        <v>341</v>
      </c>
      <c r="E352" s="31">
        <v>2.5000000000000001E-2</v>
      </c>
      <c r="F352" s="31">
        <v>412</v>
      </c>
      <c r="G352" s="31">
        <v>8.0000000000000002E-3</v>
      </c>
      <c r="H352" s="31">
        <v>318.25</v>
      </c>
      <c r="I352" s="31">
        <v>0</v>
      </c>
      <c r="J352" s="31">
        <v>0</v>
      </c>
      <c r="K352" s="31">
        <v>0</v>
      </c>
      <c r="L352" s="31">
        <v>0</v>
      </c>
      <c r="M352" s="31">
        <v>0</v>
      </c>
      <c r="N352" s="31">
        <v>0</v>
      </c>
      <c r="O352" s="31">
        <v>0</v>
      </c>
      <c r="P352" s="31">
        <v>0</v>
      </c>
      <c r="Q352" s="31">
        <v>3.0000000000000001E-3</v>
      </c>
      <c r="R352" s="31">
        <v>81</v>
      </c>
      <c r="S352" s="31">
        <v>0</v>
      </c>
      <c r="T352" s="31">
        <v>0</v>
      </c>
      <c r="U352" s="31">
        <v>0</v>
      </c>
      <c r="V352" s="31">
        <v>0</v>
      </c>
      <c r="W352" s="31">
        <v>0</v>
      </c>
      <c r="X352" s="31">
        <v>0</v>
      </c>
      <c r="Y352" s="31">
        <v>0</v>
      </c>
      <c r="Z352" s="31">
        <v>0</v>
      </c>
      <c r="AA352" s="31">
        <v>0</v>
      </c>
      <c r="AB352" s="31">
        <v>0</v>
      </c>
    </row>
    <row r="353" spans="2:28" ht="14.45" customHeight="1">
      <c r="B353" s="34" t="s">
        <v>15</v>
      </c>
      <c r="C353" s="35" t="s">
        <v>14</v>
      </c>
      <c r="D353" s="36">
        <v>342</v>
      </c>
      <c r="E353" s="31">
        <v>0</v>
      </c>
      <c r="F353" s="31">
        <v>0</v>
      </c>
      <c r="G353" s="31">
        <v>0</v>
      </c>
      <c r="H353" s="31">
        <v>0</v>
      </c>
      <c r="I353" s="31">
        <v>0</v>
      </c>
      <c r="J353" s="31">
        <v>0</v>
      </c>
      <c r="K353" s="31">
        <v>0</v>
      </c>
      <c r="L353" s="31">
        <v>0</v>
      </c>
      <c r="M353" s="31">
        <v>0</v>
      </c>
      <c r="N353" s="31">
        <v>0</v>
      </c>
      <c r="O353" s="31">
        <v>0</v>
      </c>
      <c r="P353" s="31">
        <v>0</v>
      </c>
      <c r="Q353" s="31">
        <v>0</v>
      </c>
      <c r="R353" s="31">
        <v>0</v>
      </c>
      <c r="S353" s="31">
        <v>0</v>
      </c>
      <c r="T353" s="31">
        <v>0</v>
      </c>
      <c r="U353" s="31">
        <v>0</v>
      </c>
      <c r="V353" s="31">
        <v>0</v>
      </c>
      <c r="W353" s="31">
        <v>0</v>
      </c>
      <c r="X353" s="31">
        <v>0</v>
      </c>
      <c r="Y353" s="31">
        <v>0</v>
      </c>
      <c r="Z353" s="31">
        <v>0</v>
      </c>
      <c r="AA353" s="31">
        <v>10.169</v>
      </c>
      <c r="AB353" s="31">
        <v>26.938243681777951</v>
      </c>
    </row>
    <row r="354" spans="2:28" ht="14.45" customHeight="1">
      <c r="B354" s="34" t="s">
        <v>16</v>
      </c>
      <c r="C354" s="35" t="s">
        <v>14</v>
      </c>
      <c r="D354" s="36">
        <v>343</v>
      </c>
      <c r="E354" s="31">
        <v>0.30599999999999999</v>
      </c>
      <c r="F354" s="31">
        <v>12</v>
      </c>
      <c r="G354" s="31">
        <v>3.49</v>
      </c>
      <c r="H354" s="31">
        <v>15</v>
      </c>
      <c r="I354" s="31">
        <v>0</v>
      </c>
      <c r="J354" s="31">
        <v>0</v>
      </c>
      <c r="K354" s="31">
        <v>0</v>
      </c>
      <c r="L354" s="31">
        <v>0</v>
      </c>
      <c r="M354" s="31">
        <v>0</v>
      </c>
      <c r="N354" s="31">
        <v>0</v>
      </c>
      <c r="O354" s="31">
        <v>3.0000000000000001E-3</v>
      </c>
      <c r="P354" s="31">
        <v>223</v>
      </c>
      <c r="Q354" s="31">
        <v>2E-3</v>
      </c>
      <c r="R354" s="31">
        <v>259</v>
      </c>
      <c r="S354" s="31">
        <v>0.50800000000000001</v>
      </c>
      <c r="T354" s="31">
        <v>10.799212598425196</v>
      </c>
      <c r="U354" s="31">
        <v>0</v>
      </c>
      <c r="V354" s="31">
        <v>0</v>
      </c>
      <c r="W354" s="31">
        <v>0</v>
      </c>
      <c r="X354" s="31">
        <v>0</v>
      </c>
      <c r="Y354" s="31">
        <v>1E-3</v>
      </c>
      <c r="Z354" s="31">
        <v>108</v>
      </c>
      <c r="AA354" s="31">
        <v>9.0999999999999998E-2</v>
      </c>
      <c r="AB354" s="31">
        <v>25.219780219780223</v>
      </c>
    </row>
    <row r="355" spans="2:28" ht="14.45" customHeight="1">
      <c r="B355" s="39"/>
      <c r="C355" s="10"/>
      <c r="D355" s="36">
        <v>344</v>
      </c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  <c r="AA355" s="31"/>
      <c r="AB355" s="31"/>
    </row>
    <row r="356" spans="2:28" ht="14.45" customHeight="1">
      <c r="B356" s="34" t="s">
        <v>19</v>
      </c>
      <c r="C356" s="35" t="s">
        <v>18</v>
      </c>
      <c r="D356" s="36">
        <v>345</v>
      </c>
      <c r="E356" s="31">
        <v>22.798999999999999</v>
      </c>
      <c r="F356" s="31">
        <v>37.591780341243037</v>
      </c>
      <c r="G356" s="31">
        <v>6.6000000000000003E-2</v>
      </c>
      <c r="H356" s="31">
        <v>22</v>
      </c>
      <c r="I356" s="31">
        <v>1.105</v>
      </c>
      <c r="J356" s="31">
        <v>32</v>
      </c>
      <c r="K356" s="31">
        <v>0</v>
      </c>
      <c r="L356" s="31">
        <v>0</v>
      </c>
      <c r="M356" s="31">
        <v>0</v>
      </c>
      <c r="N356" s="31">
        <v>0</v>
      </c>
      <c r="O356" s="31">
        <v>0</v>
      </c>
      <c r="P356" s="31">
        <v>0</v>
      </c>
      <c r="Q356" s="31">
        <v>0</v>
      </c>
      <c r="R356" s="31">
        <v>0</v>
      </c>
      <c r="S356" s="31">
        <v>26.8</v>
      </c>
      <c r="T356" s="31">
        <v>38.086082089552235</v>
      </c>
      <c r="U356" s="31">
        <v>19.54</v>
      </c>
      <c r="V356" s="31">
        <v>41.814943705220067</v>
      </c>
      <c r="W356" s="31">
        <v>13.807</v>
      </c>
      <c r="X356" s="31">
        <v>40.741942492938364</v>
      </c>
      <c r="Y356" s="31">
        <v>1.302</v>
      </c>
      <c r="Z356" s="31">
        <v>26.996159754224269</v>
      </c>
      <c r="AA356" s="31">
        <v>0.33800000000000002</v>
      </c>
      <c r="AB356" s="31">
        <v>12.958579881656805</v>
      </c>
    </row>
    <row r="357" spans="2:28" ht="14.45" customHeight="1">
      <c r="B357" s="34" t="s">
        <v>20</v>
      </c>
      <c r="C357" s="35" t="s">
        <v>18</v>
      </c>
      <c r="D357" s="36">
        <v>346</v>
      </c>
      <c r="E357" s="31">
        <v>49.886000000000003</v>
      </c>
      <c r="F357" s="31">
        <v>48.600008018281684</v>
      </c>
      <c r="G357" s="31">
        <v>0</v>
      </c>
      <c r="H357" s="31">
        <v>0</v>
      </c>
      <c r="I357" s="31">
        <v>8.4000000000000005E-2</v>
      </c>
      <c r="J357" s="31">
        <v>10.797619047619047</v>
      </c>
      <c r="K357" s="31">
        <v>0.33100000000000002</v>
      </c>
      <c r="L357" s="31">
        <v>10.80060422960725</v>
      </c>
      <c r="M357" s="31">
        <v>0</v>
      </c>
      <c r="N357" s="31">
        <v>0</v>
      </c>
      <c r="O357" s="31">
        <v>1.2E-2</v>
      </c>
      <c r="P357" s="31">
        <v>32.416666666666671</v>
      </c>
      <c r="Q357" s="31">
        <v>15.542999999999999</v>
      </c>
      <c r="R357" s="31">
        <v>16.669047159493022</v>
      </c>
      <c r="S357" s="31">
        <v>51.91</v>
      </c>
      <c r="T357" s="31">
        <v>29.946002696975533</v>
      </c>
      <c r="U357" s="31">
        <v>23.922000000000001</v>
      </c>
      <c r="V357" s="31">
        <v>44</v>
      </c>
      <c r="W357" s="31">
        <v>23.018999999999998</v>
      </c>
      <c r="X357" s="31">
        <v>55.065511099526475</v>
      </c>
      <c r="Y357" s="31">
        <v>165.11500000000001</v>
      </c>
      <c r="Z357" s="31">
        <v>56.609575144596192</v>
      </c>
      <c r="AA357" s="31">
        <v>74.831999999999994</v>
      </c>
      <c r="AB357" s="31">
        <v>30.161748984391707</v>
      </c>
    </row>
    <row r="358" spans="2:28" ht="14.45" customHeight="1">
      <c r="B358" s="34" t="s">
        <v>22</v>
      </c>
      <c r="C358" s="35" t="s">
        <v>23</v>
      </c>
      <c r="D358" s="36">
        <v>347</v>
      </c>
      <c r="E358" s="31">
        <v>0</v>
      </c>
      <c r="F358" s="31">
        <v>0</v>
      </c>
      <c r="G358" s="31">
        <v>0</v>
      </c>
      <c r="H358" s="31">
        <v>0</v>
      </c>
      <c r="I358" s="31">
        <v>0</v>
      </c>
      <c r="J358" s="31">
        <v>0</v>
      </c>
      <c r="K358" s="31">
        <v>0</v>
      </c>
      <c r="L358" s="31">
        <v>0</v>
      </c>
      <c r="M358" s="31">
        <v>0</v>
      </c>
      <c r="N358" s="31">
        <v>0</v>
      </c>
      <c r="O358" s="31">
        <v>27.428999999999998</v>
      </c>
      <c r="P358" s="31">
        <v>33.930074009260274</v>
      </c>
      <c r="Q358" s="31">
        <v>0</v>
      </c>
      <c r="R358" s="31">
        <v>0</v>
      </c>
      <c r="S358" s="31">
        <v>0</v>
      </c>
      <c r="T358" s="31">
        <v>0</v>
      </c>
      <c r="U358" s="31">
        <v>0</v>
      </c>
      <c r="V358" s="31">
        <v>0</v>
      </c>
      <c r="W358" s="31">
        <v>0</v>
      </c>
      <c r="X358" s="31">
        <v>0</v>
      </c>
      <c r="Y358" s="31">
        <v>0</v>
      </c>
      <c r="Z358" s="31">
        <v>0</v>
      </c>
      <c r="AA358" s="31">
        <v>0</v>
      </c>
      <c r="AB358" s="31">
        <v>0</v>
      </c>
    </row>
    <row r="359" spans="2:28" ht="14.45" customHeight="1">
      <c r="B359" s="34" t="s">
        <v>53</v>
      </c>
      <c r="C359" s="35" t="s">
        <v>54</v>
      </c>
      <c r="D359" s="36">
        <v>348</v>
      </c>
      <c r="E359" s="31">
        <v>0</v>
      </c>
      <c r="F359" s="31">
        <v>0</v>
      </c>
      <c r="G359" s="31">
        <v>0.47599999999999998</v>
      </c>
      <c r="H359" s="31">
        <v>32</v>
      </c>
      <c r="I359" s="31">
        <v>0.16500000000000001</v>
      </c>
      <c r="J359" s="31">
        <v>74</v>
      </c>
      <c r="K359" s="31">
        <v>1.3620000000000001</v>
      </c>
      <c r="L359" s="31">
        <v>38</v>
      </c>
      <c r="M359" s="31">
        <v>3.7749999999999999</v>
      </c>
      <c r="N359" s="31">
        <v>41.646622516556292</v>
      </c>
      <c r="O359" s="31">
        <v>0.42399999999999999</v>
      </c>
      <c r="P359" s="31">
        <v>92.205188679245282</v>
      </c>
      <c r="Q359" s="31">
        <v>3.1E-2</v>
      </c>
      <c r="R359" s="31">
        <v>70.387096774193552</v>
      </c>
      <c r="S359" s="31">
        <v>0</v>
      </c>
      <c r="T359" s="31">
        <v>0</v>
      </c>
      <c r="U359" s="31">
        <v>0</v>
      </c>
      <c r="V359" s="31">
        <v>0</v>
      </c>
      <c r="W359" s="31">
        <v>0</v>
      </c>
      <c r="X359" s="31">
        <v>0</v>
      </c>
      <c r="Y359" s="31">
        <v>0</v>
      </c>
      <c r="Z359" s="31">
        <v>0</v>
      </c>
      <c r="AA359" s="31">
        <v>0</v>
      </c>
      <c r="AB359" s="31">
        <v>0</v>
      </c>
    </row>
    <row r="360" spans="2:28" ht="14.45" customHeight="1">
      <c r="B360" s="34" t="s">
        <v>25</v>
      </c>
      <c r="C360" s="35" t="s">
        <v>26</v>
      </c>
      <c r="D360" s="36">
        <v>349</v>
      </c>
      <c r="E360" s="31">
        <v>0</v>
      </c>
      <c r="F360" s="31">
        <v>0</v>
      </c>
      <c r="G360" s="31">
        <v>0</v>
      </c>
      <c r="H360" s="31">
        <v>0</v>
      </c>
      <c r="I360" s="31">
        <v>0.17</v>
      </c>
      <c r="J360" s="31">
        <v>248</v>
      </c>
      <c r="K360" s="31">
        <v>0.56399999999999995</v>
      </c>
      <c r="L360" s="31">
        <v>462</v>
      </c>
      <c r="M360" s="31">
        <v>1.944</v>
      </c>
      <c r="N360" s="31">
        <v>284</v>
      </c>
      <c r="O360" s="31">
        <v>1.214</v>
      </c>
      <c r="P360" s="31">
        <v>110</v>
      </c>
      <c r="Q360" s="31">
        <v>1.4E-2</v>
      </c>
      <c r="R360" s="31">
        <v>866.07142857142856</v>
      </c>
      <c r="S360" s="31">
        <v>7.0000000000000007E-2</v>
      </c>
      <c r="T360" s="31">
        <v>30.9</v>
      </c>
      <c r="U360" s="31">
        <v>0</v>
      </c>
      <c r="V360" s="31">
        <v>0</v>
      </c>
      <c r="W360" s="31">
        <v>0</v>
      </c>
      <c r="X360" s="31">
        <v>0</v>
      </c>
      <c r="Y360" s="31">
        <v>0</v>
      </c>
      <c r="Z360" s="31">
        <v>0</v>
      </c>
      <c r="AA360" s="31">
        <v>0</v>
      </c>
      <c r="AB360" s="31">
        <v>0</v>
      </c>
    </row>
    <row r="361" spans="2:28" ht="14.45" customHeight="1">
      <c r="B361" s="39"/>
      <c r="C361" s="10"/>
      <c r="D361" s="36">
        <v>350</v>
      </c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  <c r="AA361" s="31"/>
      <c r="AB361" s="31"/>
    </row>
    <row r="362" spans="2:28" ht="14.45" customHeight="1">
      <c r="B362" s="34" t="s">
        <v>27</v>
      </c>
      <c r="C362" s="35" t="s">
        <v>26</v>
      </c>
      <c r="D362" s="36">
        <v>351</v>
      </c>
      <c r="E362" s="31">
        <v>0</v>
      </c>
      <c r="F362" s="31">
        <v>0</v>
      </c>
      <c r="G362" s="31">
        <v>0</v>
      </c>
      <c r="H362" s="31">
        <v>0</v>
      </c>
      <c r="I362" s="31">
        <v>0.30199999999999999</v>
      </c>
      <c r="J362" s="31">
        <v>22</v>
      </c>
      <c r="K362" s="31">
        <v>0</v>
      </c>
      <c r="L362" s="31">
        <v>0</v>
      </c>
      <c r="M362" s="31">
        <v>0</v>
      </c>
      <c r="N362" s="31">
        <v>0</v>
      </c>
      <c r="O362" s="31">
        <v>0</v>
      </c>
      <c r="P362" s="31">
        <v>0</v>
      </c>
      <c r="Q362" s="31">
        <v>0.152</v>
      </c>
      <c r="R362" s="31">
        <v>15.125</v>
      </c>
      <c r="S362" s="31">
        <v>0</v>
      </c>
      <c r="T362" s="31">
        <v>0</v>
      </c>
      <c r="U362" s="31">
        <v>0</v>
      </c>
      <c r="V362" s="31">
        <v>0</v>
      </c>
      <c r="W362" s="31">
        <v>0</v>
      </c>
      <c r="X362" s="31">
        <v>0</v>
      </c>
      <c r="Y362" s="31">
        <v>0</v>
      </c>
      <c r="Z362" s="31">
        <v>0</v>
      </c>
      <c r="AA362" s="31">
        <v>0</v>
      </c>
      <c r="AB362" s="31">
        <v>0</v>
      </c>
    </row>
    <row r="363" spans="2:28" ht="14.45" customHeight="1">
      <c r="B363" s="34" t="s">
        <v>28</v>
      </c>
      <c r="C363" s="35" t="s">
        <v>29</v>
      </c>
      <c r="D363" s="36">
        <v>352</v>
      </c>
      <c r="E363" s="31">
        <v>0.38600000000000001</v>
      </c>
      <c r="F363" s="31">
        <v>60</v>
      </c>
      <c r="G363" s="31">
        <v>1.248</v>
      </c>
      <c r="H363" s="31">
        <v>42</v>
      </c>
      <c r="I363" s="31">
        <v>1.085</v>
      </c>
      <c r="J363" s="31">
        <v>71</v>
      </c>
      <c r="K363" s="31">
        <v>2.9079999999999999</v>
      </c>
      <c r="L363" s="31">
        <v>41</v>
      </c>
      <c r="M363" s="31">
        <v>0.69299999999999995</v>
      </c>
      <c r="N363" s="31">
        <v>25</v>
      </c>
      <c r="O363" s="31">
        <v>3.5000000000000003E-2</v>
      </c>
      <c r="P363" s="31">
        <v>61.542857142857137</v>
      </c>
      <c r="Q363" s="31">
        <v>0.13300000000000001</v>
      </c>
      <c r="R363" s="31">
        <v>15.729323308270676</v>
      </c>
      <c r="S363" s="31">
        <v>4.0000000000000001E-3</v>
      </c>
      <c r="T363" s="31">
        <v>21.5</v>
      </c>
      <c r="U363" s="31">
        <v>0</v>
      </c>
      <c r="V363" s="31">
        <v>0</v>
      </c>
      <c r="W363" s="31">
        <v>0</v>
      </c>
      <c r="X363" s="31">
        <v>0</v>
      </c>
      <c r="Y363" s="31">
        <v>0</v>
      </c>
      <c r="Z363" s="31">
        <v>0</v>
      </c>
      <c r="AA363" s="31">
        <v>0.193</v>
      </c>
      <c r="AB363" s="31">
        <v>128.84455958549222</v>
      </c>
    </row>
    <row r="364" spans="2:28" ht="14.45" customHeight="1">
      <c r="B364" s="34" t="s">
        <v>31</v>
      </c>
      <c r="C364" s="35" t="s">
        <v>30</v>
      </c>
      <c r="D364" s="36">
        <v>353</v>
      </c>
      <c r="E364" s="31">
        <v>0</v>
      </c>
      <c r="F364" s="31">
        <v>0</v>
      </c>
      <c r="G364" s="31">
        <v>0</v>
      </c>
      <c r="H364" s="31">
        <v>0</v>
      </c>
      <c r="I364" s="31">
        <v>0</v>
      </c>
      <c r="J364" s="31">
        <v>0</v>
      </c>
      <c r="K364" s="31">
        <v>0.61499999999999999</v>
      </c>
      <c r="L364" s="31">
        <v>55</v>
      </c>
      <c r="M364" s="31">
        <v>0.46700000000000003</v>
      </c>
      <c r="N364" s="31">
        <v>54</v>
      </c>
      <c r="O364" s="31">
        <v>1.32</v>
      </c>
      <c r="P364" s="31">
        <v>54.477272727272727</v>
      </c>
      <c r="Q364" s="31">
        <v>3.0000000000000001E-3</v>
      </c>
      <c r="R364" s="31">
        <v>83.666666666666657</v>
      </c>
      <c r="S364" s="31">
        <v>0</v>
      </c>
      <c r="T364" s="31">
        <v>0</v>
      </c>
      <c r="U364" s="31">
        <v>0</v>
      </c>
      <c r="V364" s="31">
        <v>0</v>
      </c>
      <c r="W364" s="31">
        <v>0</v>
      </c>
      <c r="X364" s="31">
        <v>0</v>
      </c>
      <c r="Y364" s="31">
        <v>0</v>
      </c>
      <c r="Z364" s="31">
        <v>0</v>
      </c>
      <c r="AA364" s="31">
        <v>0</v>
      </c>
      <c r="AB364" s="31">
        <v>0</v>
      </c>
    </row>
    <row r="365" spans="2:28" ht="14.45" customHeight="1">
      <c r="B365" s="34" t="s">
        <v>99</v>
      </c>
      <c r="C365" s="35" t="s">
        <v>100</v>
      </c>
      <c r="D365" s="36">
        <v>354</v>
      </c>
      <c r="E365" s="31">
        <v>0.155</v>
      </c>
      <c r="F365" s="31">
        <v>232</v>
      </c>
      <c r="G365" s="31">
        <v>1.575</v>
      </c>
      <c r="H365" s="31">
        <v>117</v>
      </c>
      <c r="I365" s="31">
        <v>2.089</v>
      </c>
      <c r="J365" s="31">
        <v>186</v>
      </c>
      <c r="K365" s="31">
        <v>1.6879999999999999</v>
      </c>
      <c r="L365" s="31">
        <v>196</v>
      </c>
      <c r="M365" s="31">
        <v>1.4610000000000001</v>
      </c>
      <c r="N365" s="31">
        <v>321</v>
      </c>
      <c r="O365" s="31">
        <v>1.78</v>
      </c>
      <c r="P365" s="31">
        <v>156.78202247191012</v>
      </c>
      <c r="Q365" s="31">
        <v>3.0350000000000001</v>
      </c>
      <c r="R365" s="31">
        <v>30.50675453047776</v>
      </c>
      <c r="S365" s="31">
        <v>0.01</v>
      </c>
      <c r="T365" s="31">
        <v>1101.5999999999999</v>
      </c>
      <c r="U365" s="31">
        <v>0</v>
      </c>
      <c r="V365" s="31">
        <v>0</v>
      </c>
      <c r="W365" s="31">
        <v>0.125</v>
      </c>
      <c r="X365" s="31">
        <v>540</v>
      </c>
      <c r="Y365" s="31">
        <v>0.107</v>
      </c>
      <c r="Z365" s="31">
        <v>341.15887850467294</v>
      </c>
      <c r="AA365" s="31">
        <v>0.215</v>
      </c>
      <c r="AB365" s="31">
        <v>253.52558139534884</v>
      </c>
    </row>
    <row r="366" spans="2:28" ht="14.45" customHeight="1">
      <c r="B366" s="34" t="s">
        <v>32</v>
      </c>
      <c r="C366" s="35" t="s">
        <v>33</v>
      </c>
      <c r="D366" s="36">
        <v>355</v>
      </c>
      <c r="E366" s="31">
        <v>86.382999999999996</v>
      </c>
      <c r="F366" s="31">
        <v>51.532164893555446</v>
      </c>
      <c r="G366" s="31">
        <v>105.45699999999999</v>
      </c>
      <c r="H366" s="31">
        <v>57.737343182529372</v>
      </c>
      <c r="I366" s="31">
        <v>118.88</v>
      </c>
      <c r="J366" s="31">
        <v>62.4557537012113</v>
      </c>
      <c r="K366" s="31">
        <v>85.424999999999997</v>
      </c>
      <c r="L366" s="31">
        <v>40.097254901960788</v>
      </c>
      <c r="M366" s="31">
        <v>73.968000000000004</v>
      </c>
      <c r="N366" s="31">
        <v>35.377284771793207</v>
      </c>
      <c r="O366" s="31">
        <v>288.20999999999998</v>
      </c>
      <c r="P366" s="31">
        <v>35.941369140557235</v>
      </c>
      <c r="Q366" s="31">
        <v>306.99599999999998</v>
      </c>
      <c r="R366" s="31">
        <v>40.189562730459031</v>
      </c>
      <c r="S366" s="31">
        <v>202.59</v>
      </c>
      <c r="T366" s="31">
        <v>33.660955624660645</v>
      </c>
      <c r="U366" s="31">
        <v>18.053999999999998</v>
      </c>
      <c r="V366" s="31">
        <v>32.353328902182341</v>
      </c>
      <c r="W366" s="31">
        <v>4.6399999999999997</v>
      </c>
      <c r="X366" s="31">
        <v>50.15948275862069</v>
      </c>
      <c r="Y366" s="31">
        <v>0.245</v>
      </c>
      <c r="Z366" s="31">
        <v>34.383673469387759</v>
      </c>
      <c r="AA366" s="31">
        <v>2.16</v>
      </c>
      <c r="AB366" s="31">
        <v>69.68981481481481</v>
      </c>
    </row>
    <row r="367" spans="2:28" ht="14.45" customHeight="1">
      <c r="B367" s="39"/>
      <c r="C367" s="10"/>
      <c r="D367" s="36">
        <v>356</v>
      </c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  <c r="AA367" s="31"/>
      <c r="AB367" s="31"/>
    </row>
    <row r="368" spans="2:28" ht="14.45" customHeight="1">
      <c r="B368" s="34" t="s">
        <v>72</v>
      </c>
      <c r="C368" s="35" t="s">
        <v>35</v>
      </c>
      <c r="D368" s="36">
        <v>357</v>
      </c>
      <c r="E368" s="31">
        <v>1.873</v>
      </c>
      <c r="F368" s="31">
        <v>24</v>
      </c>
      <c r="G368" s="31">
        <v>5.4</v>
      </c>
      <c r="H368" s="31">
        <v>27</v>
      </c>
      <c r="I368" s="31">
        <v>4.2130000000000001</v>
      </c>
      <c r="J368" s="31">
        <v>28</v>
      </c>
      <c r="K368" s="31">
        <v>4.7590000000000003</v>
      </c>
      <c r="L368" s="31">
        <v>27</v>
      </c>
      <c r="M368" s="31">
        <v>3.5409999999999999</v>
      </c>
      <c r="N368" s="31">
        <v>33.107596724089241</v>
      </c>
      <c r="O368" s="31">
        <v>28.137</v>
      </c>
      <c r="P368" s="31">
        <v>40.045527241710204</v>
      </c>
      <c r="Q368" s="31">
        <v>173.47499999999999</v>
      </c>
      <c r="R368" s="31">
        <v>59.348718835567077</v>
      </c>
      <c r="S368" s="31">
        <v>0</v>
      </c>
      <c r="T368" s="31">
        <v>0</v>
      </c>
      <c r="U368" s="31">
        <v>8.4000000000000005E-2</v>
      </c>
      <c r="V368" s="31">
        <v>31.107142857142854</v>
      </c>
      <c r="W368" s="31">
        <v>5.5E-2</v>
      </c>
      <c r="X368" s="31">
        <v>30.636363636363637</v>
      </c>
      <c r="Y368" s="31">
        <v>0.11799999999999999</v>
      </c>
      <c r="Z368" s="31">
        <v>37.601694915254242</v>
      </c>
      <c r="AA368" s="31">
        <v>0</v>
      </c>
      <c r="AB368" s="31">
        <v>0</v>
      </c>
    </row>
    <row r="369" spans="1:28" ht="14.45" customHeight="1">
      <c r="B369" s="34" t="s">
        <v>38</v>
      </c>
      <c r="C369" s="35" t="s">
        <v>39</v>
      </c>
      <c r="D369" s="36">
        <v>358</v>
      </c>
      <c r="E369" s="31">
        <v>53.753999999999998</v>
      </c>
      <c r="F369" s="31">
        <v>76.77785839193362</v>
      </c>
      <c r="G369" s="31">
        <v>369.56799999999998</v>
      </c>
      <c r="H369" s="31">
        <v>43.068331132565589</v>
      </c>
      <c r="I369" s="31">
        <v>222.648</v>
      </c>
      <c r="J369" s="31">
        <v>38.737666630735511</v>
      </c>
      <c r="K369" s="31">
        <v>229.166</v>
      </c>
      <c r="L369" s="31">
        <v>52.884782210275517</v>
      </c>
      <c r="M369" s="31">
        <v>139.99700000000001</v>
      </c>
      <c r="N369" s="31">
        <v>33.439830853518288</v>
      </c>
      <c r="O369" s="31">
        <v>58.789000000000001</v>
      </c>
      <c r="P369" s="31">
        <v>62.690673425300645</v>
      </c>
      <c r="Q369" s="31">
        <v>178.47399999999999</v>
      </c>
      <c r="R369" s="31">
        <v>51.222452570122257</v>
      </c>
      <c r="S369" s="31">
        <v>103.79</v>
      </c>
      <c r="T369" s="31">
        <v>31.920300606994893</v>
      </c>
      <c r="U369" s="31">
        <v>22.957000000000001</v>
      </c>
      <c r="V369" s="31">
        <v>52.424489262534301</v>
      </c>
      <c r="W369" s="31">
        <v>4.0170000000000003</v>
      </c>
      <c r="X369" s="31">
        <v>46.254169778441629</v>
      </c>
      <c r="Y369" s="31">
        <v>8.3539999999999992</v>
      </c>
      <c r="Z369" s="31">
        <v>93.497486234139345</v>
      </c>
      <c r="AA369" s="31">
        <v>97.869</v>
      </c>
      <c r="AB369" s="31">
        <v>54.589829261563928</v>
      </c>
    </row>
    <row r="370" spans="1:28" ht="14.45" customHeight="1">
      <c r="B370" s="34" t="s">
        <v>40</v>
      </c>
      <c r="C370" s="35" t="s">
        <v>41</v>
      </c>
      <c r="D370" s="36">
        <v>359</v>
      </c>
      <c r="E370" s="31">
        <v>0</v>
      </c>
      <c r="F370" s="31">
        <v>0</v>
      </c>
      <c r="G370" s="31">
        <v>0</v>
      </c>
      <c r="H370" s="31">
        <v>0</v>
      </c>
      <c r="I370" s="31">
        <v>0</v>
      </c>
      <c r="J370" s="31">
        <v>0</v>
      </c>
      <c r="K370" s="31">
        <v>725.5</v>
      </c>
      <c r="L370" s="31">
        <v>55</v>
      </c>
      <c r="M370" s="31">
        <v>1007</v>
      </c>
      <c r="N370" s="31">
        <v>98</v>
      </c>
      <c r="O370" s="31">
        <v>91</v>
      </c>
      <c r="P370" s="31">
        <v>68</v>
      </c>
      <c r="Q370" s="31">
        <v>19</v>
      </c>
      <c r="R370" s="31">
        <v>106</v>
      </c>
      <c r="S370" s="31">
        <v>286</v>
      </c>
      <c r="T370" s="31">
        <v>85.58391608391608</v>
      </c>
      <c r="U370" s="31">
        <v>438</v>
      </c>
      <c r="V370" s="31">
        <v>69.80136986301369</v>
      </c>
      <c r="W370" s="31">
        <v>208</v>
      </c>
      <c r="X370" s="31">
        <v>69.894230769230774</v>
      </c>
      <c r="Y370" s="31">
        <v>24.5</v>
      </c>
      <c r="Z370" s="31">
        <v>73.040816326530617</v>
      </c>
      <c r="AA370" s="31">
        <v>0</v>
      </c>
      <c r="AB370" s="31">
        <v>0</v>
      </c>
    </row>
    <row r="371" spans="1:28" ht="14.45" customHeight="1">
      <c r="B371" s="34" t="s">
        <v>101</v>
      </c>
      <c r="C371" s="35" t="s">
        <v>102</v>
      </c>
      <c r="D371" s="36">
        <v>360</v>
      </c>
      <c r="E371" s="31">
        <v>0</v>
      </c>
      <c r="F371" s="31">
        <v>0</v>
      </c>
      <c r="G371" s="31">
        <v>0</v>
      </c>
      <c r="H371" s="31">
        <v>0</v>
      </c>
      <c r="I371" s="31">
        <v>0</v>
      </c>
      <c r="J371" s="31">
        <v>0</v>
      </c>
      <c r="K371" s="31">
        <v>9.6000000000000002E-2</v>
      </c>
      <c r="L371" s="31">
        <v>80</v>
      </c>
      <c r="M371" s="31">
        <v>0.81200000000000006</v>
      </c>
      <c r="N371" s="31">
        <v>53</v>
      </c>
      <c r="O371" s="31">
        <v>0.19600000000000001</v>
      </c>
      <c r="P371" s="31">
        <v>55.37755102040817</v>
      </c>
      <c r="Q371" s="31">
        <v>0.216</v>
      </c>
      <c r="R371" s="31">
        <v>35</v>
      </c>
      <c r="S371" s="31">
        <v>0</v>
      </c>
      <c r="T371" s="31">
        <v>0</v>
      </c>
      <c r="U371" s="31">
        <v>0</v>
      </c>
      <c r="V371" s="31">
        <v>0</v>
      </c>
      <c r="W371" s="31">
        <v>0</v>
      </c>
      <c r="X371" s="31">
        <v>0</v>
      </c>
      <c r="Y371" s="31">
        <v>0</v>
      </c>
      <c r="Z371" s="31">
        <v>0</v>
      </c>
      <c r="AA371" s="31">
        <v>0</v>
      </c>
      <c r="AB371" s="31">
        <v>0</v>
      </c>
    </row>
    <row r="372" spans="1:28" ht="14.45" customHeight="1">
      <c r="B372" s="34" t="s">
        <v>103</v>
      </c>
      <c r="C372" s="35" t="s">
        <v>104</v>
      </c>
      <c r="D372" s="36">
        <v>361</v>
      </c>
      <c r="E372" s="31">
        <v>0</v>
      </c>
      <c r="F372" s="31">
        <v>0</v>
      </c>
      <c r="G372" s="31">
        <v>1.1819999999999999</v>
      </c>
      <c r="H372" s="31">
        <v>87.761421319796952</v>
      </c>
      <c r="I372" s="31">
        <v>0</v>
      </c>
      <c r="J372" s="31">
        <v>0</v>
      </c>
      <c r="K372" s="31">
        <v>0</v>
      </c>
      <c r="L372" s="31">
        <v>0</v>
      </c>
      <c r="M372" s="31">
        <v>4.7E-2</v>
      </c>
      <c r="N372" s="31">
        <v>126.38297872340426</v>
      </c>
      <c r="O372" s="31">
        <v>2.44</v>
      </c>
      <c r="P372" s="31">
        <v>54</v>
      </c>
      <c r="Q372" s="31">
        <v>1.08</v>
      </c>
      <c r="R372" s="31">
        <v>47</v>
      </c>
      <c r="S372" s="31">
        <v>0.88</v>
      </c>
      <c r="T372" s="31">
        <v>27.122727272727275</v>
      </c>
      <c r="U372" s="31">
        <v>0</v>
      </c>
      <c r="V372" s="31">
        <v>0</v>
      </c>
      <c r="W372" s="31">
        <v>0</v>
      </c>
      <c r="X372" s="31">
        <v>0</v>
      </c>
      <c r="Y372" s="31">
        <v>0</v>
      </c>
      <c r="Z372" s="31">
        <v>0</v>
      </c>
      <c r="AA372" s="31">
        <v>0</v>
      </c>
      <c r="AB372" s="31">
        <v>0</v>
      </c>
    </row>
    <row r="373" spans="1:28" ht="14.45" customHeight="1">
      <c r="B373" s="34"/>
      <c r="C373" s="35"/>
      <c r="D373" s="36">
        <v>362</v>
      </c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  <c r="AA373" s="31"/>
      <c r="AB373" s="31"/>
    </row>
    <row r="374" spans="1:28" ht="14.45" customHeight="1">
      <c r="B374" s="34" t="s">
        <v>42</v>
      </c>
      <c r="C374" s="35" t="s">
        <v>43</v>
      </c>
      <c r="D374" s="36">
        <v>363</v>
      </c>
      <c r="E374" s="31">
        <v>15.808</v>
      </c>
      <c r="F374" s="31">
        <v>19</v>
      </c>
      <c r="G374" s="31">
        <v>12.752000000000001</v>
      </c>
      <c r="H374" s="31">
        <v>20</v>
      </c>
      <c r="I374" s="31">
        <v>8.7200000000000006</v>
      </c>
      <c r="J374" s="31">
        <v>20</v>
      </c>
      <c r="K374" s="31">
        <v>17.52</v>
      </c>
      <c r="L374" s="31">
        <v>23</v>
      </c>
      <c r="M374" s="31">
        <v>2.5920000000000001</v>
      </c>
      <c r="N374" s="31">
        <v>23.1875</v>
      </c>
      <c r="O374" s="31">
        <v>3.6640000000000001</v>
      </c>
      <c r="P374" s="31">
        <v>22.490174672489083</v>
      </c>
      <c r="Q374" s="31">
        <v>0</v>
      </c>
      <c r="R374" s="31">
        <v>0</v>
      </c>
      <c r="S374" s="31">
        <v>0</v>
      </c>
      <c r="T374" s="31">
        <v>0</v>
      </c>
      <c r="U374" s="31">
        <v>0</v>
      </c>
      <c r="V374" s="31">
        <v>0</v>
      </c>
      <c r="W374" s="31">
        <v>0</v>
      </c>
      <c r="X374" s="31">
        <v>0</v>
      </c>
      <c r="Y374" s="31">
        <v>0.28799999999999998</v>
      </c>
      <c r="Z374" s="31">
        <v>22.5</v>
      </c>
      <c r="AA374" s="31">
        <v>0.46400000000000002</v>
      </c>
      <c r="AB374" s="31">
        <v>20.25</v>
      </c>
    </row>
    <row r="375" spans="1:28" ht="14.45" customHeight="1">
      <c r="B375" s="34" t="s">
        <v>44</v>
      </c>
      <c r="C375" s="35" t="s">
        <v>45</v>
      </c>
      <c r="D375" s="36">
        <v>364</v>
      </c>
      <c r="E375" s="31">
        <v>212.22</v>
      </c>
      <c r="F375" s="31">
        <v>46</v>
      </c>
      <c r="G375" s="31">
        <v>589.5</v>
      </c>
      <c r="H375" s="31">
        <v>57</v>
      </c>
      <c r="I375" s="31">
        <v>820.35</v>
      </c>
      <c r="J375" s="31">
        <v>47</v>
      </c>
      <c r="K375" s="31">
        <v>828.45</v>
      </c>
      <c r="L375" s="31">
        <v>37</v>
      </c>
      <c r="M375" s="31">
        <v>679.07799999999997</v>
      </c>
      <c r="N375" s="31">
        <v>43</v>
      </c>
      <c r="O375" s="31">
        <v>230.667</v>
      </c>
      <c r="P375" s="31">
        <v>53</v>
      </c>
      <c r="Q375" s="31">
        <v>870.66</v>
      </c>
      <c r="R375" s="31">
        <v>60.719454207153191</v>
      </c>
      <c r="S375" s="31">
        <v>764.1</v>
      </c>
      <c r="T375" s="31">
        <v>50.161639837717573</v>
      </c>
      <c r="U375" s="31">
        <v>138.69</v>
      </c>
      <c r="V375" s="31">
        <v>59.343932511356265</v>
      </c>
      <c r="W375" s="31">
        <v>14.464</v>
      </c>
      <c r="X375" s="31">
        <v>78.532978429203553</v>
      </c>
      <c r="Y375" s="31">
        <v>41.85</v>
      </c>
      <c r="Z375" s="31">
        <v>72.133811230585422</v>
      </c>
      <c r="AA375" s="31">
        <v>0</v>
      </c>
      <c r="AB375" s="31">
        <v>0</v>
      </c>
    </row>
    <row r="376" spans="1:28" ht="14.45" customHeight="1">
      <c r="B376" s="34" t="s">
        <v>46</v>
      </c>
      <c r="C376" s="35" t="s">
        <v>45</v>
      </c>
      <c r="D376" s="36">
        <v>365</v>
      </c>
      <c r="E376" s="31">
        <v>290.33999999999997</v>
      </c>
      <c r="F376" s="31">
        <v>73</v>
      </c>
      <c r="G376" s="31">
        <v>185.364</v>
      </c>
      <c r="H376" s="31">
        <v>66</v>
      </c>
      <c r="I376" s="31">
        <v>853.25400000000002</v>
      </c>
      <c r="J376" s="31">
        <v>53</v>
      </c>
      <c r="K376" s="31">
        <v>237.798</v>
      </c>
      <c r="L376" s="31">
        <v>34</v>
      </c>
      <c r="M376" s="31">
        <v>344.84399999999999</v>
      </c>
      <c r="N376" s="31">
        <v>35.017161383118165</v>
      </c>
      <c r="O376" s="31">
        <v>249.19200000000001</v>
      </c>
      <c r="P376" s="31">
        <v>37.574544929211214</v>
      </c>
      <c r="Q376" s="31">
        <v>146.34</v>
      </c>
      <c r="R376" s="31">
        <v>58.214022140221402</v>
      </c>
      <c r="S376" s="31">
        <v>98.963999999999999</v>
      </c>
      <c r="T376" s="31">
        <v>44.898508548563115</v>
      </c>
      <c r="U376" s="31">
        <v>64.98</v>
      </c>
      <c r="V376" s="31">
        <v>47.032686980609419</v>
      </c>
      <c r="W376" s="31">
        <v>1.494</v>
      </c>
      <c r="X376" s="31">
        <v>48</v>
      </c>
      <c r="Y376" s="31">
        <v>0</v>
      </c>
      <c r="Z376" s="31">
        <v>0</v>
      </c>
      <c r="AA376" s="31">
        <v>0</v>
      </c>
      <c r="AB376" s="31">
        <v>0</v>
      </c>
    </row>
    <row r="377" spans="1:28" ht="14.45" customHeight="1">
      <c r="B377" s="34" t="s">
        <v>58</v>
      </c>
      <c r="C377" s="35" t="s">
        <v>45</v>
      </c>
      <c r="D377" s="36">
        <v>366</v>
      </c>
      <c r="E377" s="31">
        <v>301.5</v>
      </c>
      <c r="F377" s="31">
        <v>53</v>
      </c>
      <c r="G377" s="31">
        <v>890.22</v>
      </c>
      <c r="H377" s="31">
        <v>60</v>
      </c>
      <c r="I377" s="31">
        <v>647.82000000000005</v>
      </c>
      <c r="J377" s="31">
        <v>47</v>
      </c>
      <c r="K377" s="31">
        <v>599.4</v>
      </c>
      <c r="L377" s="31">
        <v>39</v>
      </c>
      <c r="M377" s="31">
        <v>706.77</v>
      </c>
      <c r="N377" s="31">
        <v>43</v>
      </c>
      <c r="O377" s="31">
        <v>394.45499999999998</v>
      </c>
      <c r="P377" s="31">
        <v>49.207017277002443</v>
      </c>
      <c r="Q377" s="31">
        <v>413.82</v>
      </c>
      <c r="R377" s="31">
        <v>60.11290174471992</v>
      </c>
      <c r="S377" s="31">
        <v>349.185</v>
      </c>
      <c r="T377" s="31">
        <v>48.787290404799748</v>
      </c>
      <c r="U377" s="31">
        <v>206.64</v>
      </c>
      <c r="V377" s="31">
        <v>61.247193186217572</v>
      </c>
      <c r="W377" s="31">
        <v>27.54</v>
      </c>
      <c r="X377" s="31">
        <v>80.82352941176471</v>
      </c>
      <c r="Y377" s="31">
        <v>67.319999999999993</v>
      </c>
      <c r="Z377" s="31">
        <v>77.575995246583489</v>
      </c>
      <c r="AA377" s="31">
        <v>12.42</v>
      </c>
      <c r="AB377" s="31">
        <v>80.508695652173913</v>
      </c>
    </row>
    <row r="378" spans="1:28" ht="14.45" customHeight="1">
      <c r="B378" s="34" t="s">
        <v>59</v>
      </c>
      <c r="C378" s="35" t="s">
        <v>48</v>
      </c>
      <c r="D378" s="36">
        <v>367</v>
      </c>
      <c r="E378" s="31">
        <v>0</v>
      </c>
      <c r="F378" s="31">
        <v>0</v>
      </c>
      <c r="G378" s="31">
        <v>2.48</v>
      </c>
      <c r="H378" s="31">
        <v>80</v>
      </c>
      <c r="I378" s="31">
        <v>18.937000000000001</v>
      </c>
      <c r="J378" s="31">
        <v>85</v>
      </c>
      <c r="K378" s="31">
        <v>13.332000000000001</v>
      </c>
      <c r="L378" s="31">
        <v>22</v>
      </c>
      <c r="M378" s="31">
        <v>172.65799999999999</v>
      </c>
      <c r="N378" s="31">
        <v>65.527899083737793</v>
      </c>
      <c r="O378" s="31">
        <v>72.013999999999996</v>
      </c>
      <c r="P378" s="31">
        <v>57.23999500097203</v>
      </c>
      <c r="Q378" s="31">
        <v>168.42500000000001</v>
      </c>
      <c r="R378" s="31">
        <v>66.100893572806882</v>
      </c>
      <c r="S378" s="31">
        <v>1216.951</v>
      </c>
      <c r="T378" s="31">
        <v>78.107318207553135</v>
      </c>
      <c r="U378" s="31">
        <v>857.22400000000005</v>
      </c>
      <c r="V378" s="31">
        <v>84.176519789459931</v>
      </c>
      <c r="W378" s="31">
        <v>1306.172</v>
      </c>
      <c r="X378" s="31">
        <v>91.53061465105668</v>
      </c>
      <c r="Y378" s="31">
        <v>94.84</v>
      </c>
      <c r="Z378" s="31">
        <v>94.574145929987338</v>
      </c>
      <c r="AA378" s="31">
        <v>17.009</v>
      </c>
      <c r="AB378" s="31">
        <v>120.82926685872184</v>
      </c>
    </row>
    <row r="379" spans="1:28" ht="14.45" customHeight="1">
      <c r="B379" s="34"/>
      <c r="C379" s="35"/>
      <c r="D379" s="36">
        <v>368</v>
      </c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  <c r="AA379" s="31"/>
      <c r="AB379" s="31"/>
    </row>
    <row r="380" spans="1:28" ht="14.45" customHeight="1">
      <c r="B380" s="34" t="s">
        <v>47</v>
      </c>
      <c r="C380" s="35" t="s">
        <v>48</v>
      </c>
      <c r="D380" s="36">
        <v>369</v>
      </c>
      <c r="E380" s="31">
        <v>0</v>
      </c>
      <c r="F380" s="31">
        <v>0</v>
      </c>
      <c r="G380" s="31">
        <v>0.52200000000000002</v>
      </c>
      <c r="H380" s="31">
        <v>283</v>
      </c>
      <c r="I380" s="31">
        <v>0.13500000000000001</v>
      </c>
      <c r="J380" s="31">
        <v>23</v>
      </c>
      <c r="K380" s="31">
        <v>0</v>
      </c>
      <c r="L380" s="31">
        <v>0</v>
      </c>
      <c r="M380" s="31">
        <v>0</v>
      </c>
      <c r="N380" s="31">
        <v>0</v>
      </c>
      <c r="O380" s="31">
        <v>0</v>
      </c>
      <c r="P380" s="31">
        <v>0</v>
      </c>
      <c r="Q380" s="31">
        <v>0</v>
      </c>
      <c r="R380" s="31">
        <v>0</v>
      </c>
      <c r="S380" s="31">
        <v>0</v>
      </c>
      <c r="T380" s="31">
        <v>0</v>
      </c>
      <c r="U380" s="31">
        <v>0</v>
      </c>
      <c r="V380" s="31">
        <v>0</v>
      </c>
      <c r="W380" s="31">
        <v>0</v>
      </c>
      <c r="X380" s="31">
        <v>0</v>
      </c>
      <c r="Y380" s="31">
        <v>0</v>
      </c>
      <c r="Z380" s="31">
        <v>0</v>
      </c>
      <c r="AA380" s="31">
        <v>0</v>
      </c>
      <c r="AB380" s="31">
        <v>0</v>
      </c>
    </row>
    <row r="381" spans="1:28" ht="14.45" customHeight="1">
      <c r="B381" s="39"/>
      <c r="C381" s="10"/>
      <c r="D381" s="36">
        <v>370</v>
      </c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  <c r="AA381" s="31"/>
      <c r="AB381" s="31"/>
    </row>
    <row r="382" spans="1:28" ht="14.45" customHeight="1">
      <c r="A382" s="27" t="s">
        <v>108</v>
      </c>
      <c r="B382" s="39"/>
      <c r="C382" s="10"/>
      <c r="D382" s="36">
        <v>371</v>
      </c>
      <c r="E382" s="30"/>
      <c r="F382" s="30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  <c r="AA382" s="31"/>
      <c r="AB382" s="31"/>
    </row>
    <row r="383" spans="1:28" s="27" customFormat="1" ht="14.45" customHeight="1">
      <c r="B383" s="40" t="s">
        <v>109</v>
      </c>
      <c r="D383" s="36">
        <v>372</v>
      </c>
      <c r="E383" s="30">
        <f>IF(SUM(E384:E423)&lt;0.001,"-",SUM(E384:E423))</f>
        <v>4198.1859999999997</v>
      </c>
      <c r="F383" s="30">
        <f>IF(ISERR(SUMPRODUCT(E384:E423,F384:F423)/E383),"-",SUMPRODUCT(E384:E423,F384:F423)/E383)</f>
        <v>216.18210555701918</v>
      </c>
      <c r="G383" s="30">
        <f>IF(SUM(G384:G423)&lt;0.001,"-",SUM(G384:G423))</f>
        <v>4667.4319999999998</v>
      </c>
      <c r="H383" s="30">
        <f>IF(ISERR(SUMPRODUCT(G384:G423,H384:H423)/G383),"-",SUMPRODUCT(G384:G423,H384:H423)/G383)</f>
        <v>210.08932663614596</v>
      </c>
      <c r="I383" s="30">
        <f>IF(SUM(I384:I423)&lt;0.001,"-",SUM(I384:I423))</f>
        <v>6003.0710000000017</v>
      </c>
      <c r="J383" s="30">
        <f>IF(ISERR(SUMPRODUCT(I384:I423,J384:J423)/I383),"-",SUMPRODUCT(I384:I423,J384:J423)/I383)</f>
        <v>220.84465317834812</v>
      </c>
      <c r="K383" s="30">
        <f>IF(SUM(K384:K423)&lt;0.001,"-",SUM(K384:K423))</f>
        <v>11680.460000000001</v>
      </c>
      <c r="L383" s="30">
        <f>IF(ISERR(SUMPRODUCT(K384:K423,L384:L423)/K383),"-",SUMPRODUCT(K384:K423,L384:L423)/K383)</f>
        <v>170.72936074435421</v>
      </c>
      <c r="M383" s="30">
        <f>IF(SUM(M384:M423)&lt;0.001,"-",SUM(M384:M423))</f>
        <v>10485.235000000002</v>
      </c>
      <c r="N383" s="30">
        <f>IF(ISERR(SUMPRODUCT(M384:M423,N384:N423)/M383),"-",SUMPRODUCT(M384:M423,N384:N423)/M383)</f>
        <v>191.93341551238476</v>
      </c>
      <c r="O383" s="30">
        <f>IF(SUM(O384:O423)&lt;0.001,"-",SUM(O384:O423))</f>
        <v>7312.5899999999992</v>
      </c>
      <c r="P383" s="30">
        <f>IF(ISERR(SUMPRODUCT(O384:O423,P384:P423)/O383),"-",SUMPRODUCT(O384:O423,P384:P423)/O383)</f>
        <v>261.04495425013573</v>
      </c>
      <c r="Q383" s="30">
        <f>IF(SUM(Q384:Q423)&lt;0.001,"-",SUM(Q384:Q423))</f>
        <v>7580.3630000000012</v>
      </c>
      <c r="R383" s="30">
        <f>IF(ISERR(SUMPRODUCT(Q384:Q423,R384:R423)/Q383),"-",SUMPRODUCT(Q384:Q423,R384:R423)/Q383)</f>
        <v>254.96758295084283</v>
      </c>
      <c r="S383" s="30">
        <f>IF(SUM(S384:S423)&lt;0.001,"-",SUM(S384:S423))</f>
        <v>5685.7939999999999</v>
      </c>
      <c r="T383" s="30">
        <f>IF(ISERR(SUMPRODUCT(S384:S423,T384:T423)/S383),"-",SUMPRODUCT(S384:S423,T384:T423)/S383)</f>
        <v>262.04489346606647</v>
      </c>
      <c r="U383" s="30">
        <f>IF(SUM(U384:U423)&lt;0.001,"-",SUM(U384:U423))</f>
        <v>4303.2320000000009</v>
      </c>
      <c r="V383" s="30">
        <f>IF(ISERR(SUMPRODUCT(U384:U423,V384:V423)/U383),"-",SUMPRODUCT(U384:U423,V384:V423)/U383)</f>
        <v>297.15020454393346</v>
      </c>
      <c r="W383" s="30">
        <f>IF(SUM(W384:W423)&lt;0.001,"-",SUM(W384:W423))</f>
        <v>3873.857</v>
      </c>
      <c r="X383" s="30">
        <f>IF(ISERR(SUMPRODUCT(W384:W423,X384:X423)/W383),"-",SUMPRODUCT(W384:W423,X384:X423)/W383)</f>
        <v>280.64350129599524</v>
      </c>
      <c r="Y383" s="30">
        <f>IF(SUM(Y384:Y423)&lt;0.001,"-",SUM(Y384:Y423))</f>
        <v>4082.4269999999997</v>
      </c>
      <c r="Z383" s="30">
        <f>IF(ISERR(SUMPRODUCT(Y384:Y423,Z384:Z423)/Y383),"-",SUMPRODUCT(Y384:Y423,Z384:Z423)/Y383)</f>
        <v>241.23027478507268</v>
      </c>
      <c r="AA383" s="30">
        <f>IF(SUM(AA384:AA423)&lt;0.001,"-",SUM(AA384:AA423))</f>
        <v>3134.0539999999996</v>
      </c>
      <c r="AB383" s="30">
        <f>IF(ISERR(SUMPRODUCT(AA384:AA423,AB384:AB423)/AA383),"-",SUMPRODUCT(AA384:AA423,AB384:AB423)/AA383)</f>
        <v>281.55526707580668</v>
      </c>
    </row>
    <row r="384" spans="1:28" ht="14.45" customHeight="1">
      <c r="B384" s="34" t="s">
        <v>13</v>
      </c>
      <c r="C384" s="35" t="s">
        <v>14</v>
      </c>
      <c r="D384" s="36">
        <v>373</v>
      </c>
      <c r="E384" s="31">
        <v>0</v>
      </c>
      <c r="F384" s="31">
        <v>0</v>
      </c>
      <c r="G384" s="31">
        <v>0</v>
      </c>
      <c r="H384" s="31">
        <v>0</v>
      </c>
      <c r="I384" s="31">
        <v>0</v>
      </c>
      <c r="J384" s="31">
        <v>0</v>
      </c>
      <c r="K384" s="31">
        <v>0</v>
      </c>
      <c r="L384" s="31">
        <v>0</v>
      </c>
      <c r="M384" s="31">
        <v>0</v>
      </c>
      <c r="N384" s="31">
        <v>0</v>
      </c>
      <c r="O384" s="31">
        <v>0</v>
      </c>
      <c r="P384" s="31">
        <v>0</v>
      </c>
      <c r="Q384" s="31">
        <v>0.121</v>
      </c>
      <c r="R384" s="31">
        <v>976.32231404958679</v>
      </c>
      <c r="S384" s="31">
        <v>0.01</v>
      </c>
      <c r="T384" s="31">
        <v>993.6</v>
      </c>
      <c r="U384" s="31">
        <v>0.30499999999999999</v>
      </c>
      <c r="V384" s="31">
        <v>303.11803278688524</v>
      </c>
      <c r="W384" s="31">
        <v>3.5070000000000001</v>
      </c>
      <c r="X384" s="31">
        <v>39.871685201026523</v>
      </c>
      <c r="Y384" s="31">
        <v>7.1</v>
      </c>
      <c r="Z384" s="31">
        <v>25.643521126760564</v>
      </c>
      <c r="AA384" s="31">
        <v>1.034</v>
      </c>
      <c r="AB384" s="31">
        <v>43.200193423597675</v>
      </c>
    </row>
    <row r="385" spans="2:28" ht="14.45" customHeight="1">
      <c r="B385" s="37" t="s">
        <v>15</v>
      </c>
      <c r="C385" s="37" t="s">
        <v>14</v>
      </c>
      <c r="D385" s="36">
        <v>374</v>
      </c>
      <c r="E385" s="31">
        <v>4.8000000000000001E-2</v>
      </c>
      <c r="F385" s="31">
        <v>68</v>
      </c>
      <c r="G385" s="31">
        <v>0</v>
      </c>
      <c r="H385" s="31">
        <v>0</v>
      </c>
      <c r="I385" s="31">
        <v>0</v>
      </c>
      <c r="J385" s="31">
        <v>0</v>
      </c>
      <c r="K385" s="31">
        <v>0</v>
      </c>
      <c r="L385" s="31">
        <v>0</v>
      </c>
      <c r="M385" s="31">
        <v>0</v>
      </c>
      <c r="N385" s="31">
        <v>0</v>
      </c>
      <c r="O385" s="31">
        <v>0</v>
      </c>
      <c r="P385" s="31">
        <v>0</v>
      </c>
      <c r="Q385" s="31">
        <v>0.68</v>
      </c>
      <c r="R385" s="31">
        <v>334.62794117647059</v>
      </c>
      <c r="S385" s="31">
        <v>4.5330000000000004</v>
      </c>
      <c r="T385" s="31">
        <v>226.45003309066846</v>
      </c>
      <c r="U385" s="31">
        <v>3.0659999999999998</v>
      </c>
      <c r="V385" s="31">
        <v>356.84246575342462</v>
      </c>
      <c r="W385" s="31">
        <v>3.0979999999999999</v>
      </c>
      <c r="X385" s="31">
        <v>63.603292446739829</v>
      </c>
      <c r="Y385" s="31">
        <v>2.1859999999999999</v>
      </c>
      <c r="Z385" s="31">
        <v>30.087374199451052</v>
      </c>
      <c r="AA385" s="31">
        <v>0.68200000000000005</v>
      </c>
      <c r="AB385" s="31">
        <v>35.482404692082113</v>
      </c>
    </row>
    <row r="386" spans="2:28" ht="14.45" customHeight="1">
      <c r="B386" s="11" t="s">
        <v>16</v>
      </c>
      <c r="C386" s="11" t="s">
        <v>14</v>
      </c>
      <c r="D386" s="36">
        <v>375</v>
      </c>
      <c r="E386" s="31">
        <v>0.79800000000000004</v>
      </c>
      <c r="F386" s="31">
        <v>139</v>
      </c>
      <c r="G386" s="31">
        <v>1.2E-2</v>
      </c>
      <c r="H386" s="31">
        <v>216</v>
      </c>
      <c r="I386" s="31">
        <v>0</v>
      </c>
      <c r="J386" s="31">
        <v>0</v>
      </c>
      <c r="K386" s="31">
        <v>0</v>
      </c>
      <c r="L386" s="31">
        <v>0</v>
      </c>
      <c r="M386" s="31">
        <v>1.2999999999999999E-2</v>
      </c>
      <c r="N386" s="31">
        <v>449.46153846153845</v>
      </c>
      <c r="O386" s="31">
        <v>0.105</v>
      </c>
      <c r="P386" s="31">
        <v>934.66666666666686</v>
      </c>
      <c r="Q386" s="31">
        <v>7.2430000000000003</v>
      </c>
      <c r="R386" s="31">
        <v>262.77177964931656</v>
      </c>
      <c r="S386" s="31">
        <v>26.547999999999998</v>
      </c>
      <c r="T386" s="31">
        <v>328.72039324996234</v>
      </c>
      <c r="U386" s="31">
        <v>67.61</v>
      </c>
      <c r="V386" s="31">
        <v>467.53648868510578</v>
      </c>
      <c r="W386" s="31">
        <v>16.968</v>
      </c>
      <c r="X386" s="31">
        <v>289.54962281942483</v>
      </c>
      <c r="Y386" s="31">
        <v>3.8140000000000001</v>
      </c>
      <c r="Z386" s="31">
        <v>130.14813843733614</v>
      </c>
      <c r="AA386" s="31">
        <v>2.3370000000000002</v>
      </c>
      <c r="AB386" s="31">
        <v>111.16987590928541</v>
      </c>
    </row>
    <row r="387" spans="2:28" ht="14.45" customHeight="1">
      <c r="B387" s="34" t="s">
        <v>17</v>
      </c>
      <c r="C387" s="35" t="s">
        <v>18</v>
      </c>
      <c r="D387" s="36">
        <v>376</v>
      </c>
      <c r="E387" s="31">
        <v>5.0000000000000001E-3</v>
      </c>
      <c r="F387" s="31">
        <v>1594</v>
      </c>
      <c r="G387" s="31">
        <v>0.14499999999999999</v>
      </c>
      <c r="H387" s="31">
        <v>437</v>
      </c>
      <c r="I387" s="31">
        <v>0</v>
      </c>
      <c r="J387" s="31">
        <v>0</v>
      </c>
      <c r="K387" s="31">
        <v>0</v>
      </c>
      <c r="L387" s="31">
        <v>0</v>
      </c>
      <c r="M387" s="31">
        <v>0</v>
      </c>
      <c r="N387" s="31">
        <v>0</v>
      </c>
      <c r="O387" s="31">
        <v>6.0999999999999999E-2</v>
      </c>
      <c r="P387" s="31">
        <v>690</v>
      </c>
      <c r="Q387" s="31">
        <v>3.0739999999999998</v>
      </c>
      <c r="R387" s="31">
        <v>288.94534808067664</v>
      </c>
      <c r="S387" s="31">
        <v>11.991</v>
      </c>
      <c r="T387" s="31">
        <v>285.34575931948962</v>
      </c>
      <c r="U387" s="31">
        <v>5.8689999999999998</v>
      </c>
      <c r="V387" s="31">
        <v>328.232066791617</v>
      </c>
      <c r="W387" s="31">
        <v>3.351</v>
      </c>
      <c r="X387" s="31">
        <v>220.92867800656521</v>
      </c>
      <c r="Y387" s="31">
        <v>3.2130000000000001</v>
      </c>
      <c r="Z387" s="31">
        <v>171.57267351384999</v>
      </c>
      <c r="AA387" s="31">
        <v>1.3720000000000001</v>
      </c>
      <c r="AB387" s="31">
        <v>120.16618075801749</v>
      </c>
    </row>
    <row r="388" spans="2:28" ht="14.45" customHeight="1">
      <c r="B388" s="39"/>
      <c r="C388" s="10"/>
      <c r="D388" s="36">
        <v>377</v>
      </c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  <c r="AA388" s="31"/>
      <c r="AB388" s="31"/>
    </row>
    <row r="389" spans="2:28" ht="14.45" customHeight="1">
      <c r="B389" s="34" t="s">
        <v>19</v>
      </c>
      <c r="C389" s="35" t="s">
        <v>18</v>
      </c>
      <c r="D389" s="36">
        <v>378</v>
      </c>
      <c r="E389" s="31">
        <v>1.153</v>
      </c>
      <c r="F389" s="31">
        <v>550.6357328707719</v>
      </c>
      <c r="G389" s="31">
        <v>3.665</v>
      </c>
      <c r="H389" s="31">
        <v>606.16534788540241</v>
      </c>
      <c r="I389" s="31">
        <v>2.5000000000000001E-2</v>
      </c>
      <c r="J389" s="31">
        <v>596</v>
      </c>
      <c r="K389" s="31">
        <v>0.01</v>
      </c>
      <c r="L389" s="31">
        <v>475</v>
      </c>
      <c r="M389" s="31">
        <v>0.122</v>
      </c>
      <c r="N389" s="31">
        <v>305</v>
      </c>
      <c r="O389" s="31">
        <v>2.2799999999999998</v>
      </c>
      <c r="P389" s="31">
        <v>308.1434210526316</v>
      </c>
      <c r="Q389" s="31">
        <v>89.411000000000001</v>
      </c>
      <c r="R389" s="31">
        <v>209.75466105960118</v>
      </c>
      <c r="S389" s="31">
        <v>10.917</v>
      </c>
      <c r="T389" s="31">
        <v>407.6183933315013</v>
      </c>
      <c r="U389" s="31">
        <v>7.95</v>
      </c>
      <c r="V389" s="31">
        <v>683.83433962264144</v>
      </c>
      <c r="W389" s="31">
        <v>3.3849999999999998</v>
      </c>
      <c r="X389" s="31">
        <v>556.95273264401771</v>
      </c>
      <c r="Y389" s="31">
        <v>4.5529999999999999</v>
      </c>
      <c r="Z389" s="31">
        <v>313.54403689874806</v>
      </c>
      <c r="AA389" s="31">
        <v>13.803000000000001</v>
      </c>
      <c r="AB389" s="31">
        <v>324.45062667536041</v>
      </c>
    </row>
    <row r="390" spans="2:28" ht="14.45" customHeight="1">
      <c r="B390" s="34" t="s">
        <v>20</v>
      </c>
      <c r="C390" s="35" t="s">
        <v>18</v>
      </c>
      <c r="D390" s="36">
        <v>379</v>
      </c>
      <c r="E390" s="31">
        <v>0.91200000000000003</v>
      </c>
      <c r="F390" s="31">
        <v>501.36951754385962</v>
      </c>
      <c r="G390" s="31">
        <v>0.26600000000000001</v>
      </c>
      <c r="H390" s="31">
        <v>259.31578947368422</v>
      </c>
      <c r="I390" s="31">
        <v>7.0000000000000001E-3</v>
      </c>
      <c r="J390" s="31">
        <v>387.28571428571428</v>
      </c>
      <c r="K390" s="31">
        <v>2E-3</v>
      </c>
      <c r="L390" s="31">
        <v>864</v>
      </c>
      <c r="M390" s="31">
        <v>5.0359999999999996</v>
      </c>
      <c r="N390" s="31">
        <v>307</v>
      </c>
      <c r="O390" s="31">
        <v>34.841000000000001</v>
      </c>
      <c r="P390" s="31">
        <v>305.68649005482047</v>
      </c>
      <c r="Q390" s="31">
        <v>312.46300000000002</v>
      </c>
      <c r="R390" s="31">
        <v>206.47189267209237</v>
      </c>
      <c r="S390" s="31">
        <v>122.164</v>
      </c>
      <c r="T390" s="31">
        <v>405.09205657967982</v>
      </c>
      <c r="U390" s="31">
        <v>131.126</v>
      </c>
      <c r="V390" s="31">
        <v>299</v>
      </c>
      <c r="W390" s="31">
        <v>92.111000000000004</v>
      </c>
      <c r="X390" s="31">
        <v>200.39541422848521</v>
      </c>
      <c r="Y390" s="31">
        <v>5.5309999999999997</v>
      </c>
      <c r="Z390" s="31">
        <v>355.5029831856807</v>
      </c>
      <c r="AA390" s="31">
        <v>7.9969999999999999</v>
      </c>
      <c r="AB390" s="31">
        <v>311.90371389270979</v>
      </c>
    </row>
    <row r="391" spans="2:28" ht="14.45" customHeight="1">
      <c r="B391" s="34" t="s">
        <v>21</v>
      </c>
      <c r="C391" s="35" t="s">
        <v>18</v>
      </c>
      <c r="D391" s="36">
        <v>380</v>
      </c>
      <c r="E391" s="31">
        <v>1.7999999999999999E-2</v>
      </c>
      <c r="F391" s="31">
        <v>524</v>
      </c>
      <c r="G391" s="31">
        <v>2E-3</v>
      </c>
      <c r="H391" s="31">
        <v>378</v>
      </c>
      <c r="I391" s="31">
        <v>1E-3</v>
      </c>
      <c r="J391" s="31">
        <v>540</v>
      </c>
      <c r="K391" s="31">
        <v>2E-3</v>
      </c>
      <c r="L391" s="31">
        <v>432</v>
      </c>
      <c r="M391" s="31">
        <v>0.13600000000000001</v>
      </c>
      <c r="N391" s="31">
        <v>258</v>
      </c>
      <c r="O391" s="31">
        <v>0.52400000000000002</v>
      </c>
      <c r="P391" s="31">
        <v>188.1030534351145</v>
      </c>
      <c r="Q391" s="31">
        <v>4.8000000000000001E-2</v>
      </c>
      <c r="R391" s="31">
        <v>177.97916666666669</v>
      </c>
      <c r="S391" s="31">
        <v>1E-3</v>
      </c>
      <c r="T391" s="31">
        <v>324</v>
      </c>
      <c r="U391" s="31">
        <v>0.13</v>
      </c>
      <c r="V391" s="31">
        <v>292.51538461538462</v>
      </c>
      <c r="W391" s="31">
        <v>5.1999999999999998E-2</v>
      </c>
      <c r="X391" s="31">
        <v>448.19230769230774</v>
      </c>
      <c r="Y391" s="31">
        <v>2.1000000000000001E-2</v>
      </c>
      <c r="Z391" s="31">
        <v>365.90476190476193</v>
      </c>
      <c r="AA391" s="31">
        <v>2.9000000000000001E-2</v>
      </c>
      <c r="AB391" s="31">
        <v>189.55172413793105</v>
      </c>
    </row>
    <row r="392" spans="2:28" ht="14.45" customHeight="1">
      <c r="B392" s="34" t="s">
        <v>63</v>
      </c>
      <c r="C392" s="35" t="s">
        <v>64</v>
      </c>
      <c r="D392" s="36">
        <v>381</v>
      </c>
      <c r="E392" s="31">
        <v>0.01</v>
      </c>
      <c r="F392" s="31">
        <v>100</v>
      </c>
      <c r="G392" s="31">
        <v>2.3E-2</v>
      </c>
      <c r="H392" s="31">
        <v>123</v>
      </c>
      <c r="I392" s="31">
        <v>3.5999999999999997E-2</v>
      </c>
      <c r="J392" s="31">
        <v>43</v>
      </c>
      <c r="K392" s="31">
        <v>4.0000000000000001E-3</v>
      </c>
      <c r="L392" s="31">
        <v>240</v>
      </c>
      <c r="M392" s="31">
        <v>0</v>
      </c>
      <c r="N392" s="31">
        <v>0</v>
      </c>
      <c r="O392" s="31">
        <v>6.0000000000000001E-3</v>
      </c>
      <c r="P392" s="31">
        <v>324</v>
      </c>
      <c r="Q392" s="31">
        <v>0</v>
      </c>
      <c r="R392" s="31">
        <v>0</v>
      </c>
      <c r="S392" s="31">
        <v>0</v>
      </c>
      <c r="T392" s="31">
        <v>0</v>
      </c>
      <c r="U392" s="31">
        <v>0.89600000000000002</v>
      </c>
      <c r="V392" s="31">
        <v>63.504464285714292</v>
      </c>
      <c r="W392" s="31">
        <v>0.57499999999999996</v>
      </c>
      <c r="X392" s="31">
        <v>75.77739130434783</v>
      </c>
      <c r="Y392" s="31">
        <v>0.60099999999999998</v>
      </c>
      <c r="Z392" s="31">
        <v>51.069883527454238</v>
      </c>
      <c r="AA392" s="31">
        <v>1.948</v>
      </c>
      <c r="AB392" s="31">
        <v>39.915811088295683</v>
      </c>
    </row>
    <row r="393" spans="2:28" ht="14.45" customHeight="1">
      <c r="B393" s="34" t="s">
        <v>98</v>
      </c>
      <c r="C393" s="35" t="s">
        <v>97</v>
      </c>
      <c r="D393" s="36">
        <v>382</v>
      </c>
      <c r="E393" s="31">
        <v>0</v>
      </c>
      <c r="F393" s="31">
        <v>0</v>
      </c>
      <c r="G393" s="31">
        <v>0</v>
      </c>
      <c r="H393" s="31">
        <v>0</v>
      </c>
      <c r="I393" s="31">
        <v>0</v>
      </c>
      <c r="J393" s="31">
        <v>0</v>
      </c>
      <c r="K393" s="31">
        <v>0</v>
      </c>
      <c r="L393" s="31">
        <v>0</v>
      </c>
      <c r="M393" s="31">
        <v>0</v>
      </c>
      <c r="N393" s="31">
        <v>0</v>
      </c>
      <c r="O393" s="31">
        <v>0</v>
      </c>
      <c r="P393" s="31">
        <v>0</v>
      </c>
      <c r="Q393" s="31">
        <v>4.1470000000000002</v>
      </c>
      <c r="R393" s="31">
        <v>228.2478900409935</v>
      </c>
      <c r="S393" s="31">
        <v>0</v>
      </c>
      <c r="T393" s="31">
        <v>0</v>
      </c>
      <c r="U393" s="31">
        <v>0</v>
      </c>
      <c r="V393" s="31">
        <v>0</v>
      </c>
      <c r="W393" s="31">
        <v>0</v>
      </c>
      <c r="X393" s="31">
        <v>0</v>
      </c>
      <c r="Y393" s="31">
        <v>0</v>
      </c>
      <c r="Z393" s="31">
        <v>0</v>
      </c>
      <c r="AA393" s="31">
        <v>0</v>
      </c>
      <c r="AB393" s="31">
        <v>0</v>
      </c>
    </row>
    <row r="394" spans="2:28" ht="14.45" customHeight="1">
      <c r="B394" s="39"/>
      <c r="C394" s="10"/>
      <c r="D394" s="36">
        <v>383</v>
      </c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  <c r="AA394" s="31"/>
      <c r="AB394" s="31"/>
    </row>
    <row r="395" spans="2:28" ht="14.45" customHeight="1">
      <c r="B395" s="34" t="s">
        <v>22</v>
      </c>
      <c r="C395" s="35" t="s">
        <v>23</v>
      </c>
      <c r="D395" s="36">
        <v>384</v>
      </c>
      <c r="E395" s="31">
        <v>4.1059999999999999</v>
      </c>
      <c r="F395" s="31">
        <v>248</v>
      </c>
      <c r="G395" s="31">
        <v>3.3029999999999999</v>
      </c>
      <c r="H395" s="31">
        <v>313</v>
      </c>
      <c r="I395" s="31">
        <v>3.6640000000000001</v>
      </c>
      <c r="J395" s="31">
        <v>289</v>
      </c>
      <c r="K395" s="31">
        <v>40.341999999999999</v>
      </c>
      <c r="L395" s="31">
        <v>294.32164989341135</v>
      </c>
      <c r="M395" s="31">
        <v>101.06100000000001</v>
      </c>
      <c r="N395" s="31">
        <v>173.44152541534319</v>
      </c>
      <c r="O395" s="31">
        <v>134.357</v>
      </c>
      <c r="P395" s="31">
        <v>165.80997640614186</v>
      </c>
      <c r="Q395" s="31">
        <v>741.90599999999995</v>
      </c>
      <c r="R395" s="31">
        <v>136.83816548188045</v>
      </c>
      <c r="S395" s="31">
        <v>256.80500000000001</v>
      </c>
      <c r="T395" s="31">
        <v>181.72371643854288</v>
      </c>
      <c r="U395" s="31">
        <v>418.12700000000001</v>
      </c>
      <c r="V395" s="31">
        <v>244.9717478182466</v>
      </c>
      <c r="W395" s="31">
        <v>55.570999999999998</v>
      </c>
      <c r="X395" s="31">
        <v>225.28829785319681</v>
      </c>
      <c r="Y395" s="31">
        <v>50.357999999999997</v>
      </c>
      <c r="Z395" s="31">
        <v>189.18569045633265</v>
      </c>
      <c r="AA395" s="31">
        <v>47.578000000000003</v>
      </c>
      <c r="AB395" s="31">
        <v>149.7871074866535</v>
      </c>
    </row>
    <row r="396" spans="2:28" ht="14.45" customHeight="1">
      <c r="B396" s="34" t="s">
        <v>24</v>
      </c>
      <c r="C396" s="35" t="s">
        <v>23</v>
      </c>
      <c r="D396" s="36">
        <v>385</v>
      </c>
      <c r="E396" s="31">
        <v>3.1E-2</v>
      </c>
      <c r="F396" s="31">
        <v>605</v>
      </c>
      <c r="G396" s="31">
        <v>2.5999999999999999E-2</v>
      </c>
      <c r="H396" s="31">
        <v>698</v>
      </c>
      <c r="I396" s="31">
        <v>2.4E-2</v>
      </c>
      <c r="J396" s="31">
        <v>764</v>
      </c>
      <c r="K396" s="31">
        <v>5.0000000000000001E-3</v>
      </c>
      <c r="L396" s="31">
        <v>802</v>
      </c>
      <c r="M396" s="31">
        <v>0.28499999999999998</v>
      </c>
      <c r="N396" s="31">
        <v>351</v>
      </c>
      <c r="O396" s="31">
        <v>0.29099999999999998</v>
      </c>
      <c r="P396" s="31">
        <v>437.37113402061857</v>
      </c>
      <c r="Q396" s="31">
        <v>0.19700000000000001</v>
      </c>
      <c r="R396" s="31">
        <v>487.02538071065987</v>
      </c>
      <c r="S396" s="31">
        <v>0.20300000000000001</v>
      </c>
      <c r="T396" s="31">
        <v>598.07881773399015</v>
      </c>
      <c r="U396" s="31">
        <v>0.105</v>
      </c>
      <c r="V396" s="31">
        <v>583.32380952380947</v>
      </c>
      <c r="W396" s="31">
        <v>0.11600000000000001</v>
      </c>
      <c r="X396" s="31">
        <v>732.64655172413791</v>
      </c>
      <c r="Y396" s="31">
        <v>0.13600000000000001</v>
      </c>
      <c r="Z396" s="31">
        <v>555.13235294117646</v>
      </c>
      <c r="AA396" s="31">
        <v>0.13400000000000001</v>
      </c>
      <c r="AB396" s="31">
        <v>338.84328358208955</v>
      </c>
    </row>
    <row r="397" spans="2:28" ht="14.45" customHeight="1">
      <c r="B397" s="34" t="s">
        <v>53</v>
      </c>
      <c r="C397" s="35" t="s">
        <v>54</v>
      </c>
      <c r="D397" s="36">
        <v>386</v>
      </c>
      <c r="E397" s="31">
        <v>4.2859999999999996</v>
      </c>
      <c r="F397" s="31">
        <v>465</v>
      </c>
      <c r="G397" s="31">
        <v>2.944</v>
      </c>
      <c r="H397" s="31">
        <v>627</v>
      </c>
      <c r="I397" s="31">
        <v>2.6339999999999999</v>
      </c>
      <c r="J397" s="31">
        <v>757</v>
      </c>
      <c r="K397" s="31">
        <v>5.2910000000000004</v>
      </c>
      <c r="L397" s="31">
        <v>580</v>
      </c>
      <c r="M397" s="31">
        <v>18.359000000000002</v>
      </c>
      <c r="N397" s="31">
        <v>424.77667628955828</v>
      </c>
      <c r="O397" s="31">
        <v>5.5190000000000001</v>
      </c>
      <c r="P397" s="31">
        <v>504.10164884942918</v>
      </c>
      <c r="Q397" s="31">
        <v>10.178000000000001</v>
      </c>
      <c r="R397" s="31">
        <v>436.98850461780313</v>
      </c>
      <c r="S397" s="31">
        <v>20.454999999999998</v>
      </c>
      <c r="T397" s="31">
        <v>460.00532877047181</v>
      </c>
      <c r="U397" s="31">
        <v>6.8419999999999996</v>
      </c>
      <c r="V397" s="31">
        <v>424.83089739842148</v>
      </c>
      <c r="W397" s="31">
        <v>2.464</v>
      </c>
      <c r="X397" s="31">
        <v>538.35551948051943</v>
      </c>
      <c r="Y397" s="31">
        <v>2.8719999999999999</v>
      </c>
      <c r="Z397" s="31">
        <v>573.64171309192204</v>
      </c>
      <c r="AA397" s="31">
        <v>5.3</v>
      </c>
      <c r="AB397" s="31">
        <v>298.74603773584909</v>
      </c>
    </row>
    <row r="398" spans="2:28" ht="14.45" customHeight="1">
      <c r="B398" s="34" t="s">
        <v>25</v>
      </c>
      <c r="C398" s="35" t="s">
        <v>26</v>
      </c>
      <c r="D398" s="36">
        <v>387</v>
      </c>
      <c r="E398" s="31">
        <v>0.37</v>
      </c>
      <c r="F398" s="31">
        <v>1218</v>
      </c>
      <c r="G398" s="31">
        <v>0.314</v>
      </c>
      <c r="H398" s="31">
        <v>1034</v>
      </c>
      <c r="I398" s="31">
        <v>12.353</v>
      </c>
      <c r="J398" s="31">
        <v>538</v>
      </c>
      <c r="K398" s="31">
        <v>11.119</v>
      </c>
      <c r="L398" s="31">
        <v>415</v>
      </c>
      <c r="M398" s="31">
        <v>42.673000000000002</v>
      </c>
      <c r="N398" s="31">
        <v>368</v>
      </c>
      <c r="O398" s="31">
        <v>33.651000000000003</v>
      </c>
      <c r="P398" s="31">
        <v>352</v>
      </c>
      <c r="Q398" s="31">
        <v>23.382000000000001</v>
      </c>
      <c r="R398" s="31">
        <v>473.84180138568132</v>
      </c>
      <c r="S398" s="31">
        <v>6.03</v>
      </c>
      <c r="T398" s="31">
        <v>590.88623548922055</v>
      </c>
      <c r="U398" s="31">
        <v>25.867999999999999</v>
      </c>
      <c r="V398" s="31">
        <v>568.37528993350861</v>
      </c>
      <c r="W398" s="31">
        <v>5.9240000000000004</v>
      </c>
      <c r="X398" s="31">
        <v>697.35567184334911</v>
      </c>
      <c r="Y398" s="31">
        <v>3.4009999999999998</v>
      </c>
      <c r="Z398" s="31">
        <v>430.75742428697441</v>
      </c>
      <c r="AA398" s="31">
        <v>1.77</v>
      </c>
      <c r="AB398" s="31">
        <v>521.71299435028243</v>
      </c>
    </row>
    <row r="399" spans="2:28" ht="14.45" customHeight="1">
      <c r="B399" s="34" t="s">
        <v>27</v>
      </c>
      <c r="C399" s="35" t="s">
        <v>26</v>
      </c>
      <c r="D399" s="36">
        <v>388</v>
      </c>
      <c r="E399" s="31">
        <v>4.4290000000000003</v>
      </c>
      <c r="F399" s="31">
        <v>897</v>
      </c>
      <c r="G399" s="31">
        <v>2.7469999999999999</v>
      </c>
      <c r="H399" s="31">
        <v>1110</v>
      </c>
      <c r="I399" s="31">
        <v>26.792000000000002</v>
      </c>
      <c r="J399" s="31">
        <v>830.60499402806806</v>
      </c>
      <c r="K399" s="31">
        <v>17.222000000000001</v>
      </c>
      <c r="L399" s="31">
        <v>840.97340610846584</v>
      </c>
      <c r="M399" s="31">
        <v>53.734999999999999</v>
      </c>
      <c r="N399" s="31">
        <v>523.45945845352196</v>
      </c>
      <c r="O399" s="31">
        <v>18.396999999999998</v>
      </c>
      <c r="P399" s="31">
        <v>623.86791324672504</v>
      </c>
      <c r="Q399" s="31">
        <v>14.441000000000001</v>
      </c>
      <c r="R399" s="31">
        <v>684.27034138910039</v>
      </c>
      <c r="S399" s="31">
        <v>14.163</v>
      </c>
      <c r="T399" s="31">
        <v>822.58349219798072</v>
      </c>
      <c r="U399" s="31">
        <v>0.753</v>
      </c>
      <c r="V399" s="31">
        <v>1006.2084993359892</v>
      </c>
      <c r="W399" s="31">
        <v>0.54</v>
      </c>
      <c r="X399" s="31">
        <v>316.06851851851854</v>
      </c>
      <c r="Y399" s="31">
        <v>4.3090000000000002</v>
      </c>
      <c r="Z399" s="31">
        <v>579.9684381527037</v>
      </c>
      <c r="AA399" s="31">
        <v>3.8290000000000002</v>
      </c>
      <c r="AB399" s="31">
        <v>981.9916427265606</v>
      </c>
    </row>
    <row r="400" spans="2:28" ht="14.45" customHeight="1">
      <c r="B400" s="39"/>
      <c r="C400" s="10"/>
      <c r="D400" s="36">
        <v>389</v>
      </c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  <c r="AA400" s="31"/>
      <c r="AB400" s="31"/>
    </row>
    <row r="401" spans="2:28" ht="14.45" customHeight="1">
      <c r="B401" s="34" t="s">
        <v>28</v>
      </c>
      <c r="C401" s="35" t="s">
        <v>29</v>
      </c>
      <c r="D401" s="36">
        <v>390</v>
      </c>
      <c r="E401" s="31">
        <v>24.364000000000001</v>
      </c>
      <c r="F401" s="31">
        <v>471</v>
      </c>
      <c r="G401" s="31">
        <v>29.442</v>
      </c>
      <c r="H401" s="31">
        <v>501</v>
      </c>
      <c r="I401" s="31">
        <v>2.3159999999999998</v>
      </c>
      <c r="J401" s="31">
        <v>693</v>
      </c>
      <c r="K401" s="31">
        <v>5.01</v>
      </c>
      <c r="L401" s="31">
        <v>659</v>
      </c>
      <c r="M401" s="31">
        <v>32.313000000000002</v>
      </c>
      <c r="N401" s="31">
        <v>290</v>
      </c>
      <c r="O401" s="31">
        <v>3.2290000000000001</v>
      </c>
      <c r="P401" s="31">
        <v>281.57757819758439</v>
      </c>
      <c r="Q401" s="31">
        <v>1.1890000000000001</v>
      </c>
      <c r="R401" s="31">
        <v>275.44070647603024</v>
      </c>
      <c r="S401" s="31">
        <v>5.609</v>
      </c>
      <c r="T401" s="31">
        <v>331.53182385451947</v>
      </c>
      <c r="U401" s="31">
        <v>42.625999999999998</v>
      </c>
      <c r="V401" s="31">
        <v>455.14913433115942</v>
      </c>
      <c r="W401" s="31">
        <v>46.207999999999998</v>
      </c>
      <c r="X401" s="31">
        <v>326.8751731301939</v>
      </c>
      <c r="Y401" s="31">
        <v>79.491</v>
      </c>
      <c r="Z401" s="31">
        <v>243.01400158508508</v>
      </c>
      <c r="AA401" s="31">
        <v>108.774</v>
      </c>
      <c r="AB401" s="31">
        <v>274.24915880633239</v>
      </c>
    </row>
    <row r="402" spans="2:28" ht="14.45" customHeight="1">
      <c r="B402" s="34" t="s">
        <v>24</v>
      </c>
      <c r="C402" s="35" t="s">
        <v>30</v>
      </c>
      <c r="D402" s="36">
        <v>391</v>
      </c>
      <c r="E402" s="31">
        <v>5.7000000000000002E-2</v>
      </c>
      <c r="F402" s="31">
        <v>409.43859649122805</v>
      </c>
      <c r="G402" s="31">
        <v>2.5999999999999999E-2</v>
      </c>
      <c r="H402" s="31">
        <v>466</v>
      </c>
      <c r="I402" s="31">
        <v>0</v>
      </c>
      <c r="J402" s="31">
        <v>0</v>
      </c>
      <c r="K402" s="31">
        <v>0</v>
      </c>
      <c r="L402" s="31">
        <v>0</v>
      </c>
      <c r="M402" s="31">
        <v>2E-3</v>
      </c>
      <c r="N402" s="31">
        <v>628</v>
      </c>
      <c r="O402" s="31">
        <v>6.0000000000000001E-3</v>
      </c>
      <c r="P402" s="31">
        <v>1278</v>
      </c>
      <c r="Q402" s="31">
        <v>9.9000000000000005E-2</v>
      </c>
      <c r="R402" s="31">
        <v>169</v>
      </c>
      <c r="S402" s="31">
        <v>5.6000000000000001E-2</v>
      </c>
      <c r="T402" s="31">
        <v>945.83928571428578</v>
      </c>
      <c r="U402" s="31">
        <v>2.4E-2</v>
      </c>
      <c r="V402" s="31">
        <v>1335.4166666666667</v>
      </c>
      <c r="W402" s="31">
        <v>1.7999999999999999E-2</v>
      </c>
      <c r="X402" s="31">
        <v>1384.4444444444446</v>
      </c>
      <c r="Y402" s="31">
        <v>2.5000000000000001E-2</v>
      </c>
      <c r="Z402" s="31">
        <v>1417</v>
      </c>
      <c r="AA402" s="31">
        <v>4.2000000000000003E-2</v>
      </c>
      <c r="AB402" s="31">
        <v>874.78571428571433</v>
      </c>
    </row>
    <row r="403" spans="2:28" ht="14.45" customHeight="1">
      <c r="B403" s="34" t="s">
        <v>31</v>
      </c>
      <c r="C403" s="35" t="s">
        <v>30</v>
      </c>
      <c r="D403" s="36">
        <v>392</v>
      </c>
      <c r="E403" s="31">
        <v>1.109</v>
      </c>
      <c r="F403" s="31">
        <v>249.68800721370604</v>
      </c>
      <c r="G403" s="31">
        <v>0.315</v>
      </c>
      <c r="H403" s="31">
        <v>439.55555555555554</v>
      </c>
      <c r="I403" s="31">
        <v>0.48499999999999999</v>
      </c>
      <c r="J403" s="31">
        <v>582.63917525773195</v>
      </c>
      <c r="K403" s="31">
        <v>0.94199999999999995</v>
      </c>
      <c r="L403" s="31">
        <v>729.90127388535029</v>
      </c>
      <c r="M403" s="31">
        <v>2.7589999999999999</v>
      </c>
      <c r="N403" s="31">
        <v>452.52410293584632</v>
      </c>
      <c r="O403" s="31">
        <v>3.194</v>
      </c>
      <c r="P403" s="31">
        <v>438.92298058860365</v>
      </c>
      <c r="Q403" s="31">
        <v>6.1210000000000004</v>
      </c>
      <c r="R403" s="31">
        <v>168.0561999673256</v>
      </c>
      <c r="S403" s="31">
        <v>8.452</v>
      </c>
      <c r="T403" s="31">
        <v>83.34997633696166</v>
      </c>
      <c r="U403" s="31">
        <v>26.155999999999999</v>
      </c>
      <c r="V403" s="31">
        <v>119.15812815415201</v>
      </c>
      <c r="W403" s="31">
        <v>22.06</v>
      </c>
      <c r="X403" s="31">
        <v>116.52932910244787</v>
      </c>
      <c r="Y403" s="31">
        <v>18.109000000000002</v>
      </c>
      <c r="Z403" s="31">
        <v>82.887956264840696</v>
      </c>
      <c r="AA403" s="31">
        <v>6.2069999999999999</v>
      </c>
      <c r="AB403" s="31">
        <v>154.59304011599806</v>
      </c>
    </row>
    <row r="404" spans="2:28" ht="14.45" customHeight="1">
      <c r="B404" s="34" t="s">
        <v>99</v>
      </c>
      <c r="C404" s="35" t="s">
        <v>100</v>
      </c>
      <c r="D404" s="36">
        <v>393</v>
      </c>
      <c r="E404" s="31">
        <v>28.393000000000001</v>
      </c>
      <c r="F404" s="31">
        <v>420</v>
      </c>
      <c r="G404" s="31">
        <v>20.943000000000001</v>
      </c>
      <c r="H404" s="31">
        <v>573</v>
      </c>
      <c r="I404" s="31">
        <v>38.451999999999998</v>
      </c>
      <c r="J404" s="31">
        <v>780</v>
      </c>
      <c r="K404" s="31">
        <v>32.316000000000003</v>
      </c>
      <c r="L404" s="31">
        <v>389.10025993316003</v>
      </c>
      <c r="M404" s="31">
        <v>29.826000000000001</v>
      </c>
      <c r="N404" s="31">
        <v>456</v>
      </c>
      <c r="O404" s="31">
        <v>22.526</v>
      </c>
      <c r="P404" s="31">
        <v>405.16119151203054</v>
      </c>
      <c r="Q404" s="31">
        <v>35.015999999999998</v>
      </c>
      <c r="R404" s="31">
        <v>370.37017363490975</v>
      </c>
      <c r="S404" s="31">
        <v>13.212999999999999</v>
      </c>
      <c r="T404" s="31">
        <v>774.44615151744495</v>
      </c>
      <c r="U404" s="31">
        <v>32.552</v>
      </c>
      <c r="V404" s="31">
        <v>707.27359302039815</v>
      </c>
      <c r="W404" s="31">
        <v>34.212000000000003</v>
      </c>
      <c r="X404" s="31">
        <v>693.81410031567873</v>
      </c>
      <c r="Y404" s="31">
        <v>29.754000000000001</v>
      </c>
      <c r="Z404" s="31">
        <v>475.77808025811652</v>
      </c>
      <c r="AA404" s="31">
        <v>13</v>
      </c>
      <c r="AB404" s="31">
        <v>333.49823076923076</v>
      </c>
    </row>
    <row r="405" spans="2:28" ht="14.45" customHeight="1">
      <c r="B405" s="34" t="s">
        <v>32</v>
      </c>
      <c r="C405" s="35" t="s">
        <v>33</v>
      </c>
      <c r="D405" s="36">
        <v>394</v>
      </c>
      <c r="E405" s="31">
        <v>273.346</v>
      </c>
      <c r="F405" s="31">
        <v>126.49737695082422</v>
      </c>
      <c r="G405" s="31">
        <v>114.095</v>
      </c>
      <c r="H405" s="31">
        <v>311.73289802357681</v>
      </c>
      <c r="I405" s="31">
        <v>60.851999999999997</v>
      </c>
      <c r="J405" s="31">
        <v>440.8550910405574</v>
      </c>
      <c r="K405" s="31">
        <v>26.138000000000002</v>
      </c>
      <c r="L405" s="31">
        <v>526.38059530185933</v>
      </c>
      <c r="M405" s="31">
        <v>133.476</v>
      </c>
      <c r="N405" s="31">
        <v>177.99092720788755</v>
      </c>
      <c r="O405" s="31">
        <v>130.858</v>
      </c>
      <c r="P405" s="31">
        <v>147.53168319858165</v>
      </c>
      <c r="Q405" s="31">
        <v>276.83100000000002</v>
      </c>
      <c r="R405" s="31">
        <v>162.90169453565531</v>
      </c>
      <c r="S405" s="31">
        <v>273.25700000000001</v>
      </c>
      <c r="T405" s="31">
        <v>114.4292918388184</v>
      </c>
      <c r="U405" s="31">
        <v>118.77500000000001</v>
      </c>
      <c r="V405" s="31">
        <v>160.31332351083984</v>
      </c>
      <c r="W405" s="31">
        <v>137.79</v>
      </c>
      <c r="X405" s="31">
        <v>161.99123303577906</v>
      </c>
      <c r="Y405" s="31">
        <v>179.375</v>
      </c>
      <c r="Z405" s="31">
        <v>123.01392613240418</v>
      </c>
      <c r="AA405" s="31">
        <v>126.95399999999999</v>
      </c>
      <c r="AB405" s="31">
        <v>286.5434881925737</v>
      </c>
    </row>
    <row r="406" spans="2:28" ht="14.45" customHeight="1">
      <c r="B406" s="39"/>
      <c r="C406" s="10"/>
      <c r="D406" s="36">
        <v>395</v>
      </c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  <c r="AA406" s="31"/>
      <c r="AB406" s="31"/>
    </row>
    <row r="407" spans="2:28" ht="14.45" customHeight="1">
      <c r="B407" s="34" t="s">
        <v>72</v>
      </c>
      <c r="C407" s="35" t="s">
        <v>35</v>
      </c>
      <c r="D407" s="36">
        <v>396</v>
      </c>
      <c r="E407" s="31">
        <v>163.697</v>
      </c>
      <c r="F407" s="31">
        <v>124.49653933792312</v>
      </c>
      <c r="G407" s="31">
        <v>90.655000000000001</v>
      </c>
      <c r="H407" s="31">
        <v>245.70856544040592</v>
      </c>
      <c r="I407" s="31">
        <v>5.6890000000000001</v>
      </c>
      <c r="J407" s="31">
        <v>337.90490420108983</v>
      </c>
      <c r="K407" s="31">
        <v>4.0000000000000001E-3</v>
      </c>
      <c r="L407" s="31">
        <v>975</v>
      </c>
      <c r="M407" s="31">
        <v>121.21599999999999</v>
      </c>
      <c r="N407" s="31">
        <v>86.893396911298836</v>
      </c>
      <c r="O407" s="31">
        <v>0.60899999999999999</v>
      </c>
      <c r="P407" s="31">
        <v>59.727422003284069</v>
      </c>
      <c r="Q407" s="31">
        <v>152.947</v>
      </c>
      <c r="R407" s="31">
        <v>268.55410697823424</v>
      </c>
      <c r="S407" s="31">
        <v>83.085999999999999</v>
      </c>
      <c r="T407" s="31">
        <v>130.73409479334666</v>
      </c>
      <c r="U407" s="31">
        <v>227.75299999999999</v>
      </c>
      <c r="V407" s="31">
        <v>60.466158513828582</v>
      </c>
      <c r="W407" s="31">
        <v>7.5789999999999997</v>
      </c>
      <c r="X407" s="31">
        <v>105.71012006861064</v>
      </c>
      <c r="Y407" s="31">
        <v>26.233000000000001</v>
      </c>
      <c r="Z407" s="31">
        <v>140.89334044905272</v>
      </c>
      <c r="AA407" s="31">
        <v>20.262</v>
      </c>
      <c r="AB407" s="31">
        <v>150.91683940381009</v>
      </c>
    </row>
    <row r="408" spans="2:28" ht="14.45" customHeight="1">
      <c r="B408" s="34" t="s">
        <v>34</v>
      </c>
      <c r="C408" s="35" t="s">
        <v>35</v>
      </c>
      <c r="D408" s="36">
        <v>397</v>
      </c>
      <c r="E408" s="31">
        <v>4.8890000000000002</v>
      </c>
      <c r="F408" s="31">
        <v>512.78400490897934</v>
      </c>
      <c r="G408" s="31">
        <v>5.726</v>
      </c>
      <c r="H408" s="31">
        <v>556.22598672720926</v>
      </c>
      <c r="I408" s="31">
        <v>0.36499999999999999</v>
      </c>
      <c r="J408" s="31">
        <v>778.33972602739721</v>
      </c>
      <c r="K408" s="31">
        <v>0.626</v>
      </c>
      <c r="L408" s="31">
        <v>672.54153354632592</v>
      </c>
      <c r="M408" s="31">
        <v>0.876</v>
      </c>
      <c r="N408" s="31">
        <v>309.70433789954342</v>
      </c>
      <c r="O408" s="31">
        <v>1.1839999999999999</v>
      </c>
      <c r="P408" s="31">
        <v>244.77871621621622</v>
      </c>
      <c r="Q408" s="31">
        <v>0.51400000000000001</v>
      </c>
      <c r="R408" s="31">
        <v>361.86381322957197</v>
      </c>
      <c r="S408" s="31">
        <v>5.8999999999999997E-2</v>
      </c>
      <c r="T408" s="31">
        <v>473.93220338983053</v>
      </c>
      <c r="U408" s="31">
        <v>3.5999999999999997E-2</v>
      </c>
      <c r="V408" s="31">
        <v>1062.5</v>
      </c>
      <c r="W408" s="31">
        <v>0.03</v>
      </c>
      <c r="X408" s="31">
        <v>653</v>
      </c>
      <c r="Y408" s="31">
        <v>0.44500000000000001</v>
      </c>
      <c r="Z408" s="31">
        <v>636.29213483146066</v>
      </c>
      <c r="AA408" s="31">
        <v>2.06</v>
      </c>
      <c r="AB408" s="31">
        <v>505.84417475728156</v>
      </c>
    </row>
    <row r="409" spans="2:28" ht="14.45" customHeight="1">
      <c r="B409" s="34" t="s">
        <v>36</v>
      </c>
      <c r="C409" s="35" t="s">
        <v>37</v>
      </c>
      <c r="D409" s="36">
        <v>398</v>
      </c>
      <c r="E409" s="31">
        <v>8.5619999999999994</v>
      </c>
      <c r="F409" s="31">
        <v>650</v>
      </c>
      <c r="G409" s="31">
        <v>5.66</v>
      </c>
      <c r="H409" s="31">
        <v>601</v>
      </c>
      <c r="I409" s="31">
        <v>319.03100000000001</v>
      </c>
      <c r="J409" s="31">
        <v>65.022652971027895</v>
      </c>
      <c r="K409" s="31">
        <v>22.776</v>
      </c>
      <c r="L409" s="31">
        <v>394</v>
      </c>
      <c r="M409" s="31">
        <v>22.074999999999999</v>
      </c>
      <c r="N409" s="31">
        <v>439.57372593431484</v>
      </c>
      <c r="O409" s="31">
        <v>35.295000000000002</v>
      </c>
      <c r="P409" s="31">
        <v>517.75968267459984</v>
      </c>
      <c r="Q409" s="31">
        <v>40.387999999999998</v>
      </c>
      <c r="R409" s="31">
        <v>428.06083490145585</v>
      </c>
      <c r="S409" s="31">
        <v>16.776</v>
      </c>
      <c r="T409" s="31">
        <v>630.78373867429661</v>
      </c>
      <c r="U409" s="31">
        <v>14.247</v>
      </c>
      <c r="V409" s="31">
        <v>698.78613041342032</v>
      </c>
      <c r="W409" s="31">
        <v>14.385</v>
      </c>
      <c r="X409" s="31">
        <v>790.36496350364962</v>
      </c>
      <c r="Y409" s="31">
        <v>11.157</v>
      </c>
      <c r="Z409" s="31">
        <v>789.99435332078519</v>
      </c>
      <c r="AA409" s="31">
        <v>14.507999999999999</v>
      </c>
      <c r="AB409" s="31">
        <v>633.5816101461262</v>
      </c>
    </row>
    <row r="410" spans="2:28" ht="14.45" customHeight="1">
      <c r="B410" s="34" t="s">
        <v>38</v>
      </c>
      <c r="C410" s="35" t="s">
        <v>39</v>
      </c>
      <c r="D410" s="36">
        <v>399</v>
      </c>
      <c r="E410" s="31">
        <v>156.024</v>
      </c>
      <c r="F410" s="31">
        <v>159.41815361739219</v>
      </c>
      <c r="G410" s="31">
        <v>135.05500000000001</v>
      </c>
      <c r="H410" s="31">
        <v>125.46398874532598</v>
      </c>
      <c r="I410" s="31">
        <v>344.315</v>
      </c>
      <c r="J410" s="31">
        <v>82.756801184961446</v>
      </c>
      <c r="K410" s="31">
        <v>39.229999999999997</v>
      </c>
      <c r="L410" s="31">
        <v>258.6628345653836</v>
      </c>
      <c r="M410" s="31">
        <v>95.085999999999999</v>
      </c>
      <c r="N410" s="31">
        <v>199.9473424058221</v>
      </c>
      <c r="O410" s="31">
        <v>107.35299999999999</v>
      </c>
      <c r="P410" s="31">
        <v>540.59885611021582</v>
      </c>
      <c r="Q410" s="31">
        <v>159.983</v>
      </c>
      <c r="R410" s="31">
        <v>365.95510147953217</v>
      </c>
      <c r="S410" s="31">
        <v>86.397000000000006</v>
      </c>
      <c r="T410" s="31">
        <v>427.15601236154038</v>
      </c>
      <c r="U410" s="31">
        <v>52.798000000000002</v>
      </c>
      <c r="V410" s="31">
        <v>349.01250047350277</v>
      </c>
      <c r="W410" s="31">
        <v>41.576000000000001</v>
      </c>
      <c r="X410" s="31">
        <v>472.492110833173</v>
      </c>
      <c r="Y410" s="31">
        <v>47.709000000000003</v>
      </c>
      <c r="Z410" s="31">
        <v>527.31637636504649</v>
      </c>
      <c r="AA410" s="31">
        <v>38.026000000000003</v>
      </c>
      <c r="AB410" s="31">
        <v>528.7531688844474</v>
      </c>
    </row>
    <row r="411" spans="2:28" ht="14.45" customHeight="1">
      <c r="B411" s="34" t="s">
        <v>40</v>
      </c>
      <c r="C411" s="35" t="s">
        <v>41</v>
      </c>
      <c r="D411" s="36">
        <v>400</v>
      </c>
      <c r="E411" s="31">
        <v>1040</v>
      </c>
      <c r="F411" s="31">
        <v>102</v>
      </c>
      <c r="G411" s="31">
        <v>1708</v>
      </c>
      <c r="H411" s="31">
        <v>108</v>
      </c>
      <c r="I411" s="31">
        <v>2071</v>
      </c>
      <c r="J411" s="31">
        <v>114</v>
      </c>
      <c r="K411" s="31">
        <v>3060.5</v>
      </c>
      <c r="L411" s="31">
        <v>88</v>
      </c>
      <c r="M411" s="31">
        <v>2911</v>
      </c>
      <c r="N411" s="31">
        <v>106</v>
      </c>
      <c r="O411" s="31">
        <v>1660</v>
      </c>
      <c r="P411" s="31">
        <v>126</v>
      </c>
      <c r="Q411" s="31">
        <v>867</v>
      </c>
      <c r="R411" s="31">
        <v>176</v>
      </c>
      <c r="S411" s="31">
        <v>219.5</v>
      </c>
      <c r="T411" s="31">
        <v>130.63325740318908</v>
      </c>
      <c r="U411" s="31">
        <v>346.5</v>
      </c>
      <c r="V411" s="31">
        <v>286.84126984126988</v>
      </c>
      <c r="W411" s="31">
        <v>369.27600000000001</v>
      </c>
      <c r="X411" s="31">
        <v>82.027080016031377</v>
      </c>
      <c r="Y411" s="31">
        <v>298.5</v>
      </c>
      <c r="Z411" s="31">
        <v>224.04857621440536</v>
      </c>
      <c r="AA411" s="31">
        <v>11</v>
      </c>
      <c r="AB411" s="31">
        <v>206</v>
      </c>
    </row>
    <row r="412" spans="2:28" ht="14.45" customHeight="1">
      <c r="B412" s="39"/>
      <c r="C412" s="10"/>
      <c r="D412" s="36">
        <v>401</v>
      </c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  <c r="AA412" s="31"/>
      <c r="AB412" s="31"/>
    </row>
    <row r="413" spans="2:28" ht="14.45" customHeight="1">
      <c r="B413" s="34" t="s">
        <v>101</v>
      </c>
      <c r="C413" s="35" t="s">
        <v>102</v>
      </c>
      <c r="D413" s="36">
        <v>402</v>
      </c>
      <c r="E413" s="31">
        <v>289.577</v>
      </c>
      <c r="F413" s="31">
        <v>320</v>
      </c>
      <c r="G413" s="31">
        <v>334.185</v>
      </c>
      <c r="H413" s="31">
        <v>301</v>
      </c>
      <c r="I413" s="31">
        <v>69.13</v>
      </c>
      <c r="J413" s="31">
        <v>321</v>
      </c>
      <c r="K413" s="31">
        <v>811.79700000000003</v>
      </c>
      <c r="L413" s="31">
        <v>169</v>
      </c>
      <c r="M413" s="31">
        <v>392.42500000000001</v>
      </c>
      <c r="N413" s="31">
        <v>241.99993884181688</v>
      </c>
      <c r="O413" s="31">
        <v>364.322</v>
      </c>
      <c r="P413" s="31">
        <v>331.42736096090817</v>
      </c>
      <c r="Q413" s="31">
        <v>491.48899999999998</v>
      </c>
      <c r="R413" s="31">
        <v>300.93083466771384</v>
      </c>
      <c r="S413" s="31">
        <v>307.17500000000001</v>
      </c>
      <c r="T413" s="31">
        <v>310.43999674452675</v>
      </c>
      <c r="U413" s="31">
        <v>220.441</v>
      </c>
      <c r="V413" s="31">
        <v>416.22702673277655</v>
      </c>
      <c r="W413" s="31">
        <v>171.07900000000001</v>
      </c>
      <c r="X413" s="31">
        <v>369.91617322991135</v>
      </c>
      <c r="Y413" s="31">
        <v>112.39700000000001</v>
      </c>
      <c r="Z413" s="31">
        <v>275.58686619749636</v>
      </c>
      <c r="AA413" s="31">
        <v>107.258</v>
      </c>
      <c r="AB413" s="31">
        <v>256.23050961233656</v>
      </c>
    </row>
    <row r="414" spans="2:28" ht="14.45" customHeight="1">
      <c r="B414" s="34" t="s">
        <v>103</v>
      </c>
      <c r="C414" s="35" t="s">
        <v>104</v>
      </c>
      <c r="D414" s="36">
        <v>403</v>
      </c>
      <c r="E414" s="31">
        <v>18.702999999999999</v>
      </c>
      <c r="F414" s="31">
        <v>453.31936053039624</v>
      </c>
      <c r="G414" s="31">
        <v>21.108000000000001</v>
      </c>
      <c r="H414" s="31">
        <v>451.80613985218872</v>
      </c>
      <c r="I414" s="31">
        <v>21.338000000000001</v>
      </c>
      <c r="J414" s="31">
        <v>415.13543912269188</v>
      </c>
      <c r="K414" s="31">
        <v>28.731999999999999</v>
      </c>
      <c r="L414" s="31">
        <v>396.95224836419322</v>
      </c>
      <c r="M414" s="31">
        <v>69.143000000000001</v>
      </c>
      <c r="N414" s="31">
        <v>352.74824638792069</v>
      </c>
      <c r="O414" s="31">
        <v>80.400000000000006</v>
      </c>
      <c r="P414" s="31">
        <v>277</v>
      </c>
      <c r="Q414" s="31">
        <v>44.098999999999997</v>
      </c>
      <c r="R414" s="31">
        <v>374</v>
      </c>
      <c r="S414" s="31">
        <v>60.021999999999998</v>
      </c>
      <c r="T414" s="31">
        <v>332.15191096597914</v>
      </c>
      <c r="U414" s="31">
        <v>74.849999999999994</v>
      </c>
      <c r="V414" s="31">
        <v>365.28024048096194</v>
      </c>
      <c r="W414" s="31">
        <v>42.081000000000003</v>
      </c>
      <c r="X414" s="31">
        <v>297.46260782776073</v>
      </c>
      <c r="Y414" s="31">
        <v>32.579000000000001</v>
      </c>
      <c r="Z414" s="31">
        <v>334.90309708708065</v>
      </c>
      <c r="AA414" s="31">
        <v>18.992000000000001</v>
      </c>
      <c r="AB414" s="31">
        <v>383.9214406065712</v>
      </c>
    </row>
    <row r="415" spans="2:28" ht="14.45" customHeight="1">
      <c r="B415" s="34" t="s">
        <v>87</v>
      </c>
      <c r="C415" s="35" t="s">
        <v>88</v>
      </c>
      <c r="D415" s="36">
        <v>404</v>
      </c>
      <c r="E415" s="31">
        <v>183.47200000000001</v>
      </c>
      <c r="F415" s="31">
        <v>304</v>
      </c>
      <c r="G415" s="31">
        <v>70.090999999999994</v>
      </c>
      <c r="H415" s="31">
        <v>308</v>
      </c>
      <c r="I415" s="31">
        <v>82.593999999999994</v>
      </c>
      <c r="J415" s="31">
        <v>281</v>
      </c>
      <c r="K415" s="31">
        <v>678.74199999999996</v>
      </c>
      <c r="L415" s="31">
        <v>156</v>
      </c>
      <c r="M415" s="31">
        <v>282.65699999999998</v>
      </c>
      <c r="N415" s="31">
        <v>258.03241384434136</v>
      </c>
      <c r="O415" s="31">
        <v>207.584</v>
      </c>
      <c r="P415" s="31">
        <v>340.39895174965312</v>
      </c>
      <c r="Q415" s="31">
        <v>86.605999999999995</v>
      </c>
      <c r="R415" s="31">
        <v>263.62270512435629</v>
      </c>
      <c r="S415" s="31">
        <v>93.57</v>
      </c>
      <c r="T415" s="31">
        <v>342.530939403655</v>
      </c>
      <c r="U415" s="31">
        <v>16.574000000000002</v>
      </c>
      <c r="V415" s="31">
        <v>287.35923735972005</v>
      </c>
      <c r="W415" s="31">
        <v>45.905000000000001</v>
      </c>
      <c r="X415" s="31">
        <v>268.82483389608973</v>
      </c>
      <c r="Y415" s="31">
        <v>25.135999999999999</v>
      </c>
      <c r="Z415" s="31">
        <v>355.5716104392107</v>
      </c>
      <c r="AA415" s="31">
        <v>122.932</v>
      </c>
      <c r="AB415" s="31">
        <v>362.47761364006118</v>
      </c>
    </row>
    <row r="416" spans="2:28" ht="14.45" customHeight="1">
      <c r="B416" s="34" t="s">
        <v>42</v>
      </c>
      <c r="C416" s="35" t="s">
        <v>43</v>
      </c>
      <c r="D416" s="36">
        <v>405</v>
      </c>
      <c r="E416" s="31">
        <v>276.81</v>
      </c>
      <c r="F416" s="31">
        <v>238.69138398179257</v>
      </c>
      <c r="G416" s="31">
        <v>321.73399999999998</v>
      </c>
      <c r="H416" s="31">
        <v>224.32080538581559</v>
      </c>
      <c r="I416" s="31">
        <v>484.18799999999999</v>
      </c>
      <c r="J416" s="31">
        <v>216.30978875973796</v>
      </c>
      <c r="K416" s="31">
        <v>1315.5260000000001</v>
      </c>
      <c r="L416" s="31">
        <v>160.85767594103044</v>
      </c>
      <c r="M416" s="31">
        <v>811.95699999999999</v>
      </c>
      <c r="N416" s="31">
        <v>203.43615487027023</v>
      </c>
      <c r="O416" s="31">
        <v>417.62700000000001</v>
      </c>
      <c r="P416" s="31">
        <v>297.72751761739539</v>
      </c>
      <c r="Q416" s="31">
        <v>810.01800000000003</v>
      </c>
      <c r="R416" s="31">
        <v>298.00347770049558</v>
      </c>
      <c r="S416" s="31">
        <v>673.88900000000001</v>
      </c>
      <c r="T416" s="31">
        <v>282.33871008430174</v>
      </c>
      <c r="U416" s="31">
        <v>347.98399999999998</v>
      </c>
      <c r="V416" s="31">
        <v>294.04670042300796</v>
      </c>
      <c r="W416" s="31">
        <v>286.61500000000001</v>
      </c>
      <c r="X416" s="31">
        <v>329.58811995185175</v>
      </c>
      <c r="Y416" s="31">
        <v>509.322</v>
      </c>
      <c r="Z416" s="31">
        <v>240.6247167803472</v>
      </c>
      <c r="AA416" s="31">
        <v>557.76</v>
      </c>
      <c r="AB416" s="31">
        <v>275.41695352839929</v>
      </c>
    </row>
    <row r="417" spans="1:28" ht="14.45" customHeight="1">
      <c r="B417" s="34" t="s">
        <v>44</v>
      </c>
      <c r="C417" s="35" t="s">
        <v>45</v>
      </c>
      <c r="D417" s="36">
        <v>406</v>
      </c>
      <c r="E417" s="31">
        <v>533.84299999999996</v>
      </c>
      <c r="F417" s="31">
        <v>273</v>
      </c>
      <c r="G417" s="31">
        <v>911.16</v>
      </c>
      <c r="H417" s="31">
        <v>233</v>
      </c>
      <c r="I417" s="31">
        <v>1290.768</v>
      </c>
      <c r="J417" s="31">
        <v>291</v>
      </c>
      <c r="K417" s="31">
        <v>2742.5970000000002</v>
      </c>
      <c r="L417" s="31">
        <v>200</v>
      </c>
      <c r="M417" s="31">
        <v>2410.5070000000001</v>
      </c>
      <c r="N417" s="31">
        <v>215</v>
      </c>
      <c r="O417" s="31">
        <v>1408.404</v>
      </c>
      <c r="P417" s="31">
        <v>295</v>
      </c>
      <c r="Q417" s="31">
        <v>1180.511</v>
      </c>
      <c r="R417" s="31">
        <v>304.32079921322207</v>
      </c>
      <c r="S417" s="31">
        <v>1410.7919999999999</v>
      </c>
      <c r="T417" s="31">
        <v>259.3586822153797</v>
      </c>
      <c r="U417" s="31">
        <v>971.97799999999995</v>
      </c>
      <c r="V417" s="31">
        <v>268.60403527651863</v>
      </c>
      <c r="W417" s="31">
        <v>961.07399999999996</v>
      </c>
      <c r="X417" s="31">
        <v>237.92823445437082</v>
      </c>
      <c r="Y417" s="31">
        <v>1316.44</v>
      </c>
      <c r="Z417" s="31">
        <v>195.18075263589679</v>
      </c>
      <c r="AA417" s="31">
        <v>533.84299999999996</v>
      </c>
      <c r="AB417" s="31">
        <v>272.78068458329506</v>
      </c>
    </row>
    <row r="418" spans="1:28" ht="14.45" customHeight="1">
      <c r="B418" s="39"/>
      <c r="C418" s="10"/>
      <c r="D418" s="36">
        <v>407</v>
      </c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  <c r="AA418" s="31"/>
      <c r="AB418" s="31"/>
    </row>
    <row r="419" spans="1:28" ht="14.45" customHeight="1">
      <c r="B419" s="34" t="s">
        <v>46</v>
      </c>
      <c r="C419" s="35" t="s">
        <v>45</v>
      </c>
      <c r="D419" s="36">
        <v>408</v>
      </c>
      <c r="E419" s="31">
        <v>768.50199999999995</v>
      </c>
      <c r="F419" s="31">
        <v>267</v>
      </c>
      <c r="G419" s="31">
        <v>509.79599999999999</v>
      </c>
      <c r="H419" s="31">
        <v>303</v>
      </c>
      <c r="I419" s="31">
        <v>687.322</v>
      </c>
      <c r="J419" s="31">
        <v>403</v>
      </c>
      <c r="K419" s="31">
        <v>2059.06</v>
      </c>
      <c r="L419" s="31">
        <v>214</v>
      </c>
      <c r="M419" s="31">
        <v>1949.499</v>
      </c>
      <c r="N419" s="31">
        <v>227.12240324308965</v>
      </c>
      <c r="O419" s="31">
        <v>2082.5160000000001</v>
      </c>
      <c r="P419" s="31">
        <v>301.86464785864791</v>
      </c>
      <c r="Q419" s="31">
        <v>1700.8420000000001</v>
      </c>
      <c r="R419" s="31">
        <v>277.80033124769966</v>
      </c>
      <c r="S419" s="31">
        <v>1262.8050000000001</v>
      </c>
      <c r="T419" s="31">
        <v>293.34655231805385</v>
      </c>
      <c r="U419" s="31">
        <v>717.08799999999997</v>
      </c>
      <c r="V419" s="31">
        <v>356.43563412021956</v>
      </c>
      <c r="W419" s="31">
        <v>1058.7619999999999</v>
      </c>
      <c r="X419" s="31">
        <v>384.23809033569393</v>
      </c>
      <c r="Y419" s="31">
        <v>780.28899999999999</v>
      </c>
      <c r="Z419" s="31">
        <v>320.46174045770221</v>
      </c>
      <c r="AA419" s="31">
        <v>797.06399999999996</v>
      </c>
      <c r="AB419" s="31">
        <v>312.12476538897755</v>
      </c>
    </row>
    <row r="420" spans="1:28" ht="14.45" customHeight="1">
      <c r="B420" s="34" t="s">
        <v>58</v>
      </c>
      <c r="C420" s="35" t="s">
        <v>45</v>
      </c>
      <c r="D420" s="36">
        <v>409</v>
      </c>
      <c r="E420" s="31">
        <v>205.38</v>
      </c>
      <c r="F420" s="31">
        <v>331</v>
      </c>
      <c r="G420" s="31">
        <v>272.84300000000002</v>
      </c>
      <c r="H420" s="31">
        <v>297</v>
      </c>
      <c r="I420" s="31">
        <v>391.452</v>
      </c>
      <c r="J420" s="31">
        <v>290</v>
      </c>
      <c r="K420" s="31">
        <v>713.39599999999996</v>
      </c>
      <c r="L420" s="31">
        <v>224</v>
      </c>
      <c r="M420" s="31">
        <v>907.54</v>
      </c>
      <c r="N420" s="31">
        <v>207</v>
      </c>
      <c r="O420" s="31">
        <v>488.50299999999999</v>
      </c>
      <c r="P420" s="31">
        <v>258.80667058339458</v>
      </c>
      <c r="Q420" s="31">
        <v>493.71199999999999</v>
      </c>
      <c r="R420" s="31">
        <v>231.7152915059792</v>
      </c>
      <c r="S420" s="31">
        <v>646.13199999999995</v>
      </c>
      <c r="T420" s="31">
        <v>191.90515869822264</v>
      </c>
      <c r="U420" s="31">
        <v>398.16</v>
      </c>
      <c r="V420" s="31">
        <v>278.05255927265421</v>
      </c>
      <c r="W420" s="31">
        <v>423.05900000000003</v>
      </c>
      <c r="X420" s="31">
        <v>197.59165742839653</v>
      </c>
      <c r="Y420" s="31">
        <v>486.26400000000001</v>
      </c>
      <c r="Z420" s="31">
        <v>220.71865900004937</v>
      </c>
      <c r="AA420" s="31">
        <v>452.84</v>
      </c>
      <c r="AB420" s="31">
        <v>191.4276631922975</v>
      </c>
    </row>
    <row r="421" spans="1:28" ht="14.45" customHeight="1">
      <c r="B421" s="34" t="s">
        <v>59</v>
      </c>
      <c r="C421" s="35" t="s">
        <v>48</v>
      </c>
      <c r="D421" s="36">
        <v>410</v>
      </c>
      <c r="E421" s="31">
        <v>176.36199999999999</v>
      </c>
      <c r="F421" s="31">
        <v>151.12256608566472</v>
      </c>
      <c r="G421" s="31">
        <v>73.823999999999998</v>
      </c>
      <c r="H421" s="31">
        <v>225.04050173385349</v>
      </c>
      <c r="I421" s="31">
        <v>49.29</v>
      </c>
      <c r="J421" s="31">
        <v>163.87656725502131</v>
      </c>
      <c r="K421" s="31">
        <v>15.042</v>
      </c>
      <c r="L421" s="31">
        <v>212.02353410450741</v>
      </c>
      <c r="M421" s="31">
        <v>4.234</v>
      </c>
      <c r="N421" s="31">
        <v>424.05455833726973</v>
      </c>
      <c r="O421" s="31">
        <v>44.92</v>
      </c>
      <c r="P421" s="31">
        <v>217.93354853072128</v>
      </c>
      <c r="Q421" s="31">
        <v>3.39</v>
      </c>
      <c r="R421" s="31">
        <v>504.17787610619473</v>
      </c>
      <c r="S421" s="31">
        <v>26.908000000000001</v>
      </c>
      <c r="T421" s="31">
        <v>284.20618403448788</v>
      </c>
      <c r="U421" s="31">
        <v>1.7629999999999999</v>
      </c>
      <c r="V421" s="31">
        <v>576.51786727169599</v>
      </c>
      <c r="W421" s="31">
        <v>2.2669999999999999</v>
      </c>
      <c r="X421" s="31">
        <v>566.92853992059997</v>
      </c>
      <c r="Y421" s="31">
        <v>21.596</v>
      </c>
      <c r="Z421" s="31">
        <v>225.5580200037044</v>
      </c>
      <c r="AA421" s="31">
        <v>49.131</v>
      </c>
      <c r="AB421" s="31">
        <v>263.49520669231237</v>
      </c>
    </row>
    <row r="422" spans="1:28" ht="14.45" customHeight="1">
      <c r="B422" s="34" t="s">
        <v>60</v>
      </c>
      <c r="C422" s="35" t="s">
        <v>48</v>
      </c>
      <c r="D422" s="36">
        <v>411</v>
      </c>
      <c r="E422" s="31">
        <v>0</v>
      </c>
      <c r="F422" s="31">
        <v>0</v>
      </c>
      <c r="G422" s="31">
        <v>0</v>
      </c>
      <c r="H422" s="31">
        <v>0</v>
      </c>
      <c r="I422" s="31">
        <v>0</v>
      </c>
      <c r="J422" s="31">
        <v>0</v>
      </c>
      <c r="K422" s="31">
        <v>0</v>
      </c>
      <c r="L422" s="31">
        <v>0</v>
      </c>
      <c r="M422" s="31">
        <v>0</v>
      </c>
      <c r="N422" s="31">
        <v>0</v>
      </c>
      <c r="O422" s="31">
        <v>0.28699999999999998</v>
      </c>
      <c r="P422" s="31">
        <v>257</v>
      </c>
      <c r="Q422" s="31">
        <v>2.3E-2</v>
      </c>
      <c r="R422" s="31">
        <v>257.30434782608694</v>
      </c>
      <c r="S422" s="31">
        <v>4.9000000000000002E-2</v>
      </c>
      <c r="T422" s="31">
        <v>277.28571428571428</v>
      </c>
      <c r="U422" s="31">
        <v>2E-3</v>
      </c>
      <c r="V422" s="31">
        <v>216</v>
      </c>
      <c r="W422" s="31">
        <v>0.03</v>
      </c>
      <c r="X422" s="31">
        <v>154.80000000000001</v>
      </c>
      <c r="Y422" s="31">
        <v>6.2E-2</v>
      </c>
      <c r="Z422" s="31">
        <v>253.46774193548384</v>
      </c>
      <c r="AA422" s="31">
        <v>4.0000000000000001E-3</v>
      </c>
      <c r="AB422" s="31">
        <v>1053</v>
      </c>
    </row>
    <row r="423" spans="1:28" ht="14.45" customHeight="1">
      <c r="B423" s="34" t="s">
        <v>47</v>
      </c>
      <c r="C423" s="35" t="s">
        <v>48</v>
      </c>
      <c r="D423" s="36">
        <v>412</v>
      </c>
      <c r="E423" s="31">
        <v>28.93</v>
      </c>
      <c r="F423" s="31">
        <v>437.54382993432421</v>
      </c>
      <c r="G423" s="31">
        <v>29.327000000000002</v>
      </c>
      <c r="H423" s="31">
        <v>371.84614860026596</v>
      </c>
      <c r="I423" s="31">
        <v>38.948</v>
      </c>
      <c r="J423" s="31">
        <v>367.52685632124883</v>
      </c>
      <c r="K423" s="31">
        <v>54.029000000000003</v>
      </c>
      <c r="L423" s="31">
        <v>420.33047067315704</v>
      </c>
      <c r="M423" s="31">
        <v>87.224000000000004</v>
      </c>
      <c r="N423" s="31">
        <v>428.28301843529306</v>
      </c>
      <c r="O423" s="31">
        <v>23.741</v>
      </c>
      <c r="P423" s="31">
        <v>582.91533633798076</v>
      </c>
      <c r="Q423" s="31">
        <v>22.294</v>
      </c>
      <c r="R423" s="31">
        <v>572.04570736521043</v>
      </c>
      <c r="S423" s="31">
        <v>24.227</v>
      </c>
      <c r="T423" s="31">
        <v>603.46406901391015</v>
      </c>
      <c r="U423" s="31">
        <v>24.277999999999999</v>
      </c>
      <c r="V423" s="31">
        <v>725.35394184034931</v>
      </c>
      <c r="W423" s="31">
        <v>22.189</v>
      </c>
      <c r="X423" s="31">
        <v>616.63887511830194</v>
      </c>
      <c r="Y423" s="31">
        <v>19.449000000000002</v>
      </c>
      <c r="Z423" s="31">
        <v>533.085865597203</v>
      </c>
      <c r="AA423" s="31">
        <v>65.584000000000003</v>
      </c>
      <c r="AB423" s="31">
        <v>415.09520614784094</v>
      </c>
    </row>
    <row r="424" spans="1:28" ht="14.45" customHeight="1">
      <c r="B424" s="39"/>
      <c r="C424" s="10"/>
      <c r="D424" s="36">
        <v>413</v>
      </c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  <c r="AA424" s="31"/>
      <c r="AB424" s="31"/>
    </row>
    <row r="425" spans="1:28" ht="14.45" customHeight="1">
      <c r="A425" s="27" t="s">
        <v>110</v>
      </c>
      <c r="B425" s="39"/>
      <c r="C425" s="10"/>
      <c r="D425" s="36">
        <v>414</v>
      </c>
      <c r="E425" s="30"/>
      <c r="F425" s="30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  <c r="AA425" s="31"/>
      <c r="AB425" s="31"/>
    </row>
    <row r="426" spans="1:28" s="27" customFormat="1" ht="14.45" customHeight="1">
      <c r="B426" s="40" t="s">
        <v>111</v>
      </c>
      <c r="D426" s="36">
        <v>415</v>
      </c>
      <c r="E426" s="30">
        <f>IF(SUM(E427:E451)&lt;0.001,"-",SUM(E427:E451))</f>
        <v>1721.8289999999997</v>
      </c>
      <c r="F426" s="30">
        <f>IF(ISERR(SUMPRODUCT(E427:E451,F427:F451)/E426),"-",SUMPRODUCT(E427:E451,F427:F451)/E426)</f>
        <v>90.040760725949013</v>
      </c>
      <c r="G426" s="30">
        <f>IF(SUM(G427:G451)&lt;0.001,"-",SUM(G427:G451))</f>
        <v>809.79399999999987</v>
      </c>
      <c r="H426" s="30">
        <f>IF(ISERR(SUMPRODUCT(G427:G451,H427:H451)/G426),"-",SUMPRODUCT(G427:G451,H427:H451)/G426)</f>
        <v>104.94027987364689</v>
      </c>
      <c r="I426" s="30">
        <f>IF(SUM(I427:I451)&lt;0.001,"-",SUM(I427:I451))</f>
        <v>114.876</v>
      </c>
      <c r="J426" s="30">
        <f>IF(ISERR(SUMPRODUCT(I427:I451,J427:J451)/I426),"-",SUMPRODUCT(I427:I451,J427:J451)/I426)</f>
        <v>143.94955430203004</v>
      </c>
      <c r="K426" s="30">
        <f>IF(SUM(K427:K451)&lt;0.001,"-",SUM(K427:K451))</f>
        <v>391.16299999999995</v>
      </c>
      <c r="L426" s="30">
        <f>IF(ISERR(SUMPRODUCT(K427:K451,L427:L451)/K426),"-",SUMPRODUCT(K427:K451,L427:L451)/K426)</f>
        <v>112.3872835620956</v>
      </c>
      <c r="M426" s="30">
        <f>IF(SUM(M427:M451)&lt;0.001,"-",SUM(M427:M451))</f>
        <v>391.209</v>
      </c>
      <c r="N426" s="30">
        <f>IF(ISERR(SUMPRODUCT(M427:M451,N427:N451)/M426),"-",SUMPRODUCT(M427:M451,N427:N451)/M426)</f>
        <v>104.38146106045616</v>
      </c>
      <c r="O426" s="30">
        <f>IF(SUM(O427:O451)&lt;0.001,"-",SUM(O427:O451))</f>
        <v>286.73299999999995</v>
      </c>
      <c r="P426" s="30">
        <f>IF(ISERR(SUMPRODUCT(O427:O451,P427:P451)/O426),"-",SUMPRODUCT(O427:O451,P427:P451)/O426)</f>
        <v>121.87245625721494</v>
      </c>
      <c r="Q426" s="30">
        <f>IF(SUM(Q427:Q451)&lt;0.001,"-",SUM(Q427:Q451))</f>
        <v>401.69400000000002</v>
      </c>
      <c r="R426" s="30">
        <f>IF(ISERR(SUMPRODUCT(Q427:Q451,R427:R451)/Q426),"-",SUMPRODUCT(Q427:Q451,R427:R451)/Q426)</f>
        <v>108.98880740065822</v>
      </c>
      <c r="S426" s="30">
        <f>IF(SUM(S427:S451)&lt;0.001,"-",SUM(S427:S451))</f>
        <v>710.47799999999995</v>
      </c>
      <c r="T426" s="30">
        <f>IF(ISERR(SUMPRODUCT(S427:S451,T427:T451)/S426),"-",SUMPRODUCT(S427:S451,T427:T451)/S426)</f>
        <v>101.71790118765112</v>
      </c>
      <c r="U426" s="30">
        <f>IF(SUM(U427:U451)&lt;0.001,"-",SUM(U427:U451))</f>
        <v>488.67</v>
      </c>
      <c r="V426" s="30">
        <f>IF(ISERR(SUMPRODUCT(U427:U451,V427:V451)/U426),"-",SUMPRODUCT(U427:U451,V427:V451)/U426)</f>
        <v>145.04400924959586</v>
      </c>
      <c r="W426" s="30">
        <f>IF(SUM(W427:W451)&lt;0.001,"-",SUM(W427:W451))</f>
        <v>2047.9909999999998</v>
      </c>
      <c r="X426" s="30">
        <f>IF(ISERR(SUMPRODUCT(W427:W451,X427:X451)/W426),"-",SUMPRODUCT(W427:W451,X427:X451)/W426)</f>
        <v>121.0080141953749</v>
      </c>
      <c r="Y426" s="30">
        <f>IF(SUM(Y427:Y451)&lt;0.001,"-",SUM(Y427:Y451))</f>
        <v>1788.5239999999997</v>
      </c>
      <c r="Z426" s="30">
        <f>IF(ISERR(SUMPRODUCT(Y427:Y451,Z427:Z451)/Y426),"-",SUMPRODUCT(Y427:Y451,Z427:Z451)/Y426)</f>
        <v>120.83666252172185</v>
      </c>
      <c r="AA426" s="30">
        <f>IF(SUM(AA427:AA451)&lt;0.001,"-",SUM(AA427:AA451))</f>
        <v>1520.4590000000003</v>
      </c>
      <c r="AB426" s="30">
        <f>IF(ISERR(SUMPRODUCT(AA427:AA451,AB427:AB451)/AA426),"-",SUMPRODUCT(AA427:AA451,AB427:AB451)/AA426)</f>
        <v>142.0538159858306</v>
      </c>
    </row>
    <row r="427" spans="1:28" ht="14.45" customHeight="1">
      <c r="B427" s="34" t="s">
        <v>22</v>
      </c>
      <c r="C427" s="35" t="s">
        <v>23</v>
      </c>
      <c r="D427" s="36">
        <v>416</v>
      </c>
      <c r="E427" s="31">
        <v>0</v>
      </c>
      <c r="F427" s="31">
        <v>0</v>
      </c>
      <c r="G427" s="31">
        <v>0</v>
      </c>
      <c r="H427" s="31">
        <v>0</v>
      </c>
      <c r="I427" s="31">
        <v>0</v>
      </c>
      <c r="J427" s="31">
        <v>0</v>
      </c>
      <c r="K427" s="31">
        <v>0</v>
      </c>
      <c r="L427" s="31">
        <v>0</v>
      </c>
      <c r="M427" s="31">
        <v>0</v>
      </c>
      <c r="N427" s="31">
        <v>0</v>
      </c>
      <c r="O427" s="31">
        <v>0</v>
      </c>
      <c r="P427" s="31">
        <v>0</v>
      </c>
      <c r="Q427" s="31">
        <v>0</v>
      </c>
      <c r="R427" s="31">
        <v>0</v>
      </c>
      <c r="S427" s="31">
        <v>0</v>
      </c>
      <c r="T427" s="31">
        <v>0</v>
      </c>
      <c r="U427" s="31">
        <v>1.2E-2</v>
      </c>
      <c r="V427" s="31">
        <v>56</v>
      </c>
      <c r="W427" s="31">
        <v>0</v>
      </c>
      <c r="X427" s="31">
        <v>0</v>
      </c>
      <c r="Y427" s="31">
        <v>0</v>
      </c>
      <c r="Z427" s="31">
        <v>0</v>
      </c>
      <c r="AA427" s="31">
        <v>0</v>
      </c>
      <c r="AB427" s="31">
        <v>0</v>
      </c>
    </row>
    <row r="428" spans="1:28" ht="14.45" customHeight="1">
      <c r="B428" s="37" t="s">
        <v>24</v>
      </c>
      <c r="C428" s="37" t="s">
        <v>23</v>
      </c>
      <c r="D428" s="36">
        <v>417</v>
      </c>
      <c r="E428" s="31">
        <v>0</v>
      </c>
      <c r="F428" s="31">
        <v>0</v>
      </c>
      <c r="G428" s="31">
        <v>0</v>
      </c>
      <c r="H428" s="31">
        <v>0</v>
      </c>
      <c r="I428" s="31">
        <v>0</v>
      </c>
      <c r="J428" s="31">
        <v>0</v>
      </c>
      <c r="K428" s="31">
        <v>0</v>
      </c>
      <c r="L428" s="31">
        <v>0</v>
      </c>
      <c r="M428" s="31">
        <v>0</v>
      </c>
      <c r="N428" s="31">
        <v>0</v>
      </c>
      <c r="O428" s="31">
        <v>0.53800000000000003</v>
      </c>
      <c r="P428" s="31">
        <v>41.040892193308551</v>
      </c>
      <c r="Q428" s="31">
        <v>1.4E-2</v>
      </c>
      <c r="R428" s="31">
        <v>34.428571428571431</v>
      </c>
      <c r="S428" s="31">
        <v>0</v>
      </c>
      <c r="T428" s="31">
        <v>0</v>
      </c>
      <c r="U428" s="31">
        <v>0</v>
      </c>
      <c r="V428" s="31">
        <v>0</v>
      </c>
      <c r="W428" s="31">
        <v>0</v>
      </c>
      <c r="X428" s="31">
        <v>0</v>
      </c>
      <c r="Y428" s="31">
        <v>0</v>
      </c>
      <c r="Z428" s="31">
        <v>0</v>
      </c>
      <c r="AA428" s="31">
        <v>1E-3</v>
      </c>
      <c r="AB428" s="31">
        <v>14</v>
      </c>
    </row>
    <row r="429" spans="1:28" ht="14.45" customHeight="1">
      <c r="B429" s="11" t="s">
        <v>25</v>
      </c>
      <c r="C429" s="11" t="s">
        <v>26</v>
      </c>
      <c r="D429" s="36">
        <v>418</v>
      </c>
      <c r="E429" s="31">
        <v>4.0000000000000001E-3</v>
      </c>
      <c r="F429" s="31">
        <v>265</v>
      </c>
      <c r="G429" s="31">
        <v>6.806</v>
      </c>
      <c r="H429" s="31">
        <v>100</v>
      </c>
      <c r="I429" s="31">
        <v>16.387</v>
      </c>
      <c r="J429" s="31">
        <v>93</v>
      </c>
      <c r="K429" s="31">
        <v>1.53</v>
      </c>
      <c r="L429" s="31">
        <v>269.61568627450981</v>
      </c>
      <c r="M429" s="31">
        <v>2.04</v>
      </c>
      <c r="N429" s="31">
        <v>116.34607843137255</v>
      </c>
      <c r="O429" s="31">
        <v>1.2250000000000001</v>
      </c>
      <c r="P429" s="31">
        <v>122.83102040816328</v>
      </c>
      <c r="Q429" s="31">
        <v>1.252</v>
      </c>
      <c r="R429" s="31">
        <v>268.22603833865816</v>
      </c>
      <c r="S429" s="31">
        <v>9.9469999999999992</v>
      </c>
      <c r="T429" s="31">
        <v>88.730773097416304</v>
      </c>
      <c r="U429" s="31">
        <v>8.6579999999999995</v>
      </c>
      <c r="V429" s="31">
        <v>123.28863478863478</v>
      </c>
      <c r="W429" s="31">
        <v>30.91</v>
      </c>
      <c r="X429" s="31">
        <v>184.26544807505661</v>
      </c>
      <c r="Y429" s="31">
        <v>47.817</v>
      </c>
      <c r="Z429" s="31">
        <v>174.03362820754126</v>
      </c>
      <c r="AA429" s="31">
        <v>10.28</v>
      </c>
      <c r="AB429" s="31">
        <v>184.34552529182878</v>
      </c>
    </row>
    <row r="430" spans="1:28" ht="14.45" customHeight="1">
      <c r="B430" s="34" t="s">
        <v>27</v>
      </c>
      <c r="C430" s="35" t="s">
        <v>26</v>
      </c>
      <c r="D430" s="36">
        <v>419</v>
      </c>
      <c r="E430" s="31">
        <v>2.7E-2</v>
      </c>
      <c r="F430" s="31">
        <v>96</v>
      </c>
      <c r="G430" s="31">
        <v>0</v>
      </c>
      <c r="H430" s="31">
        <v>0</v>
      </c>
      <c r="I430" s="31">
        <v>6.0410000000000004</v>
      </c>
      <c r="J430" s="31">
        <v>62</v>
      </c>
      <c r="K430" s="31">
        <v>2.1819999999999999</v>
      </c>
      <c r="L430" s="31">
        <v>79.082493125572867</v>
      </c>
      <c r="M430" s="31">
        <v>1.744</v>
      </c>
      <c r="N430" s="31">
        <v>67.844036697247702</v>
      </c>
      <c r="O430" s="31">
        <v>0.23</v>
      </c>
      <c r="P430" s="31">
        <v>208</v>
      </c>
      <c r="Q430" s="31">
        <v>0.69199999999999995</v>
      </c>
      <c r="R430" s="31">
        <v>113.39884393063583</v>
      </c>
      <c r="S430" s="31">
        <v>0</v>
      </c>
      <c r="T430" s="31">
        <v>0</v>
      </c>
      <c r="U430" s="31">
        <v>0.91700000000000004</v>
      </c>
      <c r="V430" s="31">
        <v>116.39149400218102</v>
      </c>
      <c r="W430" s="31">
        <v>0.34200000000000003</v>
      </c>
      <c r="X430" s="31">
        <v>88.923976608187132</v>
      </c>
      <c r="Y430" s="31">
        <v>0.23300000000000001</v>
      </c>
      <c r="Z430" s="31">
        <v>303.67381974248929</v>
      </c>
      <c r="AA430" s="31">
        <v>1.3029999999999999</v>
      </c>
      <c r="AB430" s="31">
        <v>325.33077513430544</v>
      </c>
    </row>
    <row r="431" spans="1:28" ht="14.45" customHeight="1">
      <c r="B431" s="39"/>
      <c r="C431" s="10"/>
      <c r="D431" s="36">
        <v>420</v>
      </c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  <c r="AA431" s="31"/>
      <c r="AB431" s="31"/>
    </row>
    <row r="432" spans="1:28" ht="14.45" customHeight="1">
      <c r="B432" s="34" t="s">
        <v>28</v>
      </c>
      <c r="C432" s="35" t="s">
        <v>29</v>
      </c>
      <c r="D432" s="36">
        <v>421</v>
      </c>
      <c r="E432" s="31">
        <v>10.77</v>
      </c>
      <c r="F432" s="31">
        <v>80.39108635097493</v>
      </c>
      <c r="G432" s="31">
        <v>0.13800000000000001</v>
      </c>
      <c r="H432" s="31">
        <v>66.152173913043484</v>
      </c>
      <c r="I432" s="31">
        <v>1.4E-2</v>
      </c>
      <c r="J432" s="31">
        <v>143.57142857142858</v>
      </c>
      <c r="K432" s="31">
        <v>1.0069999999999999</v>
      </c>
      <c r="L432" s="31">
        <v>72.205561072492557</v>
      </c>
      <c r="M432" s="31">
        <v>0.879</v>
      </c>
      <c r="N432" s="31">
        <v>193.19112627986348</v>
      </c>
      <c r="O432" s="31">
        <v>0.53400000000000003</v>
      </c>
      <c r="P432" s="31">
        <v>58.117977528089881</v>
      </c>
      <c r="Q432" s="31">
        <v>1E-3</v>
      </c>
      <c r="R432" s="31">
        <v>49</v>
      </c>
      <c r="S432" s="31">
        <v>8.4309999999999992</v>
      </c>
      <c r="T432" s="31">
        <v>47.858142569090262</v>
      </c>
      <c r="U432" s="31">
        <v>3.952</v>
      </c>
      <c r="V432" s="31">
        <v>153.44585020242917</v>
      </c>
      <c r="W432" s="31">
        <v>1.2130000000000001</v>
      </c>
      <c r="X432" s="31">
        <v>79.159109645507002</v>
      </c>
      <c r="Y432" s="31">
        <v>1.329</v>
      </c>
      <c r="Z432" s="31">
        <v>121.02257336343114</v>
      </c>
      <c r="AA432" s="31">
        <v>9.01</v>
      </c>
      <c r="AB432" s="31">
        <v>158.56981132075472</v>
      </c>
    </row>
    <row r="433" spans="2:28" ht="14.45" customHeight="1">
      <c r="B433" s="34" t="s">
        <v>24</v>
      </c>
      <c r="C433" s="35" t="s">
        <v>30</v>
      </c>
      <c r="D433" s="36">
        <v>422</v>
      </c>
      <c r="E433" s="31">
        <v>0</v>
      </c>
      <c r="F433" s="31">
        <v>0</v>
      </c>
      <c r="G433" s="31">
        <v>0</v>
      </c>
      <c r="H433" s="31">
        <v>0</v>
      </c>
      <c r="I433" s="31">
        <v>0</v>
      </c>
      <c r="J433" s="31">
        <v>0</v>
      </c>
      <c r="K433" s="31">
        <v>0</v>
      </c>
      <c r="L433" s="31">
        <v>0</v>
      </c>
      <c r="M433" s="31">
        <v>0</v>
      </c>
      <c r="N433" s="31">
        <v>0</v>
      </c>
      <c r="O433" s="31">
        <v>0</v>
      </c>
      <c r="P433" s="31">
        <v>0</v>
      </c>
      <c r="Q433" s="31">
        <v>0</v>
      </c>
      <c r="R433" s="31">
        <v>0</v>
      </c>
      <c r="S433" s="31">
        <v>0</v>
      </c>
      <c r="T433" s="31">
        <v>0</v>
      </c>
      <c r="U433" s="31">
        <v>0</v>
      </c>
      <c r="V433" s="31">
        <v>0</v>
      </c>
      <c r="W433" s="31">
        <v>0</v>
      </c>
      <c r="X433" s="31">
        <v>0</v>
      </c>
      <c r="Y433" s="31">
        <v>1E-3</v>
      </c>
      <c r="Z433" s="31">
        <v>473</v>
      </c>
      <c r="AA433" s="31">
        <v>1E-3</v>
      </c>
      <c r="AB433" s="31">
        <v>702</v>
      </c>
    </row>
    <row r="434" spans="2:28" ht="14.45" customHeight="1">
      <c r="B434" s="34" t="s">
        <v>31</v>
      </c>
      <c r="C434" s="35" t="s">
        <v>30</v>
      </c>
      <c r="D434" s="36">
        <v>423</v>
      </c>
      <c r="E434" s="31">
        <v>5.7000000000000002E-2</v>
      </c>
      <c r="F434" s="31">
        <v>65</v>
      </c>
      <c r="G434" s="31">
        <v>3.3000000000000002E-2</v>
      </c>
      <c r="H434" s="31">
        <v>65</v>
      </c>
      <c r="I434" s="31">
        <v>0</v>
      </c>
      <c r="J434" s="31">
        <v>0</v>
      </c>
      <c r="K434" s="31">
        <v>0.46899999999999997</v>
      </c>
      <c r="L434" s="31">
        <v>62.701492537313435</v>
      </c>
      <c r="M434" s="31">
        <v>0.35499999999999998</v>
      </c>
      <c r="N434" s="31">
        <v>65.797183098591546</v>
      </c>
      <c r="O434" s="31">
        <v>9.5000000000000001E-2</v>
      </c>
      <c r="P434" s="31">
        <v>113.09473684210526</v>
      </c>
      <c r="Q434" s="31">
        <v>0.39300000000000002</v>
      </c>
      <c r="R434" s="31">
        <v>101.43256997455471</v>
      </c>
      <c r="S434" s="31">
        <v>0.53300000000000003</v>
      </c>
      <c r="T434" s="31">
        <v>65.84615384615384</v>
      </c>
      <c r="U434" s="31">
        <v>0.33500000000000002</v>
      </c>
      <c r="V434" s="31">
        <v>59.110447761194038</v>
      </c>
      <c r="W434" s="31">
        <v>0.34599999999999997</v>
      </c>
      <c r="X434" s="31">
        <v>55.479768786127167</v>
      </c>
      <c r="Y434" s="31">
        <v>0.23499999999999999</v>
      </c>
      <c r="Z434" s="31">
        <v>77.11914893617022</v>
      </c>
      <c r="AA434" s="31">
        <v>0.105</v>
      </c>
      <c r="AB434" s="31">
        <v>61.847619047619048</v>
      </c>
    </row>
    <row r="435" spans="2:28" ht="14.45" customHeight="1">
      <c r="B435" s="34" t="s">
        <v>99</v>
      </c>
      <c r="C435" s="35" t="s">
        <v>100</v>
      </c>
      <c r="D435" s="36">
        <v>424</v>
      </c>
      <c r="E435" s="31">
        <v>0.40600000000000003</v>
      </c>
      <c r="F435" s="31">
        <v>213</v>
      </c>
      <c r="G435" s="31">
        <v>0.13700000000000001</v>
      </c>
      <c r="H435" s="31">
        <v>366</v>
      </c>
      <c r="I435" s="31">
        <v>1.5149999999999999</v>
      </c>
      <c r="J435" s="31">
        <v>426</v>
      </c>
      <c r="K435" s="31">
        <v>0.98199999999999998</v>
      </c>
      <c r="L435" s="31">
        <v>330</v>
      </c>
      <c r="M435" s="31">
        <v>3.34</v>
      </c>
      <c r="N435" s="31">
        <v>246</v>
      </c>
      <c r="O435" s="31">
        <v>4.702</v>
      </c>
      <c r="P435" s="31">
        <v>189.3521905572097</v>
      </c>
      <c r="Q435" s="31">
        <v>0.66</v>
      </c>
      <c r="R435" s="31">
        <v>173.83181818181819</v>
      </c>
      <c r="S435" s="31">
        <v>0.33200000000000002</v>
      </c>
      <c r="T435" s="31">
        <v>158.21686746987953</v>
      </c>
      <c r="U435" s="31">
        <v>0.438</v>
      </c>
      <c r="V435" s="31">
        <v>300.71917808219177</v>
      </c>
      <c r="W435" s="31">
        <v>0.43</v>
      </c>
      <c r="X435" s="31">
        <v>202.57441860465116</v>
      </c>
      <c r="Y435" s="31">
        <v>0.54100000000000004</v>
      </c>
      <c r="Z435" s="31">
        <v>246</v>
      </c>
      <c r="AA435" s="31">
        <v>2.1000000000000001E-2</v>
      </c>
      <c r="AB435" s="31">
        <v>459.52380952380952</v>
      </c>
    </row>
    <row r="436" spans="2:28" ht="14.45" customHeight="1">
      <c r="B436" s="34" t="s">
        <v>32</v>
      </c>
      <c r="C436" s="35" t="s">
        <v>33</v>
      </c>
      <c r="D436" s="36">
        <v>425</v>
      </c>
      <c r="E436" s="31">
        <v>3.0259999999999998</v>
      </c>
      <c r="F436" s="31">
        <v>246.27627230667545</v>
      </c>
      <c r="G436" s="31">
        <v>2.456</v>
      </c>
      <c r="H436" s="31">
        <v>254.96701954397395</v>
      </c>
      <c r="I436" s="31">
        <v>6.625</v>
      </c>
      <c r="J436" s="31">
        <v>130.02973584905661</v>
      </c>
      <c r="K436" s="31">
        <v>60.783999999999999</v>
      </c>
      <c r="L436" s="31">
        <v>123.58734206370097</v>
      </c>
      <c r="M436" s="31">
        <v>30.95</v>
      </c>
      <c r="N436" s="31">
        <v>94.868432956381255</v>
      </c>
      <c r="O436" s="31">
        <v>2.8929999999999998</v>
      </c>
      <c r="P436" s="31">
        <v>208.2799861735223</v>
      </c>
      <c r="Q436" s="31">
        <v>0.48499999999999999</v>
      </c>
      <c r="R436" s="31">
        <v>387.26391752577319</v>
      </c>
      <c r="S436" s="31">
        <v>0.25900000000000001</v>
      </c>
      <c r="T436" s="31">
        <v>315.57528957528962</v>
      </c>
      <c r="U436" s="31">
        <v>2.2709999999999999</v>
      </c>
      <c r="V436" s="31">
        <v>161.01717305151917</v>
      </c>
      <c r="W436" s="31">
        <v>30.209</v>
      </c>
      <c r="X436" s="31">
        <v>85.712900129100589</v>
      </c>
      <c r="Y436" s="31">
        <v>2.3879999999999999</v>
      </c>
      <c r="Z436" s="31">
        <v>110.85845896147403</v>
      </c>
      <c r="AA436" s="31">
        <v>2.589</v>
      </c>
      <c r="AB436" s="31">
        <v>103.00695249130939</v>
      </c>
    </row>
    <row r="437" spans="2:28" ht="14.45" customHeight="1">
      <c r="B437" s="39"/>
      <c r="C437" s="10"/>
      <c r="D437" s="36">
        <v>426</v>
      </c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  <c r="AA437" s="31"/>
      <c r="AB437" s="31"/>
    </row>
    <row r="438" spans="2:28" ht="14.45" customHeight="1">
      <c r="B438" s="34" t="s">
        <v>72</v>
      </c>
      <c r="C438" s="35" t="s">
        <v>35</v>
      </c>
      <c r="D438" s="36">
        <v>427</v>
      </c>
      <c r="E438" s="31">
        <v>1032.4390000000001</v>
      </c>
      <c r="F438" s="31">
        <v>72.239889233165357</v>
      </c>
      <c r="G438" s="31">
        <v>189.203</v>
      </c>
      <c r="H438" s="31">
        <v>84.738397382705344</v>
      </c>
      <c r="I438" s="31">
        <v>0</v>
      </c>
      <c r="J438" s="31">
        <v>0</v>
      </c>
      <c r="K438" s="31">
        <v>170.541</v>
      </c>
      <c r="L438" s="31">
        <v>101</v>
      </c>
      <c r="M438" s="31">
        <v>218.34899999999999</v>
      </c>
      <c r="N438" s="31">
        <v>55.215833367682016</v>
      </c>
      <c r="O438" s="31">
        <v>0</v>
      </c>
      <c r="P438" s="31">
        <v>0</v>
      </c>
      <c r="Q438" s="31">
        <v>207.79599999999999</v>
      </c>
      <c r="R438" s="31">
        <v>71.923675142928644</v>
      </c>
      <c r="S438" s="31">
        <v>385.459</v>
      </c>
      <c r="T438" s="31">
        <v>62.295977004039337</v>
      </c>
      <c r="U438" s="31">
        <v>75.108000000000004</v>
      </c>
      <c r="V438" s="31">
        <v>65.004500186398261</v>
      </c>
      <c r="W438" s="31">
        <v>917.13599999999997</v>
      </c>
      <c r="X438" s="31">
        <v>85.267321313305771</v>
      </c>
      <c r="Y438" s="31">
        <v>346.786</v>
      </c>
      <c r="Z438" s="31">
        <v>67.473848425253621</v>
      </c>
      <c r="AA438" s="31">
        <v>328.80200000000002</v>
      </c>
      <c r="AB438" s="31">
        <v>109.66842050839107</v>
      </c>
    </row>
    <row r="439" spans="2:28" ht="14.45" customHeight="1">
      <c r="B439" s="34" t="s">
        <v>34</v>
      </c>
      <c r="C439" s="35" t="s">
        <v>35</v>
      </c>
      <c r="D439" s="36">
        <v>428</v>
      </c>
      <c r="E439" s="31">
        <v>1.196</v>
      </c>
      <c r="F439" s="31">
        <v>216.70401337792643</v>
      </c>
      <c r="G439" s="31">
        <v>1.2110000000000001</v>
      </c>
      <c r="H439" s="31">
        <v>216.64161849710985</v>
      </c>
      <c r="I439" s="31">
        <v>1E-3</v>
      </c>
      <c r="J439" s="31">
        <v>86</v>
      </c>
      <c r="K439" s="31">
        <v>0</v>
      </c>
      <c r="L439" s="31">
        <v>0</v>
      </c>
      <c r="M439" s="31">
        <v>0</v>
      </c>
      <c r="N439" s="31">
        <v>0</v>
      </c>
      <c r="O439" s="31">
        <v>0</v>
      </c>
      <c r="P439" s="31">
        <v>0</v>
      </c>
      <c r="Q439" s="31">
        <v>0</v>
      </c>
      <c r="R439" s="31">
        <v>0</v>
      </c>
      <c r="S439" s="31">
        <v>0</v>
      </c>
      <c r="T439" s="31">
        <v>0</v>
      </c>
      <c r="U439" s="31">
        <v>0</v>
      </c>
      <c r="V439" s="31">
        <v>0</v>
      </c>
      <c r="W439" s="31">
        <v>0</v>
      </c>
      <c r="X439" s="31">
        <v>0</v>
      </c>
      <c r="Y439" s="31">
        <v>3.2000000000000001E-2</v>
      </c>
      <c r="Z439" s="31">
        <v>219.71875</v>
      </c>
      <c r="AA439" s="31">
        <v>0.01</v>
      </c>
      <c r="AB439" s="31">
        <v>70.8</v>
      </c>
    </row>
    <row r="440" spans="2:28" ht="14.45" customHeight="1">
      <c r="B440" s="34" t="s">
        <v>101</v>
      </c>
      <c r="C440" s="35" t="s">
        <v>102</v>
      </c>
      <c r="D440" s="36">
        <v>429</v>
      </c>
      <c r="E440" s="31">
        <v>2.7</v>
      </c>
      <c r="F440" s="31">
        <v>183</v>
      </c>
      <c r="G440" s="31">
        <v>0</v>
      </c>
      <c r="H440" s="31">
        <v>0</v>
      </c>
      <c r="I440" s="31">
        <v>0</v>
      </c>
      <c r="J440" s="31">
        <v>0</v>
      </c>
      <c r="K440" s="31">
        <v>7.5</v>
      </c>
      <c r="L440" s="31">
        <v>115</v>
      </c>
      <c r="M440" s="31">
        <v>1.4</v>
      </c>
      <c r="N440" s="31">
        <v>43</v>
      </c>
      <c r="O440" s="31">
        <v>0.3</v>
      </c>
      <c r="P440" s="31">
        <v>48</v>
      </c>
      <c r="Q440" s="31">
        <v>1</v>
      </c>
      <c r="R440" s="31">
        <v>54</v>
      </c>
      <c r="S440" s="31">
        <v>0</v>
      </c>
      <c r="T440" s="31">
        <v>0</v>
      </c>
      <c r="U440" s="31">
        <v>0</v>
      </c>
      <c r="V440" s="31">
        <v>0</v>
      </c>
      <c r="W440" s="31">
        <v>0</v>
      </c>
      <c r="X440" s="31">
        <v>0</v>
      </c>
      <c r="Y440" s="31">
        <v>0</v>
      </c>
      <c r="Z440" s="31">
        <v>0</v>
      </c>
      <c r="AA440" s="31">
        <v>0</v>
      </c>
      <c r="AB440" s="31">
        <v>0</v>
      </c>
    </row>
    <row r="441" spans="2:28" ht="14.45" customHeight="1">
      <c r="B441" s="34" t="s">
        <v>87</v>
      </c>
      <c r="C441" s="35" t="s">
        <v>88</v>
      </c>
      <c r="D441" s="36">
        <v>430</v>
      </c>
      <c r="E441" s="31">
        <v>3.2010000000000001</v>
      </c>
      <c r="F441" s="31">
        <v>130</v>
      </c>
      <c r="G441" s="31">
        <v>5.4489999999999998</v>
      </c>
      <c r="H441" s="31">
        <v>162</v>
      </c>
      <c r="I441" s="31">
        <v>1.512</v>
      </c>
      <c r="J441" s="31">
        <v>87</v>
      </c>
      <c r="K441" s="31">
        <v>0</v>
      </c>
      <c r="L441" s="31">
        <v>0</v>
      </c>
      <c r="M441" s="31">
        <v>0</v>
      </c>
      <c r="N441" s="31">
        <v>0</v>
      </c>
      <c r="O441" s="31">
        <v>1.53</v>
      </c>
      <c r="P441" s="31">
        <v>192.73398692810457</v>
      </c>
      <c r="Q441" s="31">
        <v>33.328000000000003</v>
      </c>
      <c r="R441" s="31">
        <v>167.98847815650504</v>
      </c>
      <c r="S441" s="31">
        <v>42.572000000000003</v>
      </c>
      <c r="T441" s="31">
        <v>168.04284506248237</v>
      </c>
      <c r="U441" s="31">
        <v>32.384999999999998</v>
      </c>
      <c r="V441" s="31">
        <v>166.4904122278833</v>
      </c>
      <c r="W441" s="31">
        <v>17.873000000000001</v>
      </c>
      <c r="X441" s="31">
        <v>229.89805852403066</v>
      </c>
      <c r="Y441" s="31">
        <v>5.8230000000000004</v>
      </c>
      <c r="Z441" s="31">
        <v>177.2550231839258</v>
      </c>
      <c r="AA441" s="31">
        <v>0.86499999999999999</v>
      </c>
      <c r="AB441" s="31">
        <v>115.86589595375723</v>
      </c>
    </row>
    <row r="442" spans="2:28" ht="14.45" customHeight="1">
      <c r="B442" s="34" t="s">
        <v>42</v>
      </c>
      <c r="C442" s="35" t="s">
        <v>43</v>
      </c>
      <c r="D442" s="36">
        <v>431</v>
      </c>
      <c r="E442" s="31">
        <v>8.4179999999999993</v>
      </c>
      <c r="F442" s="31">
        <v>95.065098598241875</v>
      </c>
      <c r="G442" s="31">
        <v>2.37</v>
      </c>
      <c r="H442" s="31">
        <v>79.681856540084397</v>
      </c>
      <c r="I442" s="31">
        <v>0.223</v>
      </c>
      <c r="J442" s="31">
        <v>56.834080717488789</v>
      </c>
      <c r="K442" s="31">
        <v>0.79300000000000004</v>
      </c>
      <c r="L442" s="31">
        <v>99.495586380832279</v>
      </c>
      <c r="M442" s="31">
        <v>6.6390000000000002</v>
      </c>
      <c r="N442" s="31">
        <v>184.63639102274439</v>
      </c>
      <c r="O442" s="31">
        <v>9.577</v>
      </c>
      <c r="P442" s="31">
        <v>195.40816539626189</v>
      </c>
      <c r="Q442" s="31">
        <v>9.5779999999999994</v>
      </c>
      <c r="R442" s="31">
        <v>94.34495719356859</v>
      </c>
      <c r="S442" s="31">
        <v>160.54599999999999</v>
      </c>
      <c r="T442" s="31">
        <v>137.08706538935883</v>
      </c>
      <c r="U442" s="31">
        <v>14.723000000000001</v>
      </c>
      <c r="V442" s="31">
        <v>114.97235617740949</v>
      </c>
      <c r="W442" s="31">
        <v>173.44200000000001</v>
      </c>
      <c r="X442" s="31">
        <v>141.86356245892</v>
      </c>
      <c r="Y442" s="31">
        <v>89.831999999999994</v>
      </c>
      <c r="Z442" s="31">
        <v>124.72201442693027</v>
      </c>
      <c r="AA442" s="31">
        <v>14.749000000000001</v>
      </c>
      <c r="AB442" s="31">
        <v>103.21838768730083</v>
      </c>
    </row>
    <row r="443" spans="2:28" ht="14.45" customHeight="1">
      <c r="B443" s="39"/>
      <c r="C443" s="10"/>
      <c r="D443" s="36">
        <v>432</v>
      </c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  <c r="AA443" s="31"/>
      <c r="AB443" s="31"/>
    </row>
    <row r="444" spans="2:28" ht="14.45" customHeight="1">
      <c r="B444" s="34" t="s">
        <v>44</v>
      </c>
      <c r="C444" s="35" t="s">
        <v>45</v>
      </c>
      <c r="D444" s="36">
        <v>433</v>
      </c>
      <c r="E444" s="31">
        <v>30.306999999999999</v>
      </c>
      <c r="F444" s="31">
        <v>207.72069158940178</v>
      </c>
      <c r="G444" s="31">
        <v>14.962</v>
      </c>
      <c r="H444" s="31">
        <v>289.26908167357306</v>
      </c>
      <c r="I444" s="31">
        <v>27.244</v>
      </c>
      <c r="J444" s="31">
        <v>289.81001321391869</v>
      </c>
      <c r="K444" s="31">
        <v>42.176000000000002</v>
      </c>
      <c r="L444" s="31">
        <v>178.8854087632777</v>
      </c>
      <c r="M444" s="31">
        <v>1.4279999999999999</v>
      </c>
      <c r="N444" s="31">
        <v>77.579831932773104</v>
      </c>
      <c r="O444" s="31">
        <v>3.01</v>
      </c>
      <c r="P444" s="31">
        <v>140.83255813953488</v>
      </c>
      <c r="Q444" s="31">
        <v>6.1360000000000001</v>
      </c>
      <c r="R444" s="31">
        <v>103.28292046936116</v>
      </c>
      <c r="S444" s="31">
        <v>7.0119999999999996</v>
      </c>
      <c r="T444" s="31">
        <v>287.62007986309186</v>
      </c>
      <c r="U444" s="31">
        <v>16.062999999999999</v>
      </c>
      <c r="V444" s="31">
        <v>230.86235447923798</v>
      </c>
      <c r="W444" s="31">
        <v>3.6579999999999999</v>
      </c>
      <c r="X444" s="31">
        <v>208.5598687807545</v>
      </c>
      <c r="Y444" s="31">
        <v>14.002000000000001</v>
      </c>
      <c r="Z444" s="31">
        <v>80.286530495643476</v>
      </c>
      <c r="AA444" s="31">
        <v>34.021000000000001</v>
      </c>
      <c r="AB444" s="31">
        <v>93.805002792392941</v>
      </c>
    </row>
    <row r="445" spans="2:28" ht="14.45" customHeight="1">
      <c r="B445" s="34" t="s">
        <v>46</v>
      </c>
      <c r="C445" s="35" t="s">
        <v>45</v>
      </c>
      <c r="D445" s="36">
        <v>434</v>
      </c>
      <c r="E445" s="31">
        <v>9.6769999999999996</v>
      </c>
      <c r="F445" s="31">
        <v>226</v>
      </c>
      <c r="G445" s="31">
        <v>32.790999999999997</v>
      </c>
      <c r="H445" s="31">
        <v>195</v>
      </c>
      <c r="I445" s="31">
        <v>5.4539999999999997</v>
      </c>
      <c r="J445" s="31">
        <v>176</v>
      </c>
      <c r="K445" s="31">
        <v>22.692</v>
      </c>
      <c r="L445" s="31">
        <v>98</v>
      </c>
      <c r="M445" s="31">
        <v>45.499000000000002</v>
      </c>
      <c r="N445" s="31">
        <v>240.12321149915383</v>
      </c>
      <c r="O445" s="31">
        <v>12.382999999999999</v>
      </c>
      <c r="P445" s="31">
        <v>206.21610272147299</v>
      </c>
      <c r="Q445" s="31">
        <v>25.786000000000001</v>
      </c>
      <c r="R445" s="31">
        <v>177.46746296439929</v>
      </c>
      <c r="S445" s="31">
        <v>23.436</v>
      </c>
      <c r="T445" s="31">
        <v>179.19448711384194</v>
      </c>
      <c r="U445" s="31">
        <v>29.266999999999999</v>
      </c>
      <c r="V445" s="31">
        <v>213.95195954487988</v>
      </c>
      <c r="W445" s="31">
        <v>43.691000000000003</v>
      </c>
      <c r="X445" s="31">
        <v>195.6883568698359</v>
      </c>
      <c r="Y445" s="31">
        <v>40.695999999999998</v>
      </c>
      <c r="Z445" s="31">
        <v>142.14409278553174</v>
      </c>
      <c r="AA445" s="31">
        <v>36.128999999999998</v>
      </c>
      <c r="AB445" s="31">
        <v>129.99847767721221</v>
      </c>
    </row>
    <row r="446" spans="2:28" ht="14.45" customHeight="1">
      <c r="B446" s="34" t="s">
        <v>58</v>
      </c>
      <c r="C446" s="35" t="s">
        <v>45</v>
      </c>
      <c r="D446" s="36">
        <v>435</v>
      </c>
      <c r="E446" s="31">
        <v>58.518000000000001</v>
      </c>
      <c r="F446" s="31">
        <v>273.94340203014457</v>
      </c>
      <c r="G446" s="31">
        <v>49.374000000000002</v>
      </c>
      <c r="H446" s="31">
        <v>229.18313282294326</v>
      </c>
      <c r="I446" s="31">
        <v>3.8879999999999999</v>
      </c>
      <c r="J446" s="31">
        <v>180</v>
      </c>
      <c r="K446" s="31">
        <v>5.81</v>
      </c>
      <c r="L446" s="31">
        <v>208.46815834767642</v>
      </c>
      <c r="M446" s="31">
        <v>25.818000000000001</v>
      </c>
      <c r="N446" s="31">
        <v>177</v>
      </c>
      <c r="O446" s="31">
        <v>9.4139999999999997</v>
      </c>
      <c r="P446" s="31">
        <v>212.5812619502868</v>
      </c>
      <c r="Q446" s="31">
        <v>27.768999999999998</v>
      </c>
      <c r="R446" s="31">
        <v>200.49169937700313</v>
      </c>
      <c r="S446" s="31">
        <v>33.51</v>
      </c>
      <c r="T446" s="31">
        <v>181.63563115487912</v>
      </c>
      <c r="U446" s="31">
        <v>7.6319999999999997</v>
      </c>
      <c r="V446" s="31">
        <v>280.18160377358487</v>
      </c>
      <c r="W446" s="31">
        <v>13.263</v>
      </c>
      <c r="X446" s="31">
        <v>104.99200784136319</v>
      </c>
      <c r="Y446" s="31">
        <v>31.251999999999999</v>
      </c>
      <c r="Z446" s="31">
        <v>137.75252783821836</v>
      </c>
      <c r="AA446" s="31">
        <v>74.569999999999993</v>
      </c>
      <c r="AB446" s="31">
        <v>165.11080863618076</v>
      </c>
    </row>
    <row r="447" spans="2:28" ht="14.45" customHeight="1">
      <c r="B447" s="34" t="s">
        <v>59</v>
      </c>
      <c r="C447" s="35" t="s">
        <v>48</v>
      </c>
      <c r="D447" s="36">
        <v>436</v>
      </c>
      <c r="E447" s="31">
        <v>558.173</v>
      </c>
      <c r="F447" s="31">
        <v>92.899577729485301</v>
      </c>
      <c r="G447" s="31">
        <v>503.01499999999999</v>
      </c>
      <c r="H447" s="31">
        <v>87.024836237487946</v>
      </c>
      <c r="I447" s="31">
        <v>44.030999999999999</v>
      </c>
      <c r="J447" s="31">
        <v>64.082646317367306</v>
      </c>
      <c r="K447" s="31">
        <v>72.728999999999999</v>
      </c>
      <c r="L447" s="31">
        <v>80.787113806047103</v>
      </c>
      <c r="M447" s="31">
        <v>40.942999999999998</v>
      </c>
      <c r="N447" s="31">
        <v>150.34237842854699</v>
      </c>
      <c r="O447" s="31">
        <v>238.572</v>
      </c>
      <c r="P447" s="31">
        <v>107.21966534211894</v>
      </c>
      <c r="Q447" s="31">
        <v>85.825999999999993</v>
      </c>
      <c r="R447" s="31">
        <v>122.29976930067812</v>
      </c>
      <c r="S447" s="31">
        <v>35.585999999999999</v>
      </c>
      <c r="T447" s="31">
        <v>133.38267858146463</v>
      </c>
      <c r="U447" s="31">
        <v>293.65100000000001</v>
      </c>
      <c r="V447" s="31">
        <v>148.74779925830325</v>
      </c>
      <c r="W447" s="31">
        <v>809.39599999999996</v>
      </c>
      <c r="X447" s="31">
        <v>148.77240188980423</v>
      </c>
      <c r="Y447" s="31">
        <v>1203.0889999999999</v>
      </c>
      <c r="Z447" s="31">
        <v>132.48311637792384</v>
      </c>
      <c r="AA447" s="31">
        <v>1003.226</v>
      </c>
      <c r="AB447" s="31">
        <v>152.79255621365476</v>
      </c>
    </row>
    <row r="448" spans="2:28" ht="14.45" customHeight="1">
      <c r="B448" s="34" t="s">
        <v>60</v>
      </c>
      <c r="C448" s="35" t="s">
        <v>48</v>
      </c>
      <c r="D448" s="36">
        <v>437</v>
      </c>
      <c r="E448" s="31">
        <v>1.59</v>
      </c>
      <c r="F448" s="31">
        <v>32</v>
      </c>
      <c r="G448" s="31">
        <v>0</v>
      </c>
      <c r="H448" s="31">
        <v>0</v>
      </c>
      <c r="I448" s="31">
        <v>0</v>
      </c>
      <c r="J448" s="31">
        <v>0</v>
      </c>
      <c r="K448" s="31">
        <v>0.63200000000000001</v>
      </c>
      <c r="L448" s="31">
        <v>32</v>
      </c>
      <c r="M448" s="31">
        <v>0</v>
      </c>
      <c r="N448" s="31">
        <v>0</v>
      </c>
      <c r="O448" s="31">
        <v>0</v>
      </c>
      <c r="P448" s="31">
        <v>0</v>
      </c>
      <c r="Q448" s="31">
        <v>0</v>
      </c>
      <c r="R448" s="31">
        <v>0</v>
      </c>
      <c r="S448" s="31">
        <v>0</v>
      </c>
      <c r="T448" s="31">
        <v>0</v>
      </c>
      <c r="U448" s="31">
        <v>0</v>
      </c>
      <c r="V448" s="31">
        <v>0</v>
      </c>
      <c r="W448" s="31">
        <v>2.0230000000000001</v>
      </c>
      <c r="X448" s="31">
        <v>32.78447849728127</v>
      </c>
      <c r="Y448" s="31">
        <v>0</v>
      </c>
      <c r="Z448" s="31">
        <v>0</v>
      </c>
      <c r="AA448" s="31">
        <v>1.0549999999999999</v>
      </c>
      <c r="AB448" s="31">
        <v>32.4</v>
      </c>
    </row>
    <row r="449" spans="1:28" ht="14.45" customHeight="1">
      <c r="B449" s="39"/>
      <c r="C449" s="10"/>
      <c r="D449" s="36">
        <v>438</v>
      </c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  <c r="AA449" s="31"/>
      <c r="AB449" s="31"/>
    </row>
    <row r="450" spans="1:28" ht="14.45" customHeight="1">
      <c r="B450" s="34" t="s">
        <v>47</v>
      </c>
      <c r="C450" s="35" t="s">
        <v>48</v>
      </c>
      <c r="D450" s="36">
        <v>439</v>
      </c>
      <c r="E450" s="31">
        <v>1.32</v>
      </c>
      <c r="F450" s="31">
        <v>272</v>
      </c>
      <c r="G450" s="31">
        <v>1.8420000000000001</v>
      </c>
      <c r="H450" s="31">
        <v>233.47176981541801</v>
      </c>
      <c r="I450" s="31">
        <v>1.9410000000000001</v>
      </c>
      <c r="J450" s="31">
        <v>313.09325090159712</v>
      </c>
      <c r="K450" s="31">
        <v>1.33</v>
      </c>
      <c r="L450" s="31">
        <v>296.1308270676692</v>
      </c>
      <c r="M450" s="31">
        <v>11.808999999999999</v>
      </c>
      <c r="N450" s="31">
        <v>120.34270471674148</v>
      </c>
      <c r="O450" s="31">
        <v>1.7270000000000001</v>
      </c>
      <c r="P450" s="31">
        <v>260.37116386797913</v>
      </c>
      <c r="Q450" s="31">
        <v>0.97399999999999998</v>
      </c>
      <c r="R450" s="31">
        <v>251.61293634496923</v>
      </c>
      <c r="S450" s="31">
        <v>2.855</v>
      </c>
      <c r="T450" s="31">
        <v>205.97933450087564</v>
      </c>
      <c r="U450" s="31">
        <v>3.2170000000000001</v>
      </c>
      <c r="V450" s="31">
        <v>250.28660242461922</v>
      </c>
      <c r="W450" s="31">
        <v>4.048</v>
      </c>
      <c r="X450" s="31">
        <v>295.40464426877469</v>
      </c>
      <c r="Y450" s="31">
        <v>4.4459999999999997</v>
      </c>
      <c r="Z450" s="31">
        <v>201.40913180386863</v>
      </c>
      <c r="AA450" s="31">
        <v>3.6960000000000002</v>
      </c>
      <c r="AB450" s="31">
        <v>201.04193722943722</v>
      </c>
    </row>
    <row r="451" spans="1:28" ht="14.45" customHeight="1">
      <c r="B451" s="34" t="s">
        <v>49</v>
      </c>
      <c r="C451" s="35" t="s">
        <v>50</v>
      </c>
      <c r="D451" s="36">
        <v>440</v>
      </c>
      <c r="E451" s="31">
        <v>0</v>
      </c>
      <c r="F451" s="31">
        <v>0</v>
      </c>
      <c r="G451" s="31">
        <v>7.0000000000000001E-3</v>
      </c>
      <c r="H451" s="31">
        <v>324</v>
      </c>
      <c r="I451" s="31">
        <v>0</v>
      </c>
      <c r="J451" s="31">
        <v>0</v>
      </c>
      <c r="K451" s="31">
        <v>6.0000000000000001E-3</v>
      </c>
      <c r="L451" s="31">
        <v>499</v>
      </c>
      <c r="M451" s="31">
        <v>1.6E-2</v>
      </c>
      <c r="N451" s="31">
        <v>216</v>
      </c>
      <c r="O451" s="31">
        <v>3.0000000000000001E-3</v>
      </c>
      <c r="P451" s="31">
        <v>367.33333333333337</v>
      </c>
      <c r="Q451" s="31">
        <v>4.0000000000000001E-3</v>
      </c>
      <c r="R451" s="31">
        <v>540</v>
      </c>
      <c r="S451" s="31">
        <v>0</v>
      </c>
      <c r="T451" s="31">
        <v>0</v>
      </c>
      <c r="U451" s="31">
        <v>4.1000000000000002E-2</v>
      </c>
      <c r="V451" s="31">
        <v>482.80487804878049</v>
      </c>
      <c r="W451" s="31">
        <v>1.0999999999999999E-2</v>
      </c>
      <c r="X451" s="31">
        <v>608.72727272727275</v>
      </c>
      <c r="Y451" s="31">
        <v>2.1999999999999999E-2</v>
      </c>
      <c r="Z451" s="31">
        <v>406.45454545454544</v>
      </c>
      <c r="AA451" s="31">
        <v>2.5999999999999999E-2</v>
      </c>
      <c r="AB451" s="31">
        <v>392.46153846153845</v>
      </c>
    </row>
    <row r="452" spans="1:28" ht="14.45" customHeight="1">
      <c r="B452" s="39"/>
      <c r="C452" s="10"/>
      <c r="D452" s="36">
        <v>441</v>
      </c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  <c r="AA452" s="31"/>
      <c r="AB452" s="31"/>
    </row>
    <row r="453" spans="1:28" ht="14.45" customHeight="1">
      <c r="A453" s="27" t="s">
        <v>112</v>
      </c>
      <c r="B453" s="39"/>
      <c r="C453" s="10"/>
      <c r="D453" s="36">
        <v>442</v>
      </c>
      <c r="E453" s="30"/>
      <c r="F453" s="30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  <c r="AA453" s="31"/>
      <c r="AB453" s="31"/>
    </row>
    <row r="454" spans="1:28" s="27" customFormat="1" ht="14.45" customHeight="1">
      <c r="B454" s="40" t="s">
        <v>113</v>
      </c>
      <c r="D454" s="36">
        <v>443</v>
      </c>
      <c r="E454" s="30">
        <f>IF(SUM(E455:E500)&lt;0.001,"-",SUM(E455:E500))</f>
        <v>75015.940999999992</v>
      </c>
      <c r="F454" s="30">
        <f>IF(ISERR(SUMPRODUCT(E455:E500,F455:F500)/E454),"-",SUMPRODUCT(E455:E500,F455:F500)/E454)</f>
        <v>115.09628725446503</v>
      </c>
      <c r="G454" s="30">
        <f>IF(SUM(G455:G500)&lt;0.001,"-",SUM(G455:G500))</f>
        <v>47616.651999999987</v>
      </c>
      <c r="H454" s="30">
        <f>IF(ISERR(SUMPRODUCT(G455:G500,H455:H500)/G454),"-",SUMPRODUCT(G455:G500,H455:H500)/G454)</f>
        <v>115.01070470053212</v>
      </c>
      <c r="I454" s="30">
        <f>IF(SUM(I455:I500)&lt;0.001,"-",SUM(I455:I500))</f>
        <v>47982.13</v>
      </c>
      <c r="J454" s="30">
        <f>IF(ISERR(SUMPRODUCT(I455:I500,J455:J500)/I454),"-",SUMPRODUCT(I455:I500,J455:J500)/I454)</f>
        <v>92.240811089461843</v>
      </c>
      <c r="K454" s="30">
        <f>IF(SUM(K455:K500)&lt;0.001,"-",SUM(K455:K500))</f>
        <v>32861.759000000005</v>
      </c>
      <c r="L454" s="30">
        <f>IF(ISERR(SUMPRODUCT(K455:K500,L455:L500)/K454),"-",SUMPRODUCT(K455:K500,L455:L500)/K454)</f>
        <v>79.067242413895102</v>
      </c>
      <c r="M454" s="30">
        <f>IF(SUM(M455:M500)&lt;0.001,"-",SUM(M455:M500))</f>
        <v>35097.034</v>
      </c>
      <c r="N454" s="30">
        <f>IF(ISERR(SUMPRODUCT(M455:M500,N455:N500)/M454),"-",SUMPRODUCT(M455:M500,N455:N500)/M454)</f>
        <v>78.115286892903825</v>
      </c>
      <c r="O454" s="30">
        <f>IF(SUM(O455:O500)&lt;0.001,"-",SUM(O455:O500))</f>
        <v>11959.333999999997</v>
      </c>
      <c r="P454" s="30">
        <f>IF(ISERR(SUMPRODUCT(O455:O500,P455:P500)/O454),"-",SUMPRODUCT(O455:O500,P455:P500)/O454)</f>
        <v>88.011212831751379</v>
      </c>
      <c r="Q454" s="30">
        <f>IF(SUM(Q455:Q500)&lt;0.001,"-",SUM(Q455:Q500))</f>
        <v>5760.0960000000014</v>
      </c>
      <c r="R454" s="30">
        <f>IF(ISERR(SUMPRODUCT(Q455:Q500,R455:R500)/Q454),"-",SUMPRODUCT(Q455:Q500,R455:R500)/Q454)</f>
        <v>127.88908795964508</v>
      </c>
      <c r="S454" s="30">
        <f>IF(SUM(S455:S500)&lt;0.001,"-",SUM(S455:S500))</f>
        <v>9355.7159999999985</v>
      </c>
      <c r="T454" s="30">
        <f>IF(ISERR(SUMPRODUCT(S455:S500,T455:T500)/S454),"-",SUMPRODUCT(S455:S500,T455:T500)/S454)</f>
        <v>156.28804561831507</v>
      </c>
      <c r="U454" s="30">
        <f>IF(SUM(U455:U500)&lt;0.001,"-",SUM(U455:U500))</f>
        <v>8349.2440000000006</v>
      </c>
      <c r="V454" s="30">
        <f>IF(ISERR(SUMPRODUCT(U455:U500,V455:V500)/U454),"-",SUMPRODUCT(U455:U500,V455:V500)/U454)</f>
        <v>142.97051289913193</v>
      </c>
      <c r="W454" s="30">
        <f>IF(SUM(W455:W500)&lt;0.001,"-",SUM(W455:W500))</f>
        <v>9443.8190000000013</v>
      </c>
      <c r="X454" s="30">
        <f>IF(ISERR(SUMPRODUCT(W455:W500,X455:X500)/W454),"-",SUMPRODUCT(W455:W500,X455:X500)/W454)</f>
        <v>135.78668492058137</v>
      </c>
      <c r="Y454" s="30">
        <f>IF(SUM(Y455:Y500)&lt;0.001,"-",SUM(Y455:Y500))</f>
        <v>41060.367000000013</v>
      </c>
      <c r="Z454" s="30">
        <f>IF(ISERR(SUMPRODUCT(Y455:Y500,Z455:Z500)/Y454),"-",SUMPRODUCT(Y455:Y500,Z455:Z500)/Y454)</f>
        <v>112.82837562070493</v>
      </c>
      <c r="AA454" s="30">
        <f>IF(SUM(AA455:AA500)&lt;0.001,"-",SUM(AA455:AA500))</f>
        <v>73719.963999999964</v>
      </c>
      <c r="AB454" s="30">
        <f>IF(ISERR(SUMPRODUCT(AA455:AA500,AB455:AB500)/AA454),"-",SUMPRODUCT(AA455:AA500,AB455:AB500)/AA454)</f>
        <v>104.00912145046631</v>
      </c>
    </row>
    <row r="455" spans="1:28" ht="14.45" customHeight="1">
      <c r="B455" s="37" t="s">
        <v>92</v>
      </c>
      <c r="C455" s="37" t="s">
        <v>93</v>
      </c>
      <c r="D455" s="36">
        <v>444</v>
      </c>
      <c r="E455" s="31">
        <v>0</v>
      </c>
      <c r="F455" s="31">
        <v>0</v>
      </c>
      <c r="G455" s="31">
        <v>0</v>
      </c>
      <c r="H455" s="31">
        <v>0</v>
      </c>
      <c r="I455" s="31">
        <v>0</v>
      </c>
      <c r="J455" s="31">
        <v>0</v>
      </c>
      <c r="K455" s="31">
        <v>0</v>
      </c>
      <c r="L455" s="31">
        <v>0</v>
      </c>
      <c r="M455" s="31">
        <v>0</v>
      </c>
      <c r="N455" s="31">
        <v>0</v>
      </c>
      <c r="O455" s="31">
        <v>0</v>
      </c>
      <c r="P455" s="31">
        <v>0</v>
      </c>
      <c r="Q455" s="31">
        <v>1E-3</v>
      </c>
      <c r="R455" s="31">
        <v>3</v>
      </c>
      <c r="S455" s="31">
        <v>2.5000000000000001E-2</v>
      </c>
      <c r="T455" s="31">
        <v>139.91999999999999</v>
      </c>
      <c r="U455" s="31">
        <v>1.0509999999999999</v>
      </c>
      <c r="V455" s="31">
        <v>107.88867745004758</v>
      </c>
      <c r="W455" s="31">
        <v>12.811999999999999</v>
      </c>
      <c r="X455" s="31">
        <v>111.89025913206369</v>
      </c>
      <c r="Y455" s="31">
        <v>12.12</v>
      </c>
      <c r="Z455" s="31">
        <v>99.483745874587456</v>
      </c>
      <c r="AA455" s="31">
        <v>4.0000000000000001E-3</v>
      </c>
      <c r="AB455" s="31">
        <v>54</v>
      </c>
    </row>
    <row r="456" spans="1:28" ht="14.45" customHeight="1">
      <c r="B456" s="11" t="s">
        <v>95</v>
      </c>
      <c r="C456" s="11" t="s">
        <v>93</v>
      </c>
      <c r="D456" s="36">
        <v>445</v>
      </c>
      <c r="E456" s="31">
        <v>0</v>
      </c>
      <c r="F456" s="31">
        <v>0</v>
      </c>
      <c r="G456" s="31">
        <v>0</v>
      </c>
      <c r="H456" s="31">
        <v>0</v>
      </c>
      <c r="I456" s="31">
        <v>0</v>
      </c>
      <c r="J456" s="31">
        <v>0</v>
      </c>
      <c r="K456" s="31">
        <v>0</v>
      </c>
      <c r="L456" s="31">
        <v>0</v>
      </c>
      <c r="M456" s="31">
        <v>0</v>
      </c>
      <c r="N456" s="31">
        <v>0</v>
      </c>
      <c r="O456" s="31">
        <v>0</v>
      </c>
      <c r="P456" s="31">
        <v>0</v>
      </c>
      <c r="Q456" s="31">
        <v>7.0000000000000001E-3</v>
      </c>
      <c r="R456" s="31">
        <v>745.57142857142856</v>
      </c>
      <c r="S456" s="31">
        <v>0</v>
      </c>
      <c r="T456" s="31">
        <v>0</v>
      </c>
      <c r="U456" s="31">
        <v>1.768</v>
      </c>
      <c r="V456" s="31">
        <v>146.27601809954751</v>
      </c>
      <c r="W456" s="31">
        <v>420.95100000000002</v>
      </c>
      <c r="X456" s="31">
        <v>143.53441611969089</v>
      </c>
      <c r="Y456" s="31">
        <v>7.5999999999999998E-2</v>
      </c>
      <c r="Z456" s="31">
        <v>70.921052631578945</v>
      </c>
      <c r="AA456" s="31">
        <v>0</v>
      </c>
      <c r="AB456" s="31">
        <v>0</v>
      </c>
    </row>
    <row r="457" spans="1:28" ht="14.45" customHeight="1">
      <c r="B457" s="34" t="s">
        <v>114</v>
      </c>
      <c r="C457" s="35" t="s">
        <v>93</v>
      </c>
      <c r="D457" s="36">
        <v>446</v>
      </c>
      <c r="E457" s="31">
        <v>0</v>
      </c>
      <c r="F457" s="31">
        <v>0</v>
      </c>
      <c r="G457" s="31">
        <v>0</v>
      </c>
      <c r="H457" s="31">
        <v>0</v>
      </c>
      <c r="I457" s="31">
        <v>0</v>
      </c>
      <c r="J457" s="31">
        <v>0</v>
      </c>
      <c r="K457" s="31">
        <v>0</v>
      </c>
      <c r="L457" s="31">
        <v>0</v>
      </c>
      <c r="M457" s="31">
        <v>0</v>
      </c>
      <c r="N457" s="31">
        <v>0</v>
      </c>
      <c r="O457" s="31">
        <v>0</v>
      </c>
      <c r="P457" s="31">
        <v>0</v>
      </c>
      <c r="Q457" s="31">
        <v>0</v>
      </c>
      <c r="R457" s="31">
        <v>0</v>
      </c>
      <c r="S457" s="31">
        <v>0</v>
      </c>
      <c r="T457" s="31">
        <v>0</v>
      </c>
      <c r="U457" s="31">
        <v>0.23200000000000001</v>
      </c>
      <c r="V457" s="31">
        <v>56.094827586206897</v>
      </c>
      <c r="W457" s="31">
        <v>3.3000000000000002E-2</v>
      </c>
      <c r="X457" s="31">
        <v>85.090909090909093</v>
      </c>
      <c r="Y457" s="31">
        <v>0</v>
      </c>
      <c r="Z457" s="31">
        <v>0</v>
      </c>
      <c r="AA457" s="31">
        <v>0</v>
      </c>
      <c r="AB457" s="31">
        <v>0</v>
      </c>
    </row>
    <row r="458" spans="1:28" ht="14.45" customHeight="1">
      <c r="B458" s="34" t="s">
        <v>11</v>
      </c>
      <c r="C458" s="35" t="s">
        <v>12</v>
      </c>
      <c r="D458" s="36">
        <v>447</v>
      </c>
      <c r="E458" s="31">
        <v>1</v>
      </c>
      <c r="F458" s="31">
        <v>413</v>
      </c>
      <c r="G458" s="31">
        <v>0</v>
      </c>
      <c r="H458" s="31">
        <v>0</v>
      </c>
      <c r="I458" s="31">
        <v>0</v>
      </c>
      <c r="J458" s="31">
        <v>0</v>
      </c>
      <c r="K458" s="31">
        <v>0</v>
      </c>
      <c r="L458" s="31">
        <v>0</v>
      </c>
      <c r="M458" s="31">
        <v>0</v>
      </c>
      <c r="N458" s="31">
        <v>0</v>
      </c>
      <c r="O458" s="31">
        <v>33</v>
      </c>
      <c r="P458" s="31">
        <v>99.606060606060609</v>
      </c>
      <c r="Q458" s="31">
        <v>254</v>
      </c>
      <c r="R458" s="31">
        <v>218.79921259842519</v>
      </c>
      <c r="S458" s="31">
        <v>1905</v>
      </c>
      <c r="T458" s="31">
        <v>282.65511811023623</v>
      </c>
      <c r="U458" s="31">
        <v>409</v>
      </c>
      <c r="V458" s="31">
        <v>464.33985330073352</v>
      </c>
      <c r="W458" s="31">
        <v>122</v>
      </c>
      <c r="X458" s="31">
        <v>210.52459016393445</v>
      </c>
      <c r="Y458" s="31">
        <v>10286</v>
      </c>
      <c r="Z458" s="31">
        <v>100.31538012832976</v>
      </c>
      <c r="AA458" s="31">
        <v>4498</v>
      </c>
      <c r="AB458" s="31">
        <v>105.79101823032458</v>
      </c>
    </row>
    <row r="459" spans="1:28" ht="14.45" customHeight="1">
      <c r="B459" s="39"/>
      <c r="C459" s="10"/>
      <c r="D459" s="36">
        <v>448</v>
      </c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  <c r="AA459" s="31"/>
      <c r="AB459" s="31"/>
    </row>
    <row r="460" spans="1:28" ht="14.45" customHeight="1">
      <c r="B460" s="34" t="s">
        <v>13</v>
      </c>
      <c r="C460" s="35" t="s">
        <v>14</v>
      </c>
      <c r="D460" s="36">
        <v>449</v>
      </c>
      <c r="E460" s="31">
        <v>385.48700000000002</v>
      </c>
      <c r="F460" s="31">
        <v>51</v>
      </c>
      <c r="G460" s="31">
        <v>118.866</v>
      </c>
      <c r="H460" s="31">
        <v>55.450465229754514</v>
      </c>
      <c r="I460" s="31">
        <v>2.3050000000000002</v>
      </c>
      <c r="J460" s="31">
        <v>24</v>
      </c>
      <c r="K460" s="31">
        <v>5.7000000000000002E-2</v>
      </c>
      <c r="L460" s="31">
        <v>291.59649122807019</v>
      </c>
      <c r="M460" s="31">
        <v>1676.598</v>
      </c>
      <c r="N460" s="31">
        <v>44.965559424501279</v>
      </c>
      <c r="O460" s="31">
        <v>262.51600000000002</v>
      </c>
      <c r="P460" s="31">
        <v>60.36045041064164</v>
      </c>
      <c r="Q460" s="31">
        <v>153.83799999999999</v>
      </c>
      <c r="R460" s="31">
        <v>86.747747630624417</v>
      </c>
      <c r="S460" s="31">
        <v>48.177</v>
      </c>
      <c r="T460" s="31">
        <v>92.95319343255079</v>
      </c>
      <c r="U460" s="31">
        <v>198.131</v>
      </c>
      <c r="V460" s="31">
        <v>90.036920017564128</v>
      </c>
      <c r="W460" s="31">
        <v>40.582999999999998</v>
      </c>
      <c r="X460" s="31">
        <v>103.70108173373087</v>
      </c>
      <c r="Y460" s="31">
        <v>773.66800000000001</v>
      </c>
      <c r="Z460" s="31">
        <v>73.692180625281125</v>
      </c>
      <c r="AA460" s="31">
        <v>2742.5520000000001</v>
      </c>
      <c r="AB460" s="31">
        <v>56.383982145096972</v>
      </c>
    </row>
    <row r="461" spans="1:28" ht="14.45" customHeight="1">
      <c r="B461" s="34" t="s">
        <v>15</v>
      </c>
      <c r="C461" s="35" t="s">
        <v>14</v>
      </c>
      <c r="D461" s="36">
        <v>450</v>
      </c>
      <c r="E461" s="31">
        <v>191.40199999999999</v>
      </c>
      <c r="F461" s="31">
        <v>71</v>
      </c>
      <c r="G461" s="31">
        <v>9.7000000000000003E-2</v>
      </c>
      <c r="H461" s="31">
        <v>21</v>
      </c>
      <c r="I461" s="31">
        <v>0</v>
      </c>
      <c r="J461" s="31">
        <v>0</v>
      </c>
      <c r="K461" s="31">
        <v>0</v>
      </c>
      <c r="L461" s="31">
        <v>0</v>
      </c>
      <c r="M461" s="31">
        <v>1160.9349999999999</v>
      </c>
      <c r="N461" s="31">
        <v>78</v>
      </c>
      <c r="O461" s="31">
        <v>73.956000000000003</v>
      </c>
      <c r="P461" s="31">
        <v>84.611769160041106</v>
      </c>
      <c r="Q461" s="31">
        <v>107.304</v>
      </c>
      <c r="R461" s="31">
        <v>93.505610228882432</v>
      </c>
      <c r="S461" s="31">
        <v>56.753</v>
      </c>
      <c r="T461" s="31">
        <v>97.194386199848466</v>
      </c>
      <c r="U461" s="31">
        <v>210.70599999999999</v>
      </c>
      <c r="V461" s="31">
        <v>126.38136550454188</v>
      </c>
      <c r="W461" s="31">
        <v>119.679</v>
      </c>
      <c r="X461" s="31">
        <v>121.17678957878994</v>
      </c>
      <c r="Y461" s="31">
        <v>527.90200000000004</v>
      </c>
      <c r="Z461" s="31">
        <v>111.09810154157401</v>
      </c>
      <c r="AA461" s="31">
        <v>1407.847</v>
      </c>
      <c r="AB461" s="31">
        <v>109.56001397879173</v>
      </c>
    </row>
    <row r="462" spans="1:28" ht="14.45" customHeight="1">
      <c r="B462" s="34" t="s">
        <v>16</v>
      </c>
      <c r="C462" s="35" t="s">
        <v>14</v>
      </c>
      <c r="D462" s="36">
        <v>451</v>
      </c>
      <c r="E462" s="31">
        <v>460.267</v>
      </c>
      <c r="F462" s="31">
        <v>83</v>
      </c>
      <c r="G462" s="31">
        <v>317.589</v>
      </c>
      <c r="H462" s="31">
        <v>113</v>
      </c>
      <c r="I462" s="31">
        <v>0</v>
      </c>
      <c r="J462" s="31">
        <v>0</v>
      </c>
      <c r="K462" s="31">
        <v>9.8000000000000004E-2</v>
      </c>
      <c r="L462" s="31">
        <v>264.26530612244898</v>
      </c>
      <c r="M462" s="31">
        <v>3504.8679999999999</v>
      </c>
      <c r="N462" s="31">
        <v>71.140048926236318</v>
      </c>
      <c r="O462" s="31">
        <v>113.348</v>
      </c>
      <c r="P462" s="31">
        <v>102.46756008046017</v>
      </c>
      <c r="Q462" s="31">
        <v>326.11700000000002</v>
      </c>
      <c r="R462" s="31">
        <v>114.0612510234057</v>
      </c>
      <c r="S462" s="31">
        <v>227.239</v>
      </c>
      <c r="T462" s="31">
        <v>95.800830843297135</v>
      </c>
      <c r="U462" s="31">
        <v>420.79199999999997</v>
      </c>
      <c r="V462" s="31">
        <v>145.04240099621666</v>
      </c>
      <c r="W462" s="31">
        <v>214.09100000000001</v>
      </c>
      <c r="X462" s="31">
        <v>137.92937115525643</v>
      </c>
      <c r="Y462" s="31">
        <v>858.70699999999999</v>
      </c>
      <c r="Z462" s="31">
        <v>116.41937936921441</v>
      </c>
      <c r="AA462" s="31">
        <v>1413.04</v>
      </c>
      <c r="AB462" s="31">
        <v>87.071126082771897</v>
      </c>
    </row>
    <row r="463" spans="1:28" ht="14.45" customHeight="1">
      <c r="B463" s="34" t="s">
        <v>17</v>
      </c>
      <c r="C463" s="35" t="s">
        <v>18</v>
      </c>
      <c r="D463" s="36">
        <v>452</v>
      </c>
      <c r="E463" s="31">
        <v>1406.6669999999999</v>
      </c>
      <c r="F463" s="31">
        <v>179</v>
      </c>
      <c r="G463" s="31">
        <v>1189.729</v>
      </c>
      <c r="H463" s="31">
        <v>155</v>
      </c>
      <c r="I463" s="31">
        <v>0</v>
      </c>
      <c r="J463" s="31">
        <v>0</v>
      </c>
      <c r="K463" s="31">
        <v>0</v>
      </c>
      <c r="L463" s="31">
        <v>0</v>
      </c>
      <c r="M463" s="31">
        <v>1509.335</v>
      </c>
      <c r="N463" s="31">
        <v>85.652759659055135</v>
      </c>
      <c r="O463" s="31">
        <v>32.981000000000002</v>
      </c>
      <c r="P463" s="31">
        <v>102</v>
      </c>
      <c r="Q463" s="31">
        <v>34.340000000000003</v>
      </c>
      <c r="R463" s="31">
        <v>82.179935934769944</v>
      </c>
      <c r="S463" s="31">
        <v>9.9079999999999995</v>
      </c>
      <c r="T463" s="31">
        <v>114.70084779975777</v>
      </c>
      <c r="U463" s="31">
        <v>94.150999999999996</v>
      </c>
      <c r="V463" s="31">
        <v>103.27695935252945</v>
      </c>
      <c r="W463" s="31">
        <v>72.230999999999995</v>
      </c>
      <c r="X463" s="31">
        <v>115.70104248868213</v>
      </c>
      <c r="Y463" s="31">
        <v>1771.489</v>
      </c>
      <c r="Z463" s="31">
        <v>133.163100081344</v>
      </c>
      <c r="AA463" s="31">
        <v>4071.9229999999998</v>
      </c>
      <c r="AB463" s="31">
        <v>127.98294933376685</v>
      </c>
    </row>
    <row r="464" spans="1:28" ht="14.45" customHeight="1">
      <c r="B464" s="34" t="s">
        <v>19</v>
      </c>
      <c r="C464" s="35" t="s">
        <v>18</v>
      </c>
      <c r="D464" s="36">
        <v>453</v>
      </c>
      <c r="E464" s="31">
        <v>133.79</v>
      </c>
      <c r="F464" s="31">
        <v>91.205650646535616</v>
      </c>
      <c r="G464" s="31">
        <v>244.06700000000001</v>
      </c>
      <c r="H464" s="31">
        <v>85</v>
      </c>
      <c r="I464" s="31">
        <v>342.67899999999997</v>
      </c>
      <c r="J464" s="31">
        <v>77</v>
      </c>
      <c r="K464" s="31">
        <v>51.326000000000001</v>
      </c>
      <c r="L464" s="31">
        <v>93</v>
      </c>
      <c r="M464" s="31">
        <v>1675.2570000000001</v>
      </c>
      <c r="N464" s="31">
        <v>70.933299189318419</v>
      </c>
      <c r="O464" s="31">
        <v>502.92700000000002</v>
      </c>
      <c r="P464" s="31">
        <v>61.835737592135644</v>
      </c>
      <c r="Q464" s="31">
        <v>159.43600000000001</v>
      </c>
      <c r="R464" s="31">
        <v>113.40473293359091</v>
      </c>
      <c r="S464" s="31">
        <v>38.25</v>
      </c>
      <c r="T464" s="31">
        <v>180.28572549019606</v>
      </c>
      <c r="U464" s="31">
        <v>290.56</v>
      </c>
      <c r="V464" s="31">
        <v>162.10564771475771</v>
      </c>
      <c r="W464" s="31">
        <v>192.12700000000001</v>
      </c>
      <c r="X464" s="31">
        <v>128.83247018898956</v>
      </c>
      <c r="Y464" s="31">
        <v>684.04600000000005</v>
      </c>
      <c r="Z464" s="31">
        <v>101.31246144265153</v>
      </c>
      <c r="AA464" s="31">
        <v>1773.2940000000001</v>
      </c>
      <c r="AB464" s="31">
        <v>99.225942793467979</v>
      </c>
    </row>
    <row r="465" spans="2:28" ht="14.45" customHeight="1">
      <c r="B465" s="39"/>
      <c r="C465" s="10"/>
      <c r="D465" s="36">
        <v>454</v>
      </c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  <c r="AA465" s="31"/>
      <c r="AB465" s="31"/>
    </row>
    <row r="466" spans="2:28" ht="14.45" customHeight="1">
      <c r="B466" s="34" t="s">
        <v>20</v>
      </c>
      <c r="C466" s="35" t="s">
        <v>18</v>
      </c>
      <c r="D466" s="36">
        <v>455</v>
      </c>
      <c r="E466" s="31">
        <v>5182.8370000000004</v>
      </c>
      <c r="F466" s="31">
        <v>155.89493553434153</v>
      </c>
      <c r="G466" s="31">
        <v>4153.4380000000001</v>
      </c>
      <c r="H466" s="31">
        <v>136.32358277648541</v>
      </c>
      <c r="I466" s="31">
        <v>1475.375</v>
      </c>
      <c r="J466" s="31">
        <v>78.874532915360504</v>
      </c>
      <c r="K466" s="31">
        <v>795.65800000000002</v>
      </c>
      <c r="L466" s="31">
        <v>90.204895822074306</v>
      </c>
      <c r="M466" s="31">
        <v>9832.4380000000001</v>
      </c>
      <c r="N466" s="31">
        <v>71</v>
      </c>
      <c r="O466" s="31">
        <v>3753.5720000000001</v>
      </c>
      <c r="P466" s="31">
        <v>53.974132905936003</v>
      </c>
      <c r="Q466" s="31">
        <v>672.59100000000001</v>
      </c>
      <c r="R466" s="31">
        <v>125.17537552539359</v>
      </c>
      <c r="S466" s="31">
        <v>154.53800000000001</v>
      </c>
      <c r="T466" s="31">
        <v>209.9495916861872</v>
      </c>
      <c r="U466" s="31">
        <v>1017.3920000000001</v>
      </c>
      <c r="V466" s="31">
        <v>138</v>
      </c>
      <c r="W466" s="31">
        <v>1072.944</v>
      </c>
      <c r="X466" s="31">
        <v>103.22527084358549</v>
      </c>
      <c r="Y466" s="31">
        <v>6055.4070000000002</v>
      </c>
      <c r="Z466" s="31">
        <v>100.01812710524661</v>
      </c>
      <c r="AA466" s="31">
        <v>11921.992</v>
      </c>
      <c r="AB466" s="31">
        <v>99.827448131151229</v>
      </c>
    </row>
    <row r="467" spans="2:28" ht="14.45" customHeight="1">
      <c r="B467" s="34" t="s">
        <v>21</v>
      </c>
      <c r="C467" s="35" t="s">
        <v>18</v>
      </c>
      <c r="D467" s="36">
        <v>456</v>
      </c>
      <c r="E467" s="31">
        <v>1052.796</v>
      </c>
      <c r="F467" s="31">
        <v>170</v>
      </c>
      <c r="G467" s="31">
        <v>484.59300000000002</v>
      </c>
      <c r="H467" s="31">
        <v>149</v>
      </c>
      <c r="I467" s="31">
        <v>8.0000000000000002E-3</v>
      </c>
      <c r="J467" s="31">
        <v>208</v>
      </c>
      <c r="K467" s="31">
        <v>6.8000000000000005E-2</v>
      </c>
      <c r="L467" s="31">
        <v>32</v>
      </c>
      <c r="M467" s="31">
        <v>2.5529999999999999</v>
      </c>
      <c r="N467" s="31">
        <v>33</v>
      </c>
      <c r="O467" s="31">
        <v>0.49199999999999999</v>
      </c>
      <c r="P467" s="31">
        <v>32.300813008130078</v>
      </c>
      <c r="Q467" s="31">
        <v>0.26600000000000001</v>
      </c>
      <c r="R467" s="31">
        <v>59.041353383458649</v>
      </c>
      <c r="S467" s="31">
        <v>0</v>
      </c>
      <c r="T467" s="31">
        <v>0</v>
      </c>
      <c r="U467" s="31">
        <v>2.8000000000000001E-2</v>
      </c>
      <c r="V467" s="31">
        <v>76.071428571428569</v>
      </c>
      <c r="W467" s="31">
        <v>8.5999999999999993E-2</v>
      </c>
      <c r="X467" s="31">
        <v>289.26744186046511</v>
      </c>
      <c r="Y467" s="31">
        <v>731.5</v>
      </c>
      <c r="Z467" s="31">
        <v>104.51451537935748</v>
      </c>
      <c r="AA467" s="31">
        <v>1204.885</v>
      </c>
      <c r="AB467" s="31">
        <v>112.6481489934724</v>
      </c>
    </row>
    <row r="468" spans="2:28" ht="14.45" customHeight="1">
      <c r="B468" s="34" t="s">
        <v>63</v>
      </c>
      <c r="C468" s="35" t="s">
        <v>64</v>
      </c>
      <c r="D468" s="36">
        <v>457</v>
      </c>
      <c r="E468" s="31">
        <v>472.24400000000003</v>
      </c>
      <c r="F468" s="31">
        <v>132</v>
      </c>
      <c r="G468" s="31">
        <v>411.07299999999998</v>
      </c>
      <c r="H468" s="31">
        <v>136</v>
      </c>
      <c r="I468" s="31">
        <v>4.9000000000000002E-2</v>
      </c>
      <c r="J468" s="31">
        <v>30</v>
      </c>
      <c r="K468" s="31">
        <v>1.7190000000000001</v>
      </c>
      <c r="L468" s="31">
        <v>62</v>
      </c>
      <c r="M468" s="31">
        <v>9.6880000000000006</v>
      </c>
      <c r="N468" s="31">
        <v>70</v>
      </c>
      <c r="O468" s="31">
        <v>1.2999999999999999E-2</v>
      </c>
      <c r="P468" s="31">
        <v>114.69230769230769</v>
      </c>
      <c r="Q468" s="31">
        <v>0</v>
      </c>
      <c r="R468" s="31">
        <v>0</v>
      </c>
      <c r="S468" s="31">
        <v>0</v>
      </c>
      <c r="T468" s="31">
        <v>0</v>
      </c>
      <c r="U468" s="31">
        <v>0.03</v>
      </c>
      <c r="V468" s="31">
        <v>31.5</v>
      </c>
      <c r="W468" s="31">
        <v>0</v>
      </c>
      <c r="X468" s="31">
        <v>0</v>
      </c>
      <c r="Y468" s="31">
        <v>147.69800000000001</v>
      </c>
      <c r="Z468" s="31">
        <v>119.52772549391327</v>
      </c>
      <c r="AA468" s="31">
        <v>964.20699999999999</v>
      </c>
      <c r="AB468" s="31">
        <v>106.19654596990065</v>
      </c>
    </row>
    <row r="469" spans="2:28" ht="14.45" customHeight="1">
      <c r="B469" s="34" t="s">
        <v>96</v>
      </c>
      <c r="C469" s="35" t="s">
        <v>97</v>
      </c>
      <c r="D469" s="36">
        <v>458</v>
      </c>
      <c r="E469" s="31">
        <v>382.07400000000001</v>
      </c>
      <c r="F469" s="31">
        <v>134.03071918005412</v>
      </c>
      <c r="G469" s="31">
        <v>0</v>
      </c>
      <c r="H469" s="31">
        <v>0</v>
      </c>
      <c r="I469" s="31">
        <v>0</v>
      </c>
      <c r="J469" s="31">
        <v>0</v>
      </c>
      <c r="K469" s="31">
        <v>0</v>
      </c>
      <c r="L469" s="31">
        <v>0</v>
      </c>
      <c r="M469" s="31">
        <v>0</v>
      </c>
      <c r="N469" s="31">
        <v>0</v>
      </c>
      <c r="O469" s="31">
        <v>0</v>
      </c>
      <c r="P469" s="31">
        <v>0</v>
      </c>
      <c r="Q469" s="31">
        <v>0</v>
      </c>
      <c r="R469" s="31">
        <v>0</v>
      </c>
      <c r="S469" s="31">
        <v>0</v>
      </c>
      <c r="T469" s="31">
        <v>0</v>
      </c>
      <c r="U469" s="31">
        <v>0</v>
      </c>
      <c r="V469" s="31">
        <v>0</v>
      </c>
      <c r="W469" s="31">
        <v>0</v>
      </c>
      <c r="X469" s="31">
        <v>0</v>
      </c>
      <c r="Y469" s="31">
        <v>151.48099999999999</v>
      </c>
      <c r="Z469" s="31">
        <v>108.22161195133384</v>
      </c>
      <c r="AA469" s="31">
        <v>625.51700000000005</v>
      </c>
      <c r="AB469" s="31">
        <v>101.35150283685336</v>
      </c>
    </row>
    <row r="470" spans="2:28" ht="14.45" customHeight="1">
      <c r="B470" s="34" t="s">
        <v>98</v>
      </c>
      <c r="C470" s="35" t="s">
        <v>97</v>
      </c>
      <c r="D470" s="36">
        <v>459</v>
      </c>
      <c r="E470" s="31">
        <v>4616.6019999999999</v>
      </c>
      <c r="F470" s="31">
        <v>131.48148140125573</v>
      </c>
      <c r="G470" s="31">
        <v>2796.2570000000001</v>
      </c>
      <c r="H470" s="31">
        <v>126.85185195781361</v>
      </c>
      <c r="I470" s="31">
        <v>88.823999999999998</v>
      </c>
      <c r="J470" s="31">
        <v>124</v>
      </c>
      <c r="K470" s="31">
        <v>0</v>
      </c>
      <c r="L470" s="31">
        <v>0</v>
      </c>
      <c r="M470" s="31">
        <v>0</v>
      </c>
      <c r="N470" s="31">
        <v>0</v>
      </c>
      <c r="O470" s="31">
        <v>0</v>
      </c>
      <c r="P470" s="31">
        <v>0</v>
      </c>
      <c r="Q470" s="31">
        <v>0</v>
      </c>
      <c r="R470" s="31">
        <v>0</v>
      </c>
      <c r="S470" s="31">
        <v>0</v>
      </c>
      <c r="T470" s="31">
        <v>0</v>
      </c>
      <c r="U470" s="31">
        <v>0</v>
      </c>
      <c r="V470" s="31">
        <v>0</v>
      </c>
      <c r="W470" s="31">
        <v>0</v>
      </c>
      <c r="X470" s="31">
        <v>0</v>
      </c>
      <c r="Y470" s="31">
        <v>580.93600000000004</v>
      </c>
      <c r="Z470" s="31">
        <v>115.48350420700388</v>
      </c>
      <c r="AA470" s="31">
        <v>5218.3630000000003</v>
      </c>
      <c r="AB470" s="31">
        <v>95.844166072770335</v>
      </c>
    </row>
    <row r="471" spans="2:28" ht="14.45" customHeight="1">
      <c r="B471" s="39"/>
      <c r="C471" s="10"/>
      <c r="D471" s="36">
        <v>460</v>
      </c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  <c r="AA471" s="31"/>
      <c r="AB471" s="31"/>
    </row>
    <row r="472" spans="2:28" ht="14.45" customHeight="1">
      <c r="B472" s="34" t="s">
        <v>22</v>
      </c>
      <c r="C472" s="35" t="s">
        <v>23</v>
      </c>
      <c r="D472" s="36">
        <v>461</v>
      </c>
      <c r="E472" s="31">
        <v>21931.701000000001</v>
      </c>
      <c r="F472" s="31">
        <v>139</v>
      </c>
      <c r="G472" s="31">
        <v>8920.52</v>
      </c>
      <c r="H472" s="31">
        <v>132</v>
      </c>
      <c r="I472" s="31">
        <v>8684.0130000000008</v>
      </c>
      <c r="J472" s="31">
        <v>111</v>
      </c>
      <c r="K472" s="31">
        <v>2883.7109999999998</v>
      </c>
      <c r="L472" s="31">
        <v>82</v>
      </c>
      <c r="M472" s="31">
        <v>2369.6289999999999</v>
      </c>
      <c r="N472" s="31">
        <v>75.044176535651786</v>
      </c>
      <c r="O472" s="31">
        <v>181.33500000000001</v>
      </c>
      <c r="P472" s="31">
        <v>87.252973777814546</v>
      </c>
      <c r="Q472" s="31">
        <v>323.11</v>
      </c>
      <c r="R472" s="31">
        <v>97.717170623007647</v>
      </c>
      <c r="S472" s="31">
        <v>163.417</v>
      </c>
      <c r="T472" s="31">
        <v>96.510081570460855</v>
      </c>
      <c r="U472" s="31">
        <v>152.15299999999999</v>
      </c>
      <c r="V472" s="31">
        <v>93.470230623122774</v>
      </c>
      <c r="W472" s="31">
        <v>30.297000000000001</v>
      </c>
      <c r="X472" s="31">
        <v>98.650460441627885</v>
      </c>
      <c r="Y472" s="31">
        <v>11829.996999999999</v>
      </c>
      <c r="Z472" s="31">
        <v>119.37885191348738</v>
      </c>
      <c r="AA472" s="31">
        <v>34743.341999999997</v>
      </c>
      <c r="AB472" s="31">
        <v>102.61770473893962</v>
      </c>
    </row>
    <row r="473" spans="2:28" ht="14.45" customHeight="1">
      <c r="B473" s="34" t="s">
        <v>24</v>
      </c>
      <c r="C473" s="35" t="s">
        <v>23</v>
      </c>
      <c r="D473" s="36">
        <v>462</v>
      </c>
      <c r="E473" s="31">
        <v>12.189</v>
      </c>
      <c r="F473" s="31">
        <v>397</v>
      </c>
      <c r="G473" s="31">
        <v>3.7989999999999999</v>
      </c>
      <c r="H473" s="31">
        <v>374</v>
      </c>
      <c r="I473" s="31">
        <v>1.452</v>
      </c>
      <c r="J473" s="31">
        <v>64</v>
      </c>
      <c r="K473" s="31">
        <v>0.58399999999999996</v>
      </c>
      <c r="L473" s="31">
        <v>58</v>
      </c>
      <c r="M473" s="31">
        <v>0.219</v>
      </c>
      <c r="N473" s="31">
        <v>56</v>
      </c>
      <c r="O473" s="31">
        <v>0.47899999999999998</v>
      </c>
      <c r="P473" s="31">
        <v>79.252609603340289</v>
      </c>
      <c r="Q473" s="31">
        <v>0.253</v>
      </c>
      <c r="R473" s="31">
        <v>55.715415019762851</v>
      </c>
      <c r="S473" s="31">
        <v>0.313</v>
      </c>
      <c r="T473" s="31">
        <v>66.59105431309905</v>
      </c>
      <c r="U473" s="31">
        <v>0.28699999999999998</v>
      </c>
      <c r="V473" s="31">
        <v>97.404181184668985</v>
      </c>
      <c r="W473" s="31">
        <v>0.22600000000000001</v>
      </c>
      <c r="X473" s="31">
        <v>71.561946902654867</v>
      </c>
      <c r="Y473" s="31">
        <v>0.33</v>
      </c>
      <c r="Z473" s="31">
        <v>95.806060606060612</v>
      </c>
      <c r="AA473" s="31">
        <v>1.4510000000000001</v>
      </c>
      <c r="AB473" s="31">
        <v>92.846312887663686</v>
      </c>
    </row>
    <row r="474" spans="2:28" ht="14.45" customHeight="1">
      <c r="B474" s="34" t="s">
        <v>53</v>
      </c>
      <c r="C474" s="35" t="s">
        <v>54</v>
      </c>
      <c r="D474" s="36">
        <v>463</v>
      </c>
      <c r="E474" s="31">
        <v>60.158000000000001</v>
      </c>
      <c r="F474" s="31">
        <v>105</v>
      </c>
      <c r="G474" s="31">
        <v>42.146999999999998</v>
      </c>
      <c r="H474" s="31">
        <v>108</v>
      </c>
      <c r="I474" s="31">
        <v>17.245999999999999</v>
      </c>
      <c r="J474" s="31">
        <v>103</v>
      </c>
      <c r="K474" s="31">
        <v>68.921000000000006</v>
      </c>
      <c r="L474" s="31">
        <v>80</v>
      </c>
      <c r="M474" s="31">
        <v>86.992000000000004</v>
      </c>
      <c r="N474" s="31">
        <v>85.973411348169947</v>
      </c>
      <c r="O474" s="31">
        <v>31.936</v>
      </c>
      <c r="P474" s="31">
        <v>94.650738977955911</v>
      </c>
      <c r="Q474" s="31">
        <v>8.3219999999999992</v>
      </c>
      <c r="R474" s="31">
        <v>53.863013698630141</v>
      </c>
      <c r="S474" s="31">
        <v>41.281999999999996</v>
      </c>
      <c r="T474" s="31">
        <v>40.571241703405846</v>
      </c>
      <c r="U474" s="31">
        <v>26.9</v>
      </c>
      <c r="V474" s="31">
        <v>45.118959107806695</v>
      </c>
      <c r="W474" s="31">
        <v>22.236000000000001</v>
      </c>
      <c r="X474" s="31">
        <v>44.888424177010251</v>
      </c>
      <c r="Y474" s="31">
        <v>5.6150000000000002</v>
      </c>
      <c r="Z474" s="31">
        <v>81.254140694568122</v>
      </c>
      <c r="AA474" s="31">
        <v>3.2679999999999998</v>
      </c>
      <c r="AB474" s="31">
        <v>87.895042839657279</v>
      </c>
    </row>
    <row r="475" spans="2:28" ht="14.45" customHeight="1">
      <c r="B475" s="34" t="s">
        <v>25</v>
      </c>
      <c r="C475" s="35" t="s">
        <v>26</v>
      </c>
      <c r="D475" s="36">
        <v>464</v>
      </c>
      <c r="E475" s="31">
        <v>58.076999999999998</v>
      </c>
      <c r="F475" s="31">
        <v>118</v>
      </c>
      <c r="G475" s="31">
        <v>198.815</v>
      </c>
      <c r="H475" s="31">
        <v>106</v>
      </c>
      <c r="I475" s="31">
        <v>3620.1759999999999</v>
      </c>
      <c r="J475" s="31">
        <v>89</v>
      </c>
      <c r="K475" s="31">
        <v>1822.1659999999999</v>
      </c>
      <c r="L475" s="31">
        <v>82</v>
      </c>
      <c r="M475" s="31">
        <v>1312.905</v>
      </c>
      <c r="N475" s="31">
        <v>75</v>
      </c>
      <c r="O475" s="31">
        <v>526.94399999999996</v>
      </c>
      <c r="P475" s="31">
        <v>104</v>
      </c>
      <c r="Q475" s="31">
        <v>252.815</v>
      </c>
      <c r="R475" s="31">
        <v>91.201696892984984</v>
      </c>
      <c r="S475" s="31">
        <v>61.722000000000001</v>
      </c>
      <c r="T475" s="31">
        <v>115.64098700625385</v>
      </c>
      <c r="U475" s="31">
        <v>249.19800000000001</v>
      </c>
      <c r="V475" s="31">
        <v>92.176478141879144</v>
      </c>
      <c r="W475" s="31">
        <v>439.09300000000002</v>
      </c>
      <c r="X475" s="31">
        <v>161.07848451239261</v>
      </c>
      <c r="Y475" s="31">
        <v>348.61900000000003</v>
      </c>
      <c r="Z475" s="31">
        <v>147.45120891288198</v>
      </c>
      <c r="AA475" s="31">
        <v>128.99700000000001</v>
      </c>
      <c r="AB475" s="31">
        <v>112.02346566199213</v>
      </c>
    </row>
    <row r="476" spans="2:28" ht="14.45" customHeight="1">
      <c r="B476" s="34" t="s">
        <v>27</v>
      </c>
      <c r="C476" s="35" t="s">
        <v>26</v>
      </c>
      <c r="D476" s="36">
        <v>465</v>
      </c>
      <c r="E476" s="31">
        <v>631.20000000000005</v>
      </c>
      <c r="F476" s="31">
        <v>126.12711660329531</v>
      </c>
      <c r="G476" s="31">
        <v>947.60400000000004</v>
      </c>
      <c r="H476" s="31">
        <v>114.8211531399192</v>
      </c>
      <c r="I476" s="31">
        <v>1913.61</v>
      </c>
      <c r="J476" s="31">
        <v>100.12514775738003</v>
      </c>
      <c r="K476" s="31">
        <v>1477.442</v>
      </c>
      <c r="L476" s="31">
        <v>86.370346856255608</v>
      </c>
      <c r="M476" s="31">
        <v>1701.4680000000001</v>
      </c>
      <c r="N476" s="31">
        <v>81.489543147446796</v>
      </c>
      <c r="O476" s="31">
        <v>531.077</v>
      </c>
      <c r="P476" s="31">
        <v>96.892797089687562</v>
      </c>
      <c r="Q476" s="31">
        <v>27.605</v>
      </c>
      <c r="R476" s="31">
        <v>208.12171708023908</v>
      </c>
      <c r="S476" s="31">
        <v>16.209</v>
      </c>
      <c r="T476" s="31">
        <v>171.27941267197235</v>
      </c>
      <c r="U476" s="31">
        <v>33.670999999999999</v>
      </c>
      <c r="V476" s="31">
        <v>128.13230970271152</v>
      </c>
      <c r="W476" s="31">
        <v>190.886</v>
      </c>
      <c r="X476" s="31">
        <v>127.41514306968558</v>
      </c>
      <c r="Y476" s="31">
        <v>209.20099999999999</v>
      </c>
      <c r="Z476" s="31">
        <v>130.17382804097494</v>
      </c>
      <c r="AA476" s="31">
        <v>150.76599999999999</v>
      </c>
      <c r="AB476" s="31">
        <v>142.57674807317298</v>
      </c>
    </row>
    <row r="477" spans="2:28" ht="14.45" customHeight="1">
      <c r="B477" s="39"/>
      <c r="C477" s="10"/>
      <c r="D477" s="36">
        <v>466</v>
      </c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  <c r="AA477" s="31"/>
      <c r="AB477" s="31"/>
    </row>
    <row r="478" spans="2:28" ht="14.45" customHeight="1">
      <c r="B478" s="34" t="s">
        <v>28</v>
      </c>
      <c r="C478" s="35" t="s">
        <v>29</v>
      </c>
      <c r="D478" s="36">
        <v>467</v>
      </c>
      <c r="E478" s="31">
        <v>553.71500000000003</v>
      </c>
      <c r="F478" s="31">
        <v>117</v>
      </c>
      <c r="G478" s="31">
        <v>8056.0780000000004</v>
      </c>
      <c r="H478" s="31">
        <v>88</v>
      </c>
      <c r="I478" s="31">
        <v>9040.4310000000005</v>
      </c>
      <c r="J478" s="31">
        <v>86</v>
      </c>
      <c r="K478" s="31">
        <v>10044.263999999999</v>
      </c>
      <c r="L478" s="31">
        <v>66</v>
      </c>
      <c r="M478" s="31">
        <v>2743.71</v>
      </c>
      <c r="N478" s="31">
        <v>89</v>
      </c>
      <c r="O478" s="31">
        <v>134.375</v>
      </c>
      <c r="P478" s="31">
        <v>98.269090232558142</v>
      </c>
      <c r="Q478" s="31">
        <v>11.71</v>
      </c>
      <c r="R478" s="31">
        <v>52.547736976942787</v>
      </c>
      <c r="S478" s="31">
        <v>336.726</v>
      </c>
      <c r="T478" s="31">
        <v>93.847309088101298</v>
      </c>
      <c r="U478" s="31">
        <v>375.65800000000002</v>
      </c>
      <c r="V478" s="31">
        <v>97.782456383199616</v>
      </c>
      <c r="W478" s="31">
        <v>133.15600000000001</v>
      </c>
      <c r="X478" s="31">
        <v>114.39347832617381</v>
      </c>
      <c r="Y478" s="31">
        <v>203.93199999999999</v>
      </c>
      <c r="Z478" s="31">
        <v>143.7360051389679</v>
      </c>
      <c r="AA478" s="31">
        <v>166.929</v>
      </c>
      <c r="AB478" s="31">
        <v>131.03927418243683</v>
      </c>
    </row>
    <row r="479" spans="2:28" ht="14.45" customHeight="1">
      <c r="B479" s="34" t="s">
        <v>24</v>
      </c>
      <c r="C479" s="35" t="s">
        <v>30</v>
      </c>
      <c r="D479" s="36">
        <v>468</v>
      </c>
      <c r="E479" s="31">
        <v>0.08</v>
      </c>
      <c r="F479" s="31">
        <v>324</v>
      </c>
      <c r="G479" s="31">
        <v>3.2000000000000001E-2</v>
      </c>
      <c r="H479" s="31">
        <v>380</v>
      </c>
      <c r="I479" s="31">
        <v>1E-3</v>
      </c>
      <c r="J479" s="31">
        <v>285</v>
      </c>
      <c r="K479" s="31">
        <v>4.0000000000000001E-3</v>
      </c>
      <c r="L479" s="31">
        <v>156</v>
      </c>
      <c r="M479" s="31">
        <v>0.03</v>
      </c>
      <c r="N479" s="31">
        <v>61</v>
      </c>
      <c r="O479" s="31">
        <v>0.17100000000000001</v>
      </c>
      <c r="P479" s="31">
        <v>78.842105263157904</v>
      </c>
      <c r="Q479" s="31">
        <v>9.0999999999999998E-2</v>
      </c>
      <c r="R479" s="31">
        <v>34.043956043956044</v>
      </c>
      <c r="S479" s="31">
        <v>0.03</v>
      </c>
      <c r="T479" s="31">
        <v>311.83333333333337</v>
      </c>
      <c r="U479" s="31">
        <v>4.0000000000000001E-3</v>
      </c>
      <c r="V479" s="31">
        <v>325.5</v>
      </c>
      <c r="W479" s="31">
        <v>2E-3</v>
      </c>
      <c r="X479" s="31">
        <v>600.5</v>
      </c>
      <c r="Y479" s="31">
        <v>0.10299999999999999</v>
      </c>
      <c r="Z479" s="31">
        <v>468.46601941747571</v>
      </c>
      <c r="AA479" s="31">
        <v>0.18</v>
      </c>
      <c r="AB479" s="31">
        <v>349.56666666666666</v>
      </c>
    </row>
    <row r="480" spans="2:28" ht="14.45" customHeight="1">
      <c r="B480" s="34" t="s">
        <v>31</v>
      </c>
      <c r="C480" s="35" t="s">
        <v>30</v>
      </c>
      <c r="D480" s="36">
        <v>469</v>
      </c>
      <c r="E480" s="31">
        <v>0.114</v>
      </c>
      <c r="F480" s="31">
        <v>343</v>
      </c>
      <c r="G480" s="31">
        <v>6.5000000000000002E-2</v>
      </c>
      <c r="H480" s="31">
        <v>356</v>
      </c>
      <c r="I480" s="31">
        <v>4.9000000000000002E-2</v>
      </c>
      <c r="J480" s="31">
        <v>75</v>
      </c>
      <c r="K480" s="31">
        <v>1.99</v>
      </c>
      <c r="L480" s="31">
        <v>53</v>
      </c>
      <c r="M480" s="31">
        <v>2.1080000000000001</v>
      </c>
      <c r="N480" s="31">
        <v>59</v>
      </c>
      <c r="O480" s="31">
        <v>2.6549999999999998</v>
      </c>
      <c r="P480" s="31">
        <v>148.18267419962334</v>
      </c>
      <c r="Q480" s="31">
        <v>2.84</v>
      </c>
      <c r="R480" s="31">
        <v>88.694014084507046</v>
      </c>
      <c r="S480" s="31">
        <v>0.89600000000000002</v>
      </c>
      <c r="T480" s="31">
        <v>114.39955357142857</v>
      </c>
      <c r="U480" s="31">
        <v>1.8069999999999999</v>
      </c>
      <c r="V480" s="31">
        <v>61.061427780852235</v>
      </c>
      <c r="W480" s="31">
        <v>0.91100000000000003</v>
      </c>
      <c r="X480" s="31">
        <v>74.655323819978051</v>
      </c>
      <c r="Y480" s="31">
        <v>0.629</v>
      </c>
      <c r="Z480" s="31">
        <v>409.25437201907789</v>
      </c>
      <c r="AA480" s="31">
        <v>0.38500000000000001</v>
      </c>
      <c r="AB480" s="31">
        <v>476.8675324675325</v>
      </c>
    </row>
    <row r="481" spans="2:28" ht="14.45" customHeight="1">
      <c r="B481" s="34" t="s">
        <v>99</v>
      </c>
      <c r="C481" s="35" t="s">
        <v>100</v>
      </c>
      <c r="D481" s="36">
        <v>470</v>
      </c>
      <c r="E481" s="31">
        <v>19.213000000000001</v>
      </c>
      <c r="F481" s="31">
        <v>131</v>
      </c>
      <c r="G481" s="31">
        <v>8.6709999999999994</v>
      </c>
      <c r="H481" s="31">
        <v>205</v>
      </c>
      <c r="I481" s="31">
        <v>3.8969999999999998</v>
      </c>
      <c r="J481" s="31">
        <v>364</v>
      </c>
      <c r="K481" s="31">
        <v>7.8970000000000002</v>
      </c>
      <c r="L481" s="31">
        <v>177</v>
      </c>
      <c r="M481" s="31">
        <v>4.3310000000000004</v>
      </c>
      <c r="N481" s="31">
        <v>298</v>
      </c>
      <c r="O481" s="31">
        <v>5.3730000000000002</v>
      </c>
      <c r="P481" s="31">
        <v>176.16936534524476</v>
      </c>
      <c r="Q481" s="31">
        <v>12.34</v>
      </c>
      <c r="R481" s="31">
        <v>123.67374392220421</v>
      </c>
      <c r="S481" s="31">
        <v>26.265000000000001</v>
      </c>
      <c r="T481" s="31">
        <v>110.48121073672186</v>
      </c>
      <c r="U481" s="31">
        <v>14.97</v>
      </c>
      <c r="V481" s="31">
        <v>225.72324649298599</v>
      </c>
      <c r="W481" s="31">
        <v>28.795000000000002</v>
      </c>
      <c r="X481" s="31">
        <v>241.11686056607047</v>
      </c>
      <c r="Y481" s="31">
        <v>14.987</v>
      </c>
      <c r="Z481" s="31">
        <v>142.92186561686793</v>
      </c>
      <c r="AA481" s="31">
        <v>2.3180000000000001</v>
      </c>
      <c r="AB481" s="31">
        <v>359.67256255392579</v>
      </c>
    </row>
    <row r="482" spans="2:28" ht="14.45" customHeight="1">
      <c r="B482" s="34" t="s">
        <v>32</v>
      </c>
      <c r="C482" s="35" t="s">
        <v>33</v>
      </c>
      <c r="D482" s="36">
        <v>471</v>
      </c>
      <c r="E482" s="31">
        <v>37.430999999999997</v>
      </c>
      <c r="F482" s="31">
        <v>96.499559188907583</v>
      </c>
      <c r="G482" s="31">
        <v>19.390999999999998</v>
      </c>
      <c r="H482" s="31">
        <v>110.67613841472848</v>
      </c>
      <c r="I482" s="31">
        <v>2211.268</v>
      </c>
      <c r="J482" s="31">
        <v>65.763481405238991</v>
      </c>
      <c r="K482" s="31">
        <v>1748.3920000000001</v>
      </c>
      <c r="L482" s="31">
        <v>66.907428654443621</v>
      </c>
      <c r="M482" s="31">
        <v>651.12699999999995</v>
      </c>
      <c r="N482" s="31">
        <v>65.161891612542561</v>
      </c>
      <c r="O482" s="31">
        <v>616.53599999999994</v>
      </c>
      <c r="P482" s="31">
        <v>74.486729079891518</v>
      </c>
      <c r="Q482" s="31">
        <v>360.233</v>
      </c>
      <c r="R482" s="31">
        <v>93.010215610452121</v>
      </c>
      <c r="S482" s="31">
        <v>192.816</v>
      </c>
      <c r="T482" s="31">
        <v>75.460459712886902</v>
      </c>
      <c r="U482" s="31">
        <v>66.456000000000003</v>
      </c>
      <c r="V482" s="31">
        <v>92.7632267966775</v>
      </c>
      <c r="W482" s="31">
        <v>97.837999999999994</v>
      </c>
      <c r="X482" s="31">
        <v>138.05863774811422</v>
      </c>
      <c r="Y482" s="31">
        <v>212.36500000000001</v>
      </c>
      <c r="Z482" s="31">
        <v>93.933830904339231</v>
      </c>
      <c r="AA482" s="31">
        <v>15.428000000000001</v>
      </c>
      <c r="AB482" s="31">
        <v>204.65737619911849</v>
      </c>
    </row>
    <row r="483" spans="2:28" ht="14.45" customHeight="1">
      <c r="B483" s="39"/>
      <c r="C483" s="10"/>
      <c r="D483" s="36">
        <v>472</v>
      </c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  <c r="AA483" s="31"/>
      <c r="AB483" s="31"/>
    </row>
    <row r="484" spans="2:28" ht="14.45" customHeight="1">
      <c r="B484" s="34" t="s">
        <v>72</v>
      </c>
      <c r="C484" s="35" t="s">
        <v>35</v>
      </c>
      <c r="D484" s="36">
        <v>473</v>
      </c>
      <c r="E484" s="31">
        <v>724.11400000000003</v>
      </c>
      <c r="F484" s="31">
        <v>91.093198032354024</v>
      </c>
      <c r="G484" s="31">
        <v>1040.3320000000001</v>
      </c>
      <c r="H484" s="31">
        <v>98.435991587300975</v>
      </c>
      <c r="I484" s="31">
        <v>6299.6959999999999</v>
      </c>
      <c r="J484" s="31">
        <v>69.282152027653396</v>
      </c>
      <c r="K484" s="31">
        <v>6001.3549999999996</v>
      </c>
      <c r="L484" s="31">
        <v>68.388466937883194</v>
      </c>
      <c r="M484" s="31">
        <v>2811.3989999999999</v>
      </c>
      <c r="N484" s="31">
        <v>71.807852958615968</v>
      </c>
      <c r="O484" s="31">
        <v>1561.6949999999999</v>
      </c>
      <c r="P484" s="31">
        <v>88.748650024492619</v>
      </c>
      <c r="Q484" s="31">
        <v>502.96100000000001</v>
      </c>
      <c r="R484" s="31">
        <v>95.371555647455764</v>
      </c>
      <c r="S484" s="31">
        <v>764.01300000000003</v>
      </c>
      <c r="T484" s="31">
        <v>80.11277295019849</v>
      </c>
      <c r="U484" s="31">
        <v>465.81900000000002</v>
      </c>
      <c r="V484" s="31">
        <v>74.232500177107411</v>
      </c>
      <c r="W484" s="31">
        <v>0</v>
      </c>
      <c r="X484" s="31">
        <v>0</v>
      </c>
      <c r="Y484" s="31">
        <v>61.606999999999999</v>
      </c>
      <c r="Z484" s="31">
        <v>87.006444072913794</v>
      </c>
      <c r="AA484" s="31">
        <v>30.859000000000002</v>
      </c>
      <c r="AB484" s="31">
        <v>115.88700217116562</v>
      </c>
    </row>
    <row r="485" spans="2:28" ht="14.45" customHeight="1">
      <c r="B485" s="34" t="s">
        <v>34</v>
      </c>
      <c r="C485" s="35" t="s">
        <v>35</v>
      </c>
      <c r="D485" s="36">
        <v>474</v>
      </c>
      <c r="E485" s="31">
        <v>0.03</v>
      </c>
      <c r="F485" s="31">
        <v>159.13333333333333</v>
      </c>
      <c r="G485" s="31">
        <v>3.5999999999999997E-2</v>
      </c>
      <c r="H485" s="31">
        <v>160.36111111111111</v>
      </c>
      <c r="I485" s="31">
        <v>9.7000000000000003E-2</v>
      </c>
      <c r="J485" s="31">
        <v>142.36082474226802</v>
      </c>
      <c r="K485" s="31">
        <v>3.6999999999999998E-2</v>
      </c>
      <c r="L485" s="31">
        <v>121.56756756756756</v>
      </c>
      <c r="M485" s="31">
        <v>0</v>
      </c>
      <c r="N485" s="31">
        <v>0</v>
      </c>
      <c r="O485" s="31">
        <v>0</v>
      </c>
      <c r="P485" s="31">
        <v>0</v>
      </c>
      <c r="Q485" s="31">
        <v>0</v>
      </c>
      <c r="R485" s="31">
        <v>0</v>
      </c>
      <c r="S485" s="31">
        <v>0</v>
      </c>
      <c r="T485" s="31">
        <v>0</v>
      </c>
      <c r="U485" s="31">
        <v>0</v>
      </c>
      <c r="V485" s="31">
        <v>0</v>
      </c>
      <c r="W485" s="31">
        <v>3.0000000000000001E-3</v>
      </c>
      <c r="X485" s="31">
        <v>288</v>
      </c>
      <c r="Y485" s="31">
        <v>2E-3</v>
      </c>
      <c r="Z485" s="31">
        <v>243</v>
      </c>
      <c r="AA485" s="31">
        <v>4.0000000000000001E-3</v>
      </c>
      <c r="AB485" s="31">
        <v>430.5</v>
      </c>
    </row>
    <row r="486" spans="2:28" ht="14.45" customHeight="1">
      <c r="B486" s="34" t="s">
        <v>36</v>
      </c>
      <c r="C486" s="35" t="s">
        <v>37</v>
      </c>
      <c r="D486" s="36">
        <v>475</v>
      </c>
      <c r="E486" s="31">
        <v>0.73899999999999999</v>
      </c>
      <c r="F486" s="31">
        <v>505</v>
      </c>
      <c r="G486" s="31">
        <v>0.92300000000000004</v>
      </c>
      <c r="H486" s="31">
        <v>486</v>
      </c>
      <c r="I486" s="31">
        <v>19.966999999999999</v>
      </c>
      <c r="J486" s="31">
        <v>390</v>
      </c>
      <c r="K486" s="31">
        <v>1.6950000000000001</v>
      </c>
      <c r="L486" s="31">
        <v>438</v>
      </c>
      <c r="M486" s="31">
        <v>7.9550000000000001</v>
      </c>
      <c r="N486" s="31">
        <v>327.44123192960404</v>
      </c>
      <c r="O486" s="31">
        <v>3.444</v>
      </c>
      <c r="P486" s="31">
        <v>345.04849012775844</v>
      </c>
      <c r="Q486" s="31">
        <v>2.032</v>
      </c>
      <c r="R486" s="31">
        <v>374.14616141732284</v>
      </c>
      <c r="S486" s="31">
        <v>1.5449999999999999</v>
      </c>
      <c r="T486" s="31">
        <v>569.78640776699035</v>
      </c>
      <c r="U486" s="31">
        <v>2.214</v>
      </c>
      <c r="V486" s="31">
        <v>371.19512195121951</v>
      </c>
      <c r="W486" s="31">
        <v>1.1459999999999999</v>
      </c>
      <c r="X486" s="31">
        <v>500.8961605584642</v>
      </c>
      <c r="Y486" s="31">
        <v>2.9369999999999998</v>
      </c>
      <c r="Z486" s="31">
        <v>436.6111678583589</v>
      </c>
      <c r="AA486" s="31">
        <v>7.6159999999999997</v>
      </c>
      <c r="AB486" s="31">
        <v>355.19747899159665</v>
      </c>
    </row>
    <row r="487" spans="2:28" ht="14.45" customHeight="1">
      <c r="B487" s="34" t="s">
        <v>38</v>
      </c>
      <c r="C487" s="35" t="s">
        <v>39</v>
      </c>
      <c r="D487" s="36">
        <v>476</v>
      </c>
      <c r="E487" s="31">
        <v>681.82899999999995</v>
      </c>
      <c r="F487" s="31">
        <v>98.789948799479049</v>
      </c>
      <c r="G487" s="31">
        <v>1345.7260000000001</v>
      </c>
      <c r="H487" s="31">
        <v>99.867097016777564</v>
      </c>
      <c r="I487" s="31">
        <v>403.851</v>
      </c>
      <c r="J487" s="31">
        <v>110.13631760228401</v>
      </c>
      <c r="K487" s="31">
        <v>230.30099999999999</v>
      </c>
      <c r="L487" s="31">
        <v>137.16712910495397</v>
      </c>
      <c r="M487" s="31">
        <v>5.5339999999999998</v>
      </c>
      <c r="N487" s="31">
        <v>605.0379472352729</v>
      </c>
      <c r="O487" s="31">
        <v>12.566000000000001</v>
      </c>
      <c r="P487" s="31">
        <v>149.8197517109661</v>
      </c>
      <c r="Q487" s="31">
        <v>76.064999999999998</v>
      </c>
      <c r="R487" s="31">
        <v>161.38071386314337</v>
      </c>
      <c r="S487" s="31">
        <v>72.349000000000004</v>
      </c>
      <c r="T487" s="31">
        <v>180.9547194847199</v>
      </c>
      <c r="U487" s="31">
        <v>31.521999999999998</v>
      </c>
      <c r="V487" s="31">
        <v>237.88918850326758</v>
      </c>
      <c r="W487" s="31">
        <v>11.353999999999999</v>
      </c>
      <c r="X487" s="31">
        <v>452.82966355469438</v>
      </c>
      <c r="Y487" s="31">
        <v>11.548999999999999</v>
      </c>
      <c r="Z487" s="31">
        <v>309.08667417092386</v>
      </c>
      <c r="AA487" s="31">
        <v>51.636000000000003</v>
      </c>
      <c r="AB487" s="31">
        <v>177.69571616701526</v>
      </c>
    </row>
    <row r="488" spans="2:28" ht="14.45" customHeight="1">
      <c r="B488" s="34" t="s">
        <v>40</v>
      </c>
      <c r="C488" s="35" t="s">
        <v>41</v>
      </c>
      <c r="D488" s="36">
        <v>477</v>
      </c>
      <c r="E488" s="31">
        <v>9845</v>
      </c>
      <c r="F488" s="31">
        <v>88</v>
      </c>
      <c r="G488" s="31">
        <v>5302</v>
      </c>
      <c r="H488" s="31">
        <v>94</v>
      </c>
      <c r="I488" s="31">
        <v>2823</v>
      </c>
      <c r="J488" s="31">
        <v>95</v>
      </c>
      <c r="K488" s="31">
        <v>318</v>
      </c>
      <c r="L488" s="31">
        <v>87</v>
      </c>
      <c r="M488" s="31">
        <v>89</v>
      </c>
      <c r="N488" s="31">
        <v>87</v>
      </c>
      <c r="O488" s="31">
        <v>418</v>
      </c>
      <c r="P488" s="31">
        <v>103</v>
      </c>
      <c r="Q488" s="31">
        <v>23</v>
      </c>
      <c r="R488" s="31">
        <v>173</v>
      </c>
      <c r="S488" s="31">
        <v>146</v>
      </c>
      <c r="T488" s="31">
        <v>135.15753424657532</v>
      </c>
      <c r="U488" s="31">
        <v>788.5</v>
      </c>
      <c r="V488" s="31">
        <v>89.594166138237156</v>
      </c>
      <c r="W488" s="31">
        <v>584</v>
      </c>
      <c r="X488" s="31">
        <v>76.289383561643845</v>
      </c>
      <c r="Y488" s="31">
        <v>218.5</v>
      </c>
      <c r="Z488" s="31">
        <v>167.26315789473685</v>
      </c>
      <c r="AA488" s="31">
        <v>11.5</v>
      </c>
      <c r="AB488" s="31">
        <v>152.86956521739131</v>
      </c>
    </row>
    <row r="489" spans="2:28" ht="14.45" customHeight="1">
      <c r="B489" s="39"/>
      <c r="C489" s="10"/>
      <c r="D489" s="36">
        <v>478</v>
      </c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  <c r="AA489" s="31"/>
      <c r="AB489" s="31"/>
    </row>
    <row r="490" spans="2:28" ht="14.45" customHeight="1">
      <c r="B490" s="34" t="s">
        <v>101</v>
      </c>
      <c r="C490" s="35" t="s">
        <v>102</v>
      </c>
      <c r="D490" s="36">
        <v>479</v>
      </c>
      <c r="E490" s="31">
        <v>1119.277</v>
      </c>
      <c r="F490" s="31">
        <v>84</v>
      </c>
      <c r="G490" s="31">
        <v>790.88300000000004</v>
      </c>
      <c r="H490" s="31">
        <v>97</v>
      </c>
      <c r="I490" s="31">
        <v>120.169</v>
      </c>
      <c r="J490" s="31">
        <v>108</v>
      </c>
      <c r="K490" s="31">
        <v>180.751</v>
      </c>
      <c r="L490" s="31">
        <v>112</v>
      </c>
      <c r="M490" s="31">
        <v>33.603999999999999</v>
      </c>
      <c r="N490" s="31">
        <v>178.99785739792881</v>
      </c>
      <c r="O490" s="31">
        <v>8.2010000000000005</v>
      </c>
      <c r="P490" s="31">
        <v>166.56115107913669</v>
      </c>
      <c r="Q490" s="31">
        <v>112.256</v>
      </c>
      <c r="R490" s="31">
        <v>99.999812927594078</v>
      </c>
      <c r="S490" s="31">
        <v>43.877000000000002</v>
      </c>
      <c r="T490" s="31">
        <v>120.59454839665429</v>
      </c>
      <c r="U490" s="31">
        <v>313.65199999999999</v>
      </c>
      <c r="V490" s="31">
        <v>135.20191804930303</v>
      </c>
      <c r="W490" s="31">
        <v>335.04700000000003</v>
      </c>
      <c r="X490" s="31">
        <v>87.099791969484883</v>
      </c>
      <c r="Y490" s="31">
        <v>113.334</v>
      </c>
      <c r="Z490" s="31">
        <v>110.88424479856002</v>
      </c>
      <c r="AA490" s="31">
        <v>19.815000000000001</v>
      </c>
      <c r="AB490" s="31">
        <v>210.91006813020439</v>
      </c>
    </row>
    <row r="491" spans="2:28" ht="14.45" customHeight="1">
      <c r="B491" s="34" t="s">
        <v>103</v>
      </c>
      <c r="C491" s="35" t="s">
        <v>104</v>
      </c>
      <c r="D491" s="36">
        <v>480</v>
      </c>
      <c r="E491" s="31">
        <v>22.411000000000001</v>
      </c>
      <c r="F491" s="31">
        <v>290.73401454642811</v>
      </c>
      <c r="G491" s="31">
        <v>33.651000000000003</v>
      </c>
      <c r="H491" s="31">
        <v>279.1532495319604</v>
      </c>
      <c r="I491" s="31">
        <v>26.509</v>
      </c>
      <c r="J491" s="31">
        <v>300.71047568750231</v>
      </c>
      <c r="K491" s="31">
        <v>33.298000000000002</v>
      </c>
      <c r="L491" s="31">
        <v>223.35287404648926</v>
      </c>
      <c r="M491" s="31">
        <v>40.622</v>
      </c>
      <c r="N491" s="31">
        <v>181.94790999950766</v>
      </c>
      <c r="O491" s="31">
        <v>22.553999999999998</v>
      </c>
      <c r="P491" s="31">
        <v>162</v>
      </c>
      <c r="Q491" s="31">
        <v>41.256999999999998</v>
      </c>
      <c r="R491" s="31">
        <v>133</v>
      </c>
      <c r="S491" s="31">
        <v>44.680999999999997</v>
      </c>
      <c r="T491" s="31">
        <v>104.34045791275933</v>
      </c>
      <c r="U491" s="31">
        <v>16.059999999999999</v>
      </c>
      <c r="V491" s="31">
        <v>223.35018679950187</v>
      </c>
      <c r="W491" s="31">
        <v>42.875</v>
      </c>
      <c r="X491" s="31">
        <v>194.38992419825072</v>
      </c>
      <c r="Y491" s="31">
        <v>31.032</v>
      </c>
      <c r="Z491" s="31">
        <v>297.3636890951276</v>
      </c>
      <c r="AA491" s="31">
        <v>24.547000000000001</v>
      </c>
      <c r="AB491" s="31">
        <v>335.57127143846498</v>
      </c>
    </row>
    <row r="492" spans="2:28" ht="14.45" customHeight="1">
      <c r="B492" s="34" t="s">
        <v>87</v>
      </c>
      <c r="C492" s="35" t="s">
        <v>88</v>
      </c>
      <c r="D492" s="36">
        <v>481</v>
      </c>
      <c r="E492" s="31">
        <v>3034.4540000000002</v>
      </c>
      <c r="F492" s="31">
        <v>85</v>
      </c>
      <c r="G492" s="31">
        <v>655.47299999999996</v>
      </c>
      <c r="H492" s="31">
        <v>106</v>
      </c>
      <c r="I492" s="31">
        <v>481.15699999999998</v>
      </c>
      <c r="J492" s="31">
        <v>103</v>
      </c>
      <c r="K492" s="31">
        <v>206.59100000000001</v>
      </c>
      <c r="L492" s="31">
        <v>106</v>
      </c>
      <c r="M492" s="31">
        <v>107.51900000000001</v>
      </c>
      <c r="N492" s="31">
        <v>140.96632223141958</v>
      </c>
      <c r="O492" s="31">
        <v>15.775</v>
      </c>
      <c r="P492" s="31">
        <v>172.58231378763867</v>
      </c>
      <c r="Q492" s="31">
        <v>103.70399999999999</v>
      </c>
      <c r="R492" s="31">
        <v>198.80293913445962</v>
      </c>
      <c r="S492" s="31">
        <v>336.49799999999999</v>
      </c>
      <c r="T492" s="31">
        <v>130.75973111281493</v>
      </c>
      <c r="U492" s="31">
        <v>38.411999999999999</v>
      </c>
      <c r="V492" s="31">
        <v>113.47985004686035</v>
      </c>
      <c r="W492" s="31">
        <v>84.938999999999993</v>
      </c>
      <c r="X492" s="31">
        <v>153.58711545932965</v>
      </c>
      <c r="Y492" s="31">
        <v>19.045999999999999</v>
      </c>
      <c r="Z492" s="31">
        <v>188.60023101963665</v>
      </c>
      <c r="AA492" s="31">
        <v>35.945999999999998</v>
      </c>
      <c r="AB492" s="31">
        <v>297.08262393590383</v>
      </c>
    </row>
    <row r="493" spans="2:28" ht="14.45" customHeight="1">
      <c r="B493" s="34" t="s">
        <v>42</v>
      </c>
      <c r="C493" s="35" t="s">
        <v>43</v>
      </c>
      <c r="D493" s="36">
        <v>482</v>
      </c>
      <c r="E493" s="31">
        <v>3401.913</v>
      </c>
      <c r="F493" s="31">
        <v>91.942808649133596</v>
      </c>
      <c r="G493" s="31">
        <v>1988.019</v>
      </c>
      <c r="H493" s="31">
        <v>114.95038276797153</v>
      </c>
      <c r="I493" s="31">
        <v>471.262</v>
      </c>
      <c r="J493" s="31">
        <v>100.89366424621548</v>
      </c>
      <c r="K493" s="31">
        <v>404.286</v>
      </c>
      <c r="L493" s="31">
        <v>104.9631943723008</v>
      </c>
      <c r="M493" s="31">
        <v>381.46300000000002</v>
      </c>
      <c r="N493" s="31">
        <v>113.23929712711325</v>
      </c>
      <c r="O493" s="31">
        <v>207.459</v>
      </c>
      <c r="P493" s="31">
        <v>105.55059071913004</v>
      </c>
      <c r="Q493" s="31">
        <v>224.33799999999999</v>
      </c>
      <c r="R493" s="31">
        <v>152.6488423717783</v>
      </c>
      <c r="S493" s="31">
        <v>605.99099999999999</v>
      </c>
      <c r="T493" s="31">
        <v>153.03047735032368</v>
      </c>
      <c r="U493" s="31">
        <v>261.51299999999998</v>
      </c>
      <c r="V493" s="31">
        <v>139.46067308317367</v>
      </c>
      <c r="W493" s="31">
        <v>750.66499999999996</v>
      </c>
      <c r="X493" s="31">
        <v>137.87546908407876</v>
      </c>
      <c r="Y493" s="31">
        <v>692.59400000000005</v>
      </c>
      <c r="Z493" s="31">
        <v>135.20340488078151</v>
      </c>
      <c r="AA493" s="31">
        <v>269.58999999999997</v>
      </c>
      <c r="AB493" s="31">
        <v>195.8446233168886</v>
      </c>
    </row>
    <row r="494" spans="2:28" ht="14.45" customHeight="1">
      <c r="B494" s="34" t="s">
        <v>44</v>
      </c>
      <c r="C494" s="35" t="s">
        <v>45</v>
      </c>
      <c r="D494" s="36">
        <v>483</v>
      </c>
      <c r="E494" s="31">
        <v>8825.9760000000006</v>
      </c>
      <c r="F494" s="31">
        <v>91</v>
      </c>
      <c r="G494" s="31">
        <v>4764.2640000000001</v>
      </c>
      <c r="H494" s="31">
        <v>119</v>
      </c>
      <c r="I494" s="31">
        <v>2592.5680000000002</v>
      </c>
      <c r="J494" s="31">
        <v>113</v>
      </c>
      <c r="K494" s="31">
        <v>1450.8589999999999</v>
      </c>
      <c r="L494" s="31">
        <v>114</v>
      </c>
      <c r="M494" s="31">
        <v>1415.3979999999999</v>
      </c>
      <c r="N494" s="31">
        <v>111</v>
      </c>
      <c r="O494" s="31">
        <v>587.34900000000005</v>
      </c>
      <c r="P494" s="31">
        <v>137.53978299103258</v>
      </c>
      <c r="Q494" s="31">
        <v>593.64599999999996</v>
      </c>
      <c r="R494" s="31">
        <v>150.08859320200926</v>
      </c>
      <c r="S494" s="31">
        <v>1968.6990000000001</v>
      </c>
      <c r="T494" s="31">
        <v>146.36330998288716</v>
      </c>
      <c r="U494" s="31">
        <v>1080.018</v>
      </c>
      <c r="V494" s="31">
        <v>173.22372312313314</v>
      </c>
      <c r="W494" s="31">
        <v>1656.579</v>
      </c>
      <c r="X494" s="31">
        <v>155.35930794728171</v>
      </c>
      <c r="Y494" s="31">
        <v>1132.6669999999999</v>
      </c>
      <c r="Z494" s="31">
        <v>151.64556661401807</v>
      </c>
      <c r="AA494" s="31">
        <v>537.47199999999998</v>
      </c>
      <c r="AB494" s="31">
        <v>185.14861983507978</v>
      </c>
    </row>
    <row r="495" spans="2:28" ht="14.45" customHeight="1">
      <c r="B495" s="39"/>
      <c r="C495" s="10"/>
      <c r="D495" s="36">
        <v>484</v>
      </c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  <c r="AA495" s="31"/>
      <c r="AB495" s="31"/>
    </row>
    <row r="496" spans="2:28" ht="14.45" customHeight="1">
      <c r="B496" s="34" t="s">
        <v>46</v>
      </c>
      <c r="C496" s="35" t="s">
        <v>45</v>
      </c>
      <c r="D496" s="36">
        <v>485</v>
      </c>
      <c r="E496" s="31">
        <v>4666.1620000000003</v>
      </c>
      <c r="F496" s="31">
        <v>89</v>
      </c>
      <c r="G496" s="31">
        <v>1429.95</v>
      </c>
      <c r="H496" s="31">
        <v>120</v>
      </c>
      <c r="I496" s="31">
        <v>623.72500000000002</v>
      </c>
      <c r="J496" s="31">
        <v>127</v>
      </c>
      <c r="K496" s="31">
        <v>827.62199999999996</v>
      </c>
      <c r="L496" s="31">
        <v>139</v>
      </c>
      <c r="M496" s="31">
        <v>838.16700000000003</v>
      </c>
      <c r="N496" s="31">
        <v>117.27679448129072</v>
      </c>
      <c r="O496" s="31">
        <v>699.93399999999997</v>
      </c>
      <c r="P496" s="31">
        <v>137.37606545760028</v>
      </c>
      <c r="Q496" s="31">
        <v>460.37200000000001</v>
      </c>
      <c r="R496" s="31">
        <v>134.72961213974787</v>
      </c>
      <c r="S496" s="31">
        <v>679.39200000000005</v>
      </c>
      <c r="T496" s="31">
        <v>112.50782905892328</v>
      </c>
      <c r="U496" s="31">
        <v>1013.899</v>
      </c>
      <c r="V496" s="31">
        <v>117.23444149762453</v>
      </c>
      <c r="W496" s="31">
        <v>1358.2560000000001</v>
      </c>
      <c r="X496" s="31">
        <v>142.7702421340307</v>
      </c>
      <c r="Y496" s="31">
        <v>1641.672</v>
      </c>
      <c r="Z496" s="31">
        <v>120.56299979533061</v>
      </c>
      <c r="AA496" s="31">
        <v>934.85799999999995</v>
      </c>
      <c r="AB496" s="31">
        <v>146.47371793363268</v>
      </c>
    </row>
    <row r="497" spans="1:28" ht="14.45" customHeight="1">
      <c r="B497" s="34" t="s">
        <v>58</v>
      </c>
      <c r="C497" s="35" t="s">
        <v>45</v>
      </c>
      <c r="D497" s="36">
        <v>486</v>
      </c>
      <c r="E497" s="31">
        <v>2577.866</v>
      </c>
      <c r="F497" s="31">
        <v>92</v>
      </c>
      <c r="G497" s="31">
        <v>1063.7270000000001</v>
      </c>
      <c r="H497" s="31">
        <v>146</v>
      </c>
      <c r="I497" s="31">
        <v>1198.3620000000001</v>
      </c>
      <c r="J497" s="31">
        <v>137</v>
      </c>
      <c r="K497" s="31">
        <v>316.16500000000002</v>
      </c>
      <c r="L497" s="31">
        <v>162</v>
      </c>
      <c r="M497" s="31">
        <v>422.57499999999999</v>
      </c>
      <c r="N497" s="31">
        <v>126</v>
      </c>
      <c r="O497" s="31">
        <v>470.75900000000001</v>
      </c>
      <c r="P497" s="31">
        <v>118.87862154520678</v>
      </c>
      <c r="Q497" s="31">
        <v>540.41600000000005</v>
      </c>
      <c r="R497" s="31">
        <v>133.46842062411179</v>
      </c>
      <c r="S497" s="31">
        <v>730.76</v>
      </c>
      <c r="T497" s="31">
        <v>114.51289889977558</v>
      </c>
      <c r="U497" s="31">
        <v>513.21699999999998</v>
      </c>
      <c r="V497" s="31">
        <v>131.09206437043201</v>
      </c>
      <c r="W497" s="31">
        <v>1039.0060000000001</v>
      </c>
      <c r="X497" s="31">
        <v>146.28899063143044</v>
      </c>
      <c r="Y497" s="31">
        <v>655.49300000000005</v>
      </c>
      <c r="Z497" s="31">
        <v>127.32798824701406</v>
      </c>
      <c r="AA497" s="31">
        <v>357.83800000000002</v>
      </c>
      <c r="AB497" s="31">
        <v>147.02968941252746</v>
      </c>
    </row>
    <row r="498" spans="1:28" ht="14.45" customHeight="1">
      <c r="B498" s="34" t="s">
        <v>59</v>
      </c>
      <c r="C498" s="35" t="s">
        <v>48</v>
      </c>
      <c r="D498" s="36">
        <v>487</v>
      </c>
      <c r="E498" s="31">
        <v>2496.3119999999999</v>
      </c>
      <c r="F498" s="31">
        <v>95.890412736869422</v>
      </c>
      <c r="G498" s="31">
        <v>1255.92</v>
      </c>
      <c r="H498" s="31">
        <v>103.1201573348621</v>
      </c>
      <c r="I498" s="31">
        <v>5500.0659999999998</v>
      </c>
      <c r="J498" s="31">
        <v>81.946070465336234</v>
      </c>
      <c r="K498" s="31">
        <v>3967.6149999999998</v>
      </c>
      <c r="L498" s="31">
        <v>80.997774481647042</v>
      </c>
      <c r="M498" s="31">
        <v>681.495</v>
      </c>
      <c r="N498" s="31">
        <v>99.814858509600214</v>
      </c>
      <c r="O498" s="31">
        <v>1128.5530000000001</v>
      </c>
      <c r="P498" s="31">
        <v>123.08038257839905</v>
      </c>
      <c r="Q498" s="31">
        <v>350.93599999999998</v>
      </c>
      <c r="R498" s="31">
        <v>144.84555873435613</v>
      </c>
      <c r="S498" s="31">
        <v>649.87099999999998</v>
      </c>
      <c r="T498" s="31">
        <v>119.36234575785039</v>
      </c>
      <c r="U498" s="31">
        <v>208.50700000000001</v>
      </c>
      <c r="V498" s="31">
        <v>138.35773379311007</v>
      </c>
      <c r="W498" s="31">
        <v>340.69099999999997</v>
      </c>
      <c r="X498" s="31">
        <v>144.17581620882265</v>
      </c>
      <c r="Y498" s="31">
        <v>1051.8130000000001</v>
      </c>
      <c r="Z498" s="31">
        <v>118.5437915294829</v>
      </c>
      <c r="AA498" s="31">
        <v>341.39</v>
      </c>
      <c r="AB498" s="31">
        <v>140.70734643662675</v>
      </c>
    </row>
    <row r="499" spans="1:28" ht="14.45" customHeight="1">
      <c r="B499" s="34" t="s">
        <v>60</v>
      </c>
      <c r="C499" s="35" t="s">
        <v>48</v>
      </c>
      <c r="D499" s="36">
        <v>488</v>
      </c>
      <c r="E499" s="31">
        <v>0</v>
      </c>
      <c r="F499" s="31">
        <v>0</v>
      </c>
      <c r="G499" s="31">
        <v>0</v>
      </c>
      <c r="H499" s="31">
        <v>0</v>
      </c>
      <c r="I499" s="31">
        <v>0</v>
      </c>
      <c r="J499" s="31">
        <v>0</v>
      </c>
      <c r="K499" s="31">
        <v>0</v>
      </c>
      <c r="L499" s="31">
        <v>0</v>
      </c>
      <c r="M499" s="31">
        <v>0</v>
      </c>
      <c r="N499" s="31">
        <v>0</v>
      </c>
      <c r="O499" s="31">
        <v>0.121</v>
      </c>
      <c r="P499" s="31">
        <v>327</v>
      </c>
      <c r="Q499" s="31">
        <v>1.9E-2</v>
      </c>
      <c r="R499" s="31">
        <v>355.84210526315792</v>
      </c>
      <c r="S499" s="31">
        <v>3.0000000000000001E-3</v>
      </c>
      <c r="T499" s="31">
        <v>365.33333333333337</v>
      </c>
      <c r="U499" s="31">
        <v>0</v>
      </c>
      <c r="V499" s="31">
        <v>0</v>
      </c>
      <c r="W499" s="31">
        <v>1.7999999999999999E-2</v>
      </c>
      <c r="X499" s="31">
        <v>209.38888888888889</v>
      </c>
      <c r="Y499" s="31">
        <v>1.6E-2</v>
      </c>
      <c r="Z499" s="31">
        <v>213.3125</v>
      </c>
      <c r="AA499" s="31">
        <v>1.2999999999999999E-2</v>
      </c>
      <c r="AB499" s="31">
        <v>155.76923076923077</v>
      </c>
    </row>
    <row r="500" spans="1:28" ht="14.45" customHeight="1">
      <c r="B500" s="34" t="s">
        <v>47</v>
      </c>
      <c r="C500" s="35" t="s">
        <v>48</v>
      </c>
      <c r="D500" s="36">
        <v>489</v>
      </c>
      <c r="E500" s="31">
        <v>30.814</v>
      </c>
      <c r="F500" s="31">
        <v>237</v>
      </c>
      <c r="G500" s="31">
        <v>32.917000000000002</v>
      </c>
      <c r="H500" s="31">
        <v>315.7005802472886</v>
      </c>
      <c r="I500" s="31">
        <v>20.318000000000001</v>
      </c>
      <c r="J500" s="31">
        <v>302</v>
      </c>
      <c r="K500" s="31">
        <v>18.887</v>
      </c>
      <c r="L500" s="31">
        <v>300.95668978662576</v>
      </c>
      <c r="M500" s="31">
        <v>18.111999999999998</v>
      </c>
      <c r="N500" s="31">
        <v>269.24977915194347</v>
      </c>
      <c r="O500" s="31">
        <v>19.238</v>
      </c>
      <c r="P500" s="31">
        <v>345.34457843850709</v>
      </c>
      <c r="Q500" s="31">
        <v>21.875</v>
      </c>
      <c r="R500" s="31">
        <v>365.61211428571426</v>
      </c>
      <c r="S500" s="31">
        <v>32.470999999999997</v>
      </c>
      <c r="T500" s="31">
        <v>231.036093745188</v>
      </c>
      <c r="U500" s="31">
        <v>50.966000000000001</v>
      </c>
      <c r="V500" s="31">
        <v>178.2911156457246</v>
      </c>
      <c r="W500" s="31">
        <v>28.263000000000002</v>
      </c>
      <c r="X500" s="31">
        <v>394.05222375543997</v>
      </c>
      <c r="Y500" s="31">
        <v>21.297000000000001</v>
      </c>
      <c r="Z500" s="31">
        <v>419.59595248157012</v>
      </c>
      <c r="AA500" s="31">
        <v>42.192</v>
      </c>
      <c r="AB500" s="31">
        <v>306.04616989002653</v>
      </c>
    </row>
    <row r="501" spans="1:28" ht="14.45" customHeight="1">
      <c r="B501" s="39"/>
      <c r="C501" s="10"/>
      <c r="D501" s="36">
        <v>490</v>
      </c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  <c r="AA501" s="31"/>
      <c r="AB501" s="31"/>
    </row>
    <row r="502" spans="1:28" ht="14.45" customHeight="1">
      <c r="A502" s="27" t="s">
        <v>115</v>
      </c>
      <c r="B502" s="39"/>
      <c r="C502" s="10"/>
      <c r="D502" s="36">
        <v>491</v>
      </c>
      <c r="E502" s="30"/>
      <c r="F502" s="30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  <c r="AA502" s="31"/>
      <c r="AB502" s="31"/>
    </row>
    <row r="503" spans="1:28" s="27" customFormat="1" ht="14.45" customHeight="1">
      <c r="B503" s="40" t="s">
        <v>116</v>
      </c>
      <c r="D503" s="36">
        <v>492</v>
      </c>
      <c r="E503" s="30">
        <f>IF(SUM(E504:E525)&lt;0.001,"-",SUM(E504:E525))</f>
        <v>6.3850000000000007</v>
      </c>
      <c r="F503" s="30">
        <f>IF(ISERR(SUMPRODUCT(E504:E525,F504:F525)/E503),"-",SUMPRODUCT(E504:E525,F504:F525)/E503)</f>
        <v>361.49021143304623</v>
      </c>
      <c r="G503" s="30">
        <f>IF(SUM(G504:G525)&lt;0.001,"-",SUM(G504:G525))</f>
        <v>6.9249999999999998</v>
      </c>
      <c r="H503" s="30">
        <f>IF(ISERR(SUMPRODUCT(G504:G525,H504:H525)/G503),"-",SUMPRODUCT(G504:G525,H504:H525)/G503)</f>
        <v>317.25992779783394</v>
      </c>
      <c r="I503" s="30">
        <f>IF(SUM(I504:I525)&lt;0.001,"-",SUM(I504:I525))</f>
        <v>0.49100000000000005</v>
      </c>
      <c r="J503" s="30">
        <f>IF(ISERR(SUMPRODUCT(I504:I525,J504:J525)/I503),"-",SUMPRODUCT(I504:I525,J504:J525)/I503)</f>
        <v>130.86965376782078</v>
      </c>
      <c r="K503" s="30">
        <f>IF(SUM(K504:K525)&lt;0.001,"-",SUM(K504:K525))</f>
        <v>6.3E-2</v>
      </c>
      <c r="L503" s="30">
        <f>IF(ISERR(SUMPRODUCT(K504:K525,L504:L525)/K503),"-",SUMPRODUCT(K504:K525,L504:L525)/K503)</f>
        <v>194.76190476190479</v>
      </c>
      <c r="M503" s="30">
        <f>IF(SUM(M504:M525)&lt;0.001,"-",SUM(M504:M525))</f>
        <v>6.6849999999999996</v>
      </c>
      <c r="N503" s="30">
        <f>IF(ISERR(SUMPRODUCT(M504:M525,N504:N525)/M503),"-",SUMPRODUCT(M504:M525,N504:N525)/M503)</f>
        <v>412.49124906507109</v>
      </c>
      <c r="O503" s="30">
        <f>IF(SUM(O504:O525)&lt;0.001,"-",SUM(O504:O525))</f>
        <v>159.65099999999998</v>
      </c>
      <c r="P503" s="30">
        <f>IF(ISERR(SUMPRODUCT(O504:O525,P504:P525)/O503),"-",SUMPRODUCT(O504:O525,P504:P525)/O503)</f>
        <v>111.76099742563466</v>
      </c>
      <c r="Q503" s="30">
        <f>IF(SUM(Q504:Q525)&lt;0.001,"-",SUM(Q504:Q525))</f>
        <v>278.24999999999994</v>
      </c>
      <c r="R503" s="30">
        <f>IF(ISERR(SUMPRODUCT(Q504:Q525,R504:R525)/Q503),"-",SUMPRODUCT(Q504:Q525,R504:R525)/Q503)</f>
        <v>187.57941060197666</v>
      </c>
      <c r="S503" s="30">
        <f>IF(SUM(S504:S525)&lt;0.001,"-",SUM(S504:S525))</f>
        <v>814.452</v>
      </c>
      <c r="T503" s="30">
        <f>IF(ISERR(SUMPRODUCT(S504:S525,T504:T525)/S503),"-",SUMPRODUCT(S504:S525,T504:T525)/S503)</f>
        <v>684.86966451061585</v>
      </c>
      <c r="U503" s="30">
        <f>IF(SUM(U504:U525)&lt;0.001,"-",SUM(U504:U525))</f>
        <v>2748.0690000000004</v>
      </c>
      <c r="V503" s="30">
        <f>IF(ISERR(SUMPRODUCT(U504:U525,V504:V525)/U503),"-",SUMPRODUCT(U504:U525,V504:V525)/U503)</f>
        <v>643.25880682035267</v>
      </c>
      <c r="W503" s="30">
        <f>IF(SUM(W504:W525)&lt;0.001,"-",SUM(W504:W525))</f>
        <v>13963.832</v>
      </c>
      <c r="X503" s="30">
        <f>IF(ISERR(SUMPRODUCT(W504:W525,X504:X525)/W503),"-",SUMPRODUCT(W504:W525,X504:X525)/W503)</f>
        <v>354.03930002881725</v>
      </c>
      <c r="Y503" s="30">
        <f>IF(SUM(Y504:Y525)&lt;0.001,"-",SUM(Y504:Y525))</f>
        <v>15437.299000000003</v>
      </c>
      <c r="Z503" s="30">
        <f>IF(ISERR(SUMPRODUCT(Y504:Y525,Z504:Z525)/Y503),"-",SUMPRODUCT(Y504:Y525,Z504:Z525)/Y503)</f>
        <v>245.24956043152361</v>
      </c>
      <c r="AA503" s="30">
        <f>IF(SUM(AA504:AA525)&lt;0.001,"-",SUM(AA504:AA525))</f>
        <v>2788.1330000000003</v>
      </c>
      <c r="AB503" s="30">
        <f>IF(ISERR(SUMPRODUCT(AA504:AA525,AB504:AB525)/AA503),"-",SUMPRODUCT(AA504:AA525,AB504:AB525)/AA503)</f>
        <v>204.69422692532956</v>
      </c>
    </row>
    <row r="504" spans="1:28" ht="14.45" customHeight="1">
      <c r="B504" s="37" t="s">
        <v>94</v>
      </c>
      <c r="C504" s="37" t="s">
        <v>93</v>
      </c>
      <c r="D504" s="36">
        <v>493</v>
      </c>
      <c r="E504" s="31">
        <v>0</v>
      </c>
      <c r="F504" s="31">
        <v>0</v>
      </c>
      <c r="G504" s="31">
        <v>0</v>
      </c>
      <c r="H504" s="31">
        <v>0</v>
      </c>
      <c r="I504" s="31">
        <v>0</v>
      </c>
      <c r="J504" s="31">
        <v>0</v>
      </c>
      <c r="K504" s="31">
        <v>0</v>
      </c>
      <c r="L504" s="31">
        <v>0</v>
      </c>
      <c r="M504" s="31">
        <v>6.6559999999999997</v>
      </c>
      <c r="N504" s="31">
        <v>412.67548076923077</v>
      </c>
      <c r="O504" s="31">
        <v>154.73599999999999</v>
      </c>
      <c r="P504" s="31">
        <v>87.062642177644506</v>
      </c>
      <c r="Q504" s="31">
        <v>251.999</v>
      </c>
      <c r="R504" s="31">
        <v>155.07398045230337</v>
      </c>
      <c r="S504" s="31">
        <v>774.53</v>
      </c>
      <c r="T504" s="31">
        <v>678.36244173886098</v>
      </c>
      <c r="U504" s="31">
        <v>2584.4720000000002</v>
      </c>
      <c r="V504" s="31">
        <v>632.34478493092593</v>
      </c>
      <c r="W504" s="31">
        <v>8688.5689999999995</v>
      </c>
      <c r="X504" s="31">
        <v>348.87309187508322</v>
      </c>
      <c r="Y504" s="31">
        <v>3278.9870000000001</v>
      </c>
      <c r="Z504" s="31">
        <v>185.25370701378199</v>
      </c>
      <c r="AA504" s="31">
        <v>1.516</v>
      </c>
      <c r="AB504" s="31">
        <v>86.399736147757267</v>
      </c>
    </row>
    <row r="505" spans="1:28" ht="14.45" customHeight="1">
      <c r="B505" s="11" t="s">
        <v>95</v>
      </c>
      <c r="C505" s="11" t="s">
        <v>93</v>
      </c>
      <c r="D505" s="36">
        <v>494</v>
      </c>
      <c r="E505" s="31">
        <v>0</v>
      </c>
      <c r="F505" s="31">
        <v>0</v>
      </c>
      <c r="G505" s="31">
        <v>0</v>
      </c>
      <c r="H505" s="31">
        <v>0</v>
      </c>
      <c r="I505" s="31">
        <v>0</v>
      </c>
      <c r="J505" s="31">
        <v>0</v>
      </c>
      <c r="K505" s="31">
        <v>0</v>
      </c>
      <c r="L505" s="31">
        <v>0</v>
      </c>
      <c r="M505" s="31">
        <v>0</v>
      </c>
      <c r="N505" s="31">
        <v>0</v>
      </c>
      <c r="O505" s="31">
        <v>0</v>
      </c>
      <c r="P505" s="31">
        <v>0</v>
      </c>
      <c r="Q505" s="31">
        <v>3.7320000000000002</v>
      </c>
      <c r="R505" s="31">
        <v>289.82770632368704</v>
      </c>
      <c r="S505" s="31">
        <v>10.378</v>
      </c>
      <c r="T505" s="31">
        <v>686.38774330314129</v>
      </c>
      <c r="U505" s="31">
        <v>23.75</v>
      </c>
      <c r="V505" s="31">
        <v>761.61646315789471</v>
      </c>
      <c r="W505" s="31">
        <v>690.80200000000002</v>
      </c>
      <c r="X505" s="31">
        <v>274.95133337772614</v>
      </c>
      <c r="Y505" s="31">
        <v>550.03499999999997</v>
      </c>
      <c r="Z505" s="31">
        <v>193.22105502377121</v>
      </c>
      <c r="AA505" s="31">
        <v>0</v>
      </c>
      <c r="AB505" s="31">
        <v>0</v>
      </c>
    </row>
    <row r="506" spans="1:28" ht="14.45" customHeight="1">
      <c r="B506" s="34" t="s">
        <v>13</v>
      </c>
      <c r="C506" s="35" t="s">
        <v>14</v>
      </c>
      <c r="D506" s="36">
        <v>495</v>
      </c>
      <c r="E506" s="31">
        <v>0</v>
      </c>
      <c r="F506" s="31">
        <v>0</v>
      </c>
      <c r="G506" s="31">
        <v>0</v>
      </c>
      <c r="H506" s="31">
        <v>0</v>
      </c>
      <c r="I506" s="31">
        <v>0</v>
      </c>
      <c r="J506" s="31">
        <v>0</v>
      </c>
      <c r="K506" s="31">
        <v>0</v>
      </c>
      <c r="L506" s="31">
        <v>0</v>
      </c>
      <c r="M506" s="31">
        <v>0</v>
      </c>
      <c r="N506" s="31">
        <v>0</v>
      </c>
      <c r="O506" s="31">
        <v>0</v>
      </c>
      <c r="P506" s="31">
        <v>0</v>
      </c>
      <c r="Q506" s="31">
        <v>0</v>
      </c>
      <c r="R506" s="31">
        <v>0</v>
      </c>
      <c r="S506" s="31">
        <v>0</v>
      </c>
      <c r="T506" s="31">
        <v>0</v>
      </c>
      <c r="U506" s="31">
        <v>0</v>
      </c>
      <c r="V506" s="31">
        <v>0</v>
      </c>
      <c r="W506" s="31">
        <v>406.483</v>
      </c>
      <c r="X506" s="31">
        <v>343.33545560330936</v>
      </c>
      <c r="Y506" s="31">
        <v>483.18400000000003</v>
      </c>
      <c r="Z506" s="31">
        <v>257.80433954766715</v>
      </c>
      <c r="AA506" s="31">
        <v>2.3069999999999999</v>
      </c>
      <c r="AB506" s="31">
        <v>129.59991330732555</v>
      </c>
    </row>
    <row r="507" spans="1:28" ht="14.45" customHeight="1">
      <c r="B507" s="34" t="s">
        <v>15</v>
      </c>
      <c r="C507" s="35" t="s">
        <v>14</v>
      </c>
      <c r="D507" s="36">
        <v>496</v>
      </c>
      <c r="E507" s="31">
        <v>0</v>
      </c>
      <c r="F507" s="31">
        <v>0</v>
      </c>
      <c r="G507" s="31">
        <v>0</v>
      </c>
      <c r="H507" s="31">
        <v>0</v>
      </c>
      <c r="I507" s="31">
        <v>0</v>
      </c>
      <c r="J507" s="31">
        <v>0</v>
      </c>
      <c r="K507" s="31">
        <v>0</v>
      </c>
      <c r="L507" s="31">
        <v>0</v>
      </c>
      <c r="M507" s="31">
        <v>0</v>
      </c>
      <c r="N507" s="31">
        <v>0</v>
      </c>
      <c r="O507" s="31">
        <v>0</v>
      </c>
      <c r="P507" s="31">
        <v>0</v>
      </c>
      <c r="Q507" s="31">
        <v>0</v>
      </c>
      <c r="R507" s="31">
        <v>0</v>
      </c>
      <c r="S507" s="31">
        <v>0</v>
      </c>
      <c r="T507" s="31">
        <v>0</v>
      </c>
      <c r="U507" s="31">
        <v>0</v>
      </c>
      <c r="V507" s="31">
        <v>0</v>
      </c>
      <c r="W507" s="31">
        <v>252.251</v>
      </c>
      <c r="X507" s="31">
        <v>363.31917812020566</v>
      </c>
      <c r="Y507" s="31">
        <v>522.77700000000004</v>
      </c>
      <c r="Z507" s="31">
        <v>249.00836685623122</v>
      </c>
      <c r="AA507" s="31">
        <v>18.358000000000001</v>
      </c>
      <c r="AB507" s="31">
        <v>158.23374005882994</v>
      </c>
    </row>
    <row r="508" spans="1:28" ht="14.45" customHeight="1">
      <c r="B508" s="39"/>
      <c r="C508" s="10"/>
      <c r="D508" s="36">
        <v>497</v>
      </c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  <c r="AA508" s="31"/>
      <c r="AB508" s="31"/>
    </row>
    <row r="509" spans="1:28" ht="14.45" customHeight="1">
      <c r="B509" s="34" t="s">
        <v>16</v>
      </c>
      <c r="C509" s="35" t="s">
        <v>14</v>
      </c>
      <c r="D509" s="36">
        <v>498</v>
      </c>
      <c r="E509" s="31">
        <v>5.8999999999999997E-2</v>
      </c>
      <c r="F509" s="31">
        <v>29</v>
      </c>
      <c r="G509" s="31">
        <v>0</v>
      </c>
      <c r="H509" s="31">
        <v>0</v>
      </c>
      <c r="I509" s="31">
        <v>0</v>
      </c>
      <c r="J509" s="31">
        <v>0</v>
      </c>
      <c r="K509" s="31">
        <v>0</v>
      </c>
      <c r="L509" s="31">
        <v>0</v>
      </c>
      <c r="M509" s="31">
        <v>2E-3</v>
      </c>
      <c r="N509" s="31">
        <v>259</v>
      </c>
      <c r="O509" s="31">
        <v>4.9119999999999999</v>
      </c>
      <c r="P509" s="31">
        <v>889.47190553745929</v>
      </c>
      <c r="Q509" s="31">
        <v>22.503</v>
      </c>
      <c r="R509" s="31">
        <v>534.37754966004536</v>
      </c>
      <c r="S509" s="31">
        <v>21.832999999999998</v>
      </c>
      <c r="T509" s="31">
        <v>884.2913937617368</v>
      </c>
      <c r="U509" s="31">
        <v>98.554000000000002</v>
      </c>
      <c r="V509" s="31">
        <v>851.94533961077173</v>
      </c>
      <c r="W509" s="31">
        <v>1830.683</v>
      </c>
      <c r="X509" s="31">
        <v>389.25049121011119</v>
      </c>
      <c r="Y509" s="31">
        <v>3936.6010000000001</v>
      </c>
      <c r="Z509" s="31">
        <v>277.34123829161246</v>
      </c>
      <c r="AA509" s="31">
        <v>510.85500000000002</v>
      </c>
      <c r="AB509" s="31">
        <v>199.79871392077987</v>
      </c>
    </row>
    <row r="510" spans="1:28" ht="14.45" customHeight="1">
      <c r="B510" s="34" t="s">
        <v>17</v>
      </c>
      <c r="C510" s="35" t="s">
        <v>18</v>
      </c>
      <c r="D510" s="36">
        <v>499</v>
      </c>
      <c r="E510" s="31">
        <v>3.0000000000000001E-3</v>
      </c>
      <c r="F510" s="31">
        <v>648</v>
      </c>
      <c r="G510" s="31">
        <v>3.0000000000000001E-3</v>
      </c>
      <c r="H510" s="31">
        <v>648</v>
      </c>
      <c r="I510" s="31">
        <v>8.0000000000000002E-3</v>
      </c>
      <c r="J510" s="31">
        <v>648</v>
      </c>
      <c r="K510" s="31">
        <v>0</v>
      </c>
      <c r="L510" s="31">
        <v>0</v>
      </c>
      <c r="M510" s="31">
        <v>0</v>
      </c>
      <c r="N510" s="31">
        <v>0</v>
      </c>
      <c r="O510" s="31">
        <v>3.0000000000000001E-3</v>
      </c>
      <c r="P510" s="31">
        <v>648</v>
      </c>
      <c r="Q510" s="31">
        <v>8.0000000000000002E-3</v>
      </c>
      <c r="R510" s="31">
        <v>648</v>
      </c>
      <c r="S510" s="31">
        <v>7.6879999999999997</v>
      </c>
      <c r="T510" s="31">
        <v>772.71696149843922</v>
      </c>
      <c r="U510" s="31">
        <v>41.232999999999997</v>
      </c>
      <c r="V510" s="31">
        <v>760.60492809157711</v>
      </c>
      <c r="W510" s="31">
        <v>1287.3889999999999</v>
      </c>
      <c r="X510" s="31">
        <v>377.09265187134582</v>
      </c>
      <c r="Y510" s="31">
        <v>3354.1019999999999</v>
      </c>
      <c r="Z510" s="31">
        <v>254.1463965615834</v>
      </c>
      <c r="AA510" s="31">
        <v>689.78800000000001</v>
      </c>
      <c r="AB510" s="31">
        <v>201.04108363729148</v>
      </c>
    </row>
    <row r="511" spans="1:28" ht="14.45" customHeight="1">
      <c r="B511" s="34" t="s">
        <v>19</v>
      </c>
      <c r="C511" s="35" t="s">
        <v>18</v>
      </c>
      <c r="D511" s="36">
        <v>500</v>
      </c>
      <c r="E511" s="31">
        <v>0</v>
      </c>
      <c r="F511" s="31">
        <v>0</v>
      </c>
      <c r="G511" s="31">
        <v>0.03</v>
      </c>
      <c r="H511" s="31">
        <v>475</v>
      </c>
      <c r="I511" s="31">
        <v>1.4999999999999999E-2</v>
      </c>
      <c r="J511" s="31">
        <v>475</v>
      </c>
      <c r="K511" s="31">
        <v>8.0000000000000002E-3</v>
      </c>
      <c r="L511" s="31">
        <v>475</v>
      </c>
      <c r="M511" s="31">
        <v>1.6E-2</v>
      </c>
      <c r="N511" s="31">
        <v>475</v>
      </c>
      <c r="O511" s="31">
        <v>0</v>
      </c>
      <c r="P511" s="31">
        <v>0</v>
      </c>
      <c r="Q511" s="31">
        <v>8.0000000000000002E-3</v>
      </c>
      <c r="R511" s="31">
        <v>445.5</v>
      </c>
      <c r="S511" s="31">
        <v>2.3E-2</v>
      </c>
      <c r="T511" s="31">
        <v>464.86956521739131</v>
      </c>
      <c r="U511" s="31">
        <v>0</v>
      </c>
      <c r="V511" s="31">
        <v>0</v>
      </c>
      <c r="W511" s="31">
        <v>805.673</v>
      </c>
      <c r="X511" s="31">
        <v>363.17177440475228</v>
      </c>
      <c r="Y511" s="31">
        <v>2934.3490000000002</v>
      </c>
      <c r="Z511" s="31">
        <v>263.61611519284173</v>
      </c>
      <c r="AA511" s="31">
        <v>823.64400000000001</v>
      </c>
      <c r="AB511" s="31">
        <v>231.5161963178266</v>
      </c>
    </row>
    <row r="512" spans="1:28" ht="14.45" customHeight="1">
      <c r="B512" s="34" t="s">
        <v>20</v>
      </c>
      <c r="C512" s="35" t="s">
        <v>18</v>
      </c>
      <c r="D512" s="36">
        <v>501</v>
      </c>
      <c r="E512" s="31">
        <v>0</v>
      </c>
      <c r="F512" s="31">
        <v>0</v>
      </c>
      <c r="G512" s="31">
        <v>0</v>
      </c>
      <c r="H512" s="31">
        <v>0</v>
      </c>
      <c r="I512" s="31">
        <v>0</v>
      </c>
      <c r="J512" s="31">
        <v>0</v>
      </c>
      <c r="K512" s="31">
        <v>0</v>
      </c>
      <c r="L512" s="31">
        <v>0</v>
      </c>
      <c r="M512" s="31">
        <v>0</v>
      </c>
      <c r="N512" s="31">
        <v>0</v>
      </c>
      <c r="O512" s="31">
        <v>0</v>
      </c>
      <c r="P512" s="31">
        <v>0</v>
      </c>
      <c r="Q512" s="31">
        <v>0</v>
      </c>
      <c r="R512" s="31">
        <v>0</v>
      </c>
      <c r="S512" s="31">
        <v>0</v>
      </c>
      <c r="T512" s="31">
        <v>0</v>
      </c>
      <c r="U512" s="31">
        <v>0</v>
      </c>
      <c r="V512" s="31">
        <v>0</v>
      </c>
      <c r="W512" s="31">
        <v>0.94699999999999995</v>
      </c>
      <c r="X512" s="31">
        <v>529.62090813093982</v>
      </c>
      <c r="Y512" s="31">
        <v>0.28000000000000003</v>
      </c>
      <c r="Z512" s="31">
        <v>714.03571428571433</v>
      </c>
      <c r="AA512" s="31">
        <v>0.17</v>
      </c>
      <c r="AB512" s="31">
        <v>35.641176470588235</v>
      </c>
    </row>
    <row r="513" spans="1:28" ht="14.45" customHeight="1">
      <c r="B513" s="34" t="s">
        <v>63</v>
      </c>
      <c r="C513" s="35" t="s">
        <v>64</v>
      </c>
      <c r="D513" s="36">
        <v>502</v>
      </c>
      <c r="E513" s="31">
        <v>0</v>
      </c>
      <c r="F513" s="31">
        <v>0</v>
      </c>
      <c r="G513" s="31">
        <v>0</v>
      </c>
      <c r="H513" s="31">
        <v>0</v>
      </c>
      <c r="I513" s="31">
        <v>0</v>
      </c>
      <c r="J513" s="31">
        <v>0</v>
      </c>
      <c r="K513" s="31">
        <v>0</v>
      </c>
      <c r="L513" s="31">
        <v>0</v>
      </c>
      <c r="M513" s="31">
        <v>0</v>
      </c>
      <c r="N513" s="31">
        <v>0</v>
      </c>
      <c r="O513" s="31">
        <v>0</v>
      </c>
      <c r="P513" s="31">
        <v>0</v>
      </c>
      <c r="Q513" s="31">
        <v>0</v>
      </c>
      <c r="R513" s="31">
        <v>0</v>
      </c>
      <c r="S513" s="31">
        <v>0</v>
      </c>
      <c r="T513" s="31">
        <v>0</v>
      </c>
      <c r="U513" s="31">
        <v>0</v>
      </c>
      <c r="V513" s="31">
        <v>0</v>
      </c>
      <c r="W513" s="31">
        <v>0</v>
      </c>
      <c r="X513" s="31">
        <v>0</v>
      </c>
      <c r="Y513" s="31">
        <v>141.976</v>
      </c>
      <c r="Z513" s="31">
        <v>268.70840141995831</v>
      </c>
      <c r="AA513" s="31">
        <v>346.99400000000003</v>
      </c>
      <c r="AB513" s="31">
        <v>183.08224926079413</v>
      </c>
    </row>
    <row r="514" spans="1:28" ht="14.45" customHeight="1">
      <c r="B514" s="39"/>
      <c r="C514" s="10"/>
      <c r="D514" s="36">
        <v>503</v>
      </c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  <c r="AA514" s="31"/>
      <c r="AB514" s="31"/>
    </row>
    <row r="515" spans="1:28" ht="14.45" customHeight="1">
      <c r="B515" s="34" t="s">
        <v>22</v>
      </c>
      <c r="C515" s="35" t="s">
        <v>23</v>
      </c>
      <c r="D515" s="36">
        <v>504</v>
      </c>
      <c r="E515" s="31">
        <v>4.5999999999999999E-2</v>
      </c>
      <c r="F515" s="31">
        <v>108</v>
      </c>
      <c r="G515" s="31">
        <v>0</v>
      </c>
      <c r="H515" s="31">
        <v>0</v>
      </c>
      <c r="I515" s="31">
        <v>0</v>
      </c>
      <c r="J515" s="31">
        <v>0</v>
      </c>
      <c r="K515" s="31">
        <v>0</v>
      </c>
      <c r="L515" s="31">
        <v>0</v>
      </c>
      <c r="M515" s="31">
        <v>0</v>
      </c>
      <c r="N515" s="31">
        <v>0</v>
      </c>
      <c r="O515" s="31">
        <v>0</v>
      </c>
      <c r="P515" s="31">
        <v>0</v>
      </c>
      <c r="Q515" s="31">
        <v>0</v>
      </c>
      <c r="R515" s="31">
        <v>0</v>
      </c>
      <c r="S515" s="31">
        <v>0</v>
      </c>
      <c r="T515" s="31">
        <v>0</v>
      </c>
      <c r="U515" s="31">
        <v>0</v>
      </c>
      <c r="V515" s="31">
        <v>0</v>
      </c>
      <c r="W515" s="31">
        <v>0</v>
      </c>
      <c r="X515" s="31">
        <v>0</v>
      </c>
      <c r="Y515" s="31">
        <v>234.94800000000001</v>
      </c>
      <c r="Z515" s="31">
        <v>261.32201167918009</v>
      </c>
      <c r="AA515" s="31">
        <v>385.50400000000002</v>
      </c>
      <c r="AB515" s="31">
        <v>184.20490578567279</v>
      </c>
    </row>
    <row r="516" spans="1:28" ht="14.45" customHeight="1">
      <c r="B516" s="34" t="s">
        <v>24</v>
      </c>
      <c r="C516" s="35" t="s">
        <v>23</v>
      </c>
      <c r="D516" s="36">
        <v>505</v>
      </c>
      <c r="E516" s="31">
        <v>0</v>
      </c>
      <c r="F516" s="31">
        <v>0</v>
      </c>
      <c r="G516" s="31">
        <v>0</v>
      </c>
      <c r="H516" s="31">
        <v>0</v>
      </c>
      <c r="I516" s="31">
        <v>0</v>
      </c>
      <c r="J516" s="31">
        <v>0</v>
      </c>
      <c r="K516" s="31">
        <v>0</v>
      </c>
      <c r="L516" s="31">
        <v>0</v>
      </c>
      <c r="M516" s="31">
        <v>0</v>
      </c>
      <c r="N516" s="31">
        <v>0</v>
      </c>
      <c r="O516" s="31">
        <v>0</v>
      </c>
      <c r="P516" s="31">
        <v>0</v>
      </c>
      <c r="Q516" s="31">
        <v>0</v>
      </c>
      <c r="R516" s="31">
        <v>0</v>
      </c>
      <c r="S516" s="31">
        <v>0</v>
      </c>
      <c r="T516" s="31">
        <v>0</v>
      </c>
      <c r="U516" s="31">
        <v>0</v>
      </c>
      <c r="V516" s="31">
        <v>0</v>
      </c>
      <c r="W516" s="31">
        <v>0</v>
      </c>
      <c r="X516" s="31">
        <v>0</v>
      </c>
      <c r="Y516" s="31">
        <v>0</v>
      </c>
      <c r="Z516" s="31">
        <v>0</v>
      </c>
      <c r="AA516" s="31">
        <v>8.4109999999999996</v>
      </c>
      <c r="AB516" s="31">
        <v>137.14766377362977</v>
      </c>
    </row>
    <row r="517" spans="1:28" ht="14.45" customHeight="1">
      <c r="B517" s="34" t="s">
        <v>25</v>
      </c>
      <c r="C517" s="35" t="s">
        <v>26</v>
      </c>
      <c r="D517" s="36">
        <v>506</v>
      </c>
      <c r="E517" s="31">
        <v>0</v>
      </c>
      <c r="F517" s="31">
        <v>0</v>
      </c>
      <c r="G517" s="31">
        <v>0</v>
      </c>
      <c r="H517" s="31">
        <v>0</v>
      </c>
      <c r="I517" s="31">
        <v>0</v>
      </c>
      <c r="J517" s="31">
        <v>0</v>
      </c>
      <c r="K517" s="31">
        <v>5.5E-2</v>
      </c>
      <c r="L517" s="31">
        <v>154</v>
      </c>
      <c r="M517" s="31">
        <v>1.0999999999999999E-2</v>
      </c>
      <c r="N517" s="31">
        <v>238</v>
      </c>
      <c r="O517" s="31">
        <v>0</v>
      </c>
      <c r="P517" s="31">
        <v>0</v>
      </c>
      <c r="Q517" s="31">
        <v>0</v>
      </c>
      <c r="R517" s="31">
        <v>0</v>
      </c>
      <c r="S517" s="31">
        <v>0</v>
      </c>
      <c r="T517" s="31">
        <v>0</v>
      </c>
      <c r="U517" s="31">
        <v>0</v>
      </c>
      <c r="V517" s="31">
        <v>0</v>
      </c>
      <c r="W517" s="31">
        <v>0</v>
      </c>
      <c r="X517" s="31">
        <v>0</v>
      </c>
      <c r="Y517" s="31">
        <v>0</v>
      </c>
      <c r="Z517" s="31">
        <v>0</v>
      </c>
      <c r="AA517" s="31">
        <v>0</v>
      </c>
      <c r="AB517" s="31">
        <v>0</v>
      </c>
    </row>
    <row r="518" spans="1:28" ht="14.45" customHeight="1">
      <c r="B518" s="34" t="s">
        <v>28</v>
      </c>
      <c r="C518" s="35" t="s">
        <v>29</v>
      </c>
      <c r="D518" s="36">
        <v>507</v>
      </c>
      <c r="E518" s="31">
        <v>9.7000000000000003E-2</v>
      </c>
      <c r="F518" s="31">
        <v>279</v>
      </c>
      <c r="G518" s="31">
        <v>1.4E-2</v>
      </c>
      <c r="H518" s="31">
        <v>122</v>
      </c>
      <c r="I518" s="31">
        <v>0</v>
      </c>
      <c r="J518" s="31">
        <v>0</v>
      </c>
      <c r="K518" s="31">
        <v>0</v>
      </c>
      <c r="L518" s="31">
        <v>0</v>
      </c>
      <c r="M518" s="31">
        <v>0</v>
      </c>
      <c r="N518" s="31">
        <v>0</v>
      </c>
      <c r="O518" s="31">
        <v>0</v>
      </c>
      <c r="P518" s="31">
        <v>0</v>
      </c>
      <c r="Q518" s="31">
        <v>0</v>
      </c>
      <c r="R518" s="31">
        <v>0</v>
      </c>
      <c r="S518" s="31">
        <v>0</v>
      </c>
      <c r="T518" s="31">
        <v>0</v>
      </c>
      <c r="U518" s="31">
        <v>0</v>
      </c>
      <c r="V518" s="31">
        <v>0</v>
      </c>
      <c r="W518" s="31">
        <v>0</v>
      </c>
      <c r="X518" s="31">
        <v>0</v>
      </c>
      <c r="Y518" s="31">
        <v>0</v>
      </c>
      <c r="Z518" s="31">
        <v>0</v>
      </c>
      <c r="AA518" s="31">
        <v>1.6E-2</v>
      </c>
      <c r="AB518" s="31">
        <v>427.625</v>
      </c>
    </row>
    <row r="519" spans="1:28" ht="14.45" customHeight="1">
      <c r="B519" s="34" t="s">
        <v>24</v>
      </c>
      <c r="C519" s="35" t="s">
        <v>30</v>
      </c>
      <c r="D519" s="36">
        <v>508</v>
      </c>
      <c r="E519" s="31">
        <v>0.85699999999999998</v>
      </c>
      <c r="F519" s="31">
        <v>717.59276546091019</v>
      </c>
      <c r="G519" s="31">
        <v>0</v>
      </c>
      <c r="H519" s="31">
        <v>0</v>
      </c>
      <c r="I519" s="31">
        <v>0</v>
      </c>
      <c r="J519" s="31">
        <v>0</v>
      </c>
      <c r="K519" s="31">
        <v>0</v>
      </c>
      <c r="L519" s="31">
        <v>0</v>
      </c>
      <c r="M519" s="31">
        <v>0</v>
      </c>
      <c r="N519" s="31">
        <v>0</v>
      </c>
      <c r="O519" s="31">
        <v>0</v>
      </c>
      <c r="P519" s="31">
        <v>0</v>
      </c>
      <c r="Q519" s="31">
        <v>0</v>
      </c>
      <c r="R519" s="31">
        <v>0</v>
      </c>
      <c r="S519" s="31">
        <v>0</v>
      </c>
      <c r="T519" s="31">
        <v>0</v>
      </c>
      <c r="U519" s="31">
        <v>0</v>
      </c>
      <c r="V519" s="31">
        <v>0</v>
      </c>
      <c r="W519" s="31">
        <v>0</v>
      </c>
      <c r="X519" s="31">
        <v>0</v>
      </c>
      <c r="Y519" s="31">
        <v>0</v>
      </c>
      <c r="Z519" s="31">
        <v>0</v>
      </c>
      <c r="AA519" s="31">
        <v>0</v>
      </c>
      <c r="AB519" s="31">
        <v>0</v>
      </c>
    </row>
    <row r="520" spans="1:28" ht="14.45" customHeight="1">
      <c r="B520" s="39"/>
      <c r="C520" s="10"/>
      <c r="D520" s="36">
        <v>509</v>
      </c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  <c r="AA520" s="31"/>
      <c r="AB520" s="31"/>
    </row>
    <row r="521" spans="1:28" ht="14.45" customHeight="1">
      <c r="B521" s="34" t="s">
        <v>31</v>
      </c>
      <c r="C521" s="35" t="s">
        <v>30</v>
      </c>
      <c r="D521" s="36">
        <v>510</v>
      </c>
      <c r="E521" s="31">
        <v>0.16200000000000001</v>
      </c>
      <c r="F521" s="31">
        <v>875</v>
      </c>
      <c r="G521" s="31">
        <v>0</v>
      </c>
      <c r="H521" s="31">
        <v>0</v>
      </c>
      <c r="I521" s="31">
        <v>0</v>
      </c>
      <c r="J521" s="31">
        <v>0</v>
      </c>
      <c r="K521" s="31">
        <v>0</v>
      </c>
      <c r="L521" s="31">
        <v>0</v>
      </c>
      <c r="M521" s="31">
        <v>0</v>
      </c>
      <c r="N521" s="31">
        <v>0</v>
      </c>
      <c r="O521" s="31">
        <v>0</v>
      </c>
      <c r="P521" s="31">
        <v>0</v>
      </c>
      <c r="Q521" s="31">
        <v>0</v>
      </c>
      <c r="R521" s="31">
        <v>0</v>
      </c>
      <c r="S521" s="31">
        <v>0</v>
      </c>
      <c r="T521" s="31">
        <v>0</v>
      </c>
      <c r="U521" s="31">
        <v>0</v>
      </c>
      <c r="V521" s="31">
        <v>0</v>
      </c>
      <c r="W521" s="31">
        <v>0</v>
      </c>
      <c r="X521" s="31">
        <v>0</v>
      </c>
      <c r="Y521" s="31">
        <v>0</v>
      </c>
      <c r="Z521" s="31">
        <v>0</v>
      </c>
      <c r="AA521" s="31">
        <v>0</v>
      </c>
      <c r="AB521" s="31">
        <v>0</v>
      </c>
    </row>
    <row r="522" spans="1:28" ht="14.45" customHeight="1">
      <c r="B522" s="34" t="s">
        <v>38</v>
      </c>
      <c r="C522" s="35" t="s">
        <v>39</v>
      </c>
      <c r="D522" s="36">
        <v>511</v>
      </c>
      <c r="E522" s="31">
        <v>0.86099999999999999</v>
      </c>
      <c r="F522" s="31">
        <v>356.11149825783974</v>
      </c>
      <c r="G522" s="31">
        <v>0</v>
      </c>
      <c r="H522" s="31">
        <v>0</v>
      </c>
      <c r="I522" s="31">
        <v>0</v>
      </c>
      <c r="J522" s="31">
        <v>0</v>
      </c>
      <c r="K522" s="31">
        <v>0</v>
      </c>
      <c r="L522" s="31">
        <v>0</v>
      </c>
      <c r="M522" s="31">
        <v>0</v>
      </c>
      <c r="N522" s="31">
        <v>0</v>
      </c>
      <c r="O522" s="31">
        <v>0</v>
      </c>
      <c r="P522" s="31">
        <v>0</v>
      </c>
      <c r="Q522" s="31">
        <v>0</v>
      </c>
      <c r="R522" s="31">
        <v>0</v>
      </c>
      <c r="S522" s="31">
        <v>0</v>
      </c>
      <c r="T522" s="31">
        <v>0</v>
      </c>
      <c r="U522" s="31">
        <v>0</v>
      </c>
      <c r="V522" s="31">
        <v>0</v>
      </c>
      <c r="W522" s="31">
        <v>0</v>
      </c>
      <c r="X522" s="31">
        <v>0</v>
      </c>
      <c r="Y522" s="31">
        <v>0</v>
      </c>
      <c r="Z522" s="31">
        <v>0</v>
      </c>
      <c r="AA522" s="31">
        <v>0</v>
      </c>
      <c r="AB522" s="31">
        <v>0</v>
      </c>
    </row>
    <row r="523" spans="1:28" ht="14.45" customHeight="1">
      <c r="B523" s="34" t="s">
        <v>42</v>
      </c>
      <c r="C523" s="35" t="s">
        <v>43</v>
      </c>
      <c r="D523" s="36">
        <v>512</v>
      </c>
      <c r="E523" s="31">
        <v>3.69</v>
      </c>
      <c r="F523" s="31">
        <v>287</v>
      </c>
      <c r="G523" s="31">
        <v>1.3049999999999999</v>
      </c>
      <c r="H523" s="31">
        <v>162</v>
      </c>
      <c r="I523" s="31">
        <v>0</v>
      </c>
      <c r="J523" s="31">
        <v>0</v>
      </c>
      <c r="K523" s="31">
        <v>0</v>
      </c>
      <c r="L523" s="31">
        <v>0</v>
      </c>
      <c r="M523" s="31">
        <v>0</v>
      </c>
      <c r="N523" s="31">
        <v>0</v>
      </c>
      <c r="O523" s="31">
        <v>0</v>
      </c>
      <c r="P523" s="31">
        <v>0</v>
      </c>
      <c r="Q523" s="31">
        <v>0</v>
      </c>
      <c r="R523" s="31">
        <v>0</v>
      </c>
      <c r="S523" s="31">
        <v>0</v>
      </c>
      <c r="T523" s="31">
        <v>0</v>
      </c>
      <c r="U523" s="31">
        <v>0</v>
      </c>
      <c r="V523" s="31">
        <v>0</v>
      </c>
      <c r="W523" s="31">
        <v>0.97499999999999998</v>
      </c>
      <c r="X523" s="31">
        <v>190.52307692307693</v>
      </c>
      <c r="Y523" s="31">
        <v>0</v>
      </c>
      <c r="Z523" s="31">
        <v>0</v>
      </c>
      <c r="AA523" s="31">
        <v>0.56999999999999995</v>
      </c>
      <c r="AB523" s="31">
        <v>425.36842105263162</v>
      </c>
    </row>
    <row r="524" spans="1:28" ht="14.45" customHeight="1">
      <c r="B524" s="34" t="s">
        <v>44</v>
      </c>
      <c r="C524" s="35" t="s">
        <v>45</v>
      </c>
      <c r="D524" s="36">
        <v>513</v>
      </c>
      <c r="E524" s="31">
        <v>0</v>
      </c>
      <c r="F524" s="31">
        <v>0</v>
      </c>
      <c r="G524" s="31">
        <v>2.3E-2</v>
      </c>
      <c r="H524" s="31">
        <v>131</v>
      </c>
      <c r="I524" s="31">
        <v>0</v>
      </c>
      <c r="J524" s="31">
        <v>0</v>
      </c>
      <c r="K524" s="31">
        <v>0</v>
      </c>
      <c r="L524" s="31">
        <v>0</v>
      </c>
      <c r="M524" s="31">
        <v>0</v>
      </c>
      <c r="N524" s="31">
        <v>0</v>
      </c>
      <c r="O524" s="31">
        <v>0</v>
      </c>
      <c r="P524" s="31">
        <v>0</v>
      </c>
      <c r="Q524" s="31">
        <v>0</v>
      </c>
      <c r="R524" s="31">
        <v>0</v>
      </c>
      <c r="S524" s="31">
        <v>0</v>
      </c>
      <c r="T524" s="31">
        <v>0</v>
      </c>
      <c r="U524" s="31">
        <v>0</v>
      </c>
      <c r="V524" s="31">
        <v>0</v>
      </c>
      <c r="W524" s="31">
        <v>0</v>
      </c>
      <c r="X524" s="31">
        <v>0</v>
      </c>
      <c r="Y524" s="31">
        <v>0</v>
      </c>
      <c r="Z524" s="31">
        <v>0</v>
      </c>
      <c r="AA524" s="31">
        <v>0</v>
      </c>
      <c r="AB524" s="31">
        <v>0</v>
      </c>
    </row>
    <row r="525" spans="1:28" ht="14.45" customHeight="1">
      <c r="B525" s="34" t="s">
        <v>58</v>
      </c>
      <c r="C525" s="35" t="s">
        <v>45</v>
      </c>
      <c r="D525" s="36">
        <v>514</v>
      </c>
      <c r="E525" s="31">
        <v>0.61</v>
      </c>
      <c r="F525" s="31">
        <v>246</v>
      </c>
      <c r="G525" s="31">
        <v>5.55</v>
      </c>
      <c r="H525" s="31">
        <v>354</v>
      </c>
      <c r="I525" s="31">
        <v>0.46800000000000003</v>
      </c>
      <c r="J525" s="31">
        <v>111</v>
      </c>
      <c r="K525" s="31">
        <v>0</v>
      </c>
      <c r="L525" s="31">
        <v>0</v>
      </c>
      <c r="M525" s="31">
        <v>0</v>
      </c>
      <c r="N525" s="31">
        <v>0</v>
      </c>
      <c r="O525" s="31">
        <v>0</v>
      </c>
      <c r="P525" s="31">
        <v>0</v>
      </c>
      <c r="Q525" s="31">
        <v>0</v>
      </c>
      <c r="R525" s="31">
        <v>0</v>
      </c>
      <c r="S525" s="31">
        <v>0</v>
      </c>
      <c r="T525" s="31">
        <v>0</v>
      </c>
      <c r="U525" s="31">
        <v>0.06</v>
      </c>
      <c r="V525" s="31">
        <v>486</v>
      </c>
      <c r="W525" s="31">
        <v>0.06</v>
      </c>
      <c r="X525" s="31">
        <v>810</v>
      </c>
      <c r="Y525" s="31">
        <v>0.06</v>
      </c>
      <c r="Z525" s="31">
        <v>360</v>
      </c>
      <c r="AA525" s="31">
        <v>0</v>
      </c>
      <c r="AB525" s="31">
        <v>0</v>
      </c>
    </row>
    <row r="526" spans="1:28" ht="14.45" customHeight="1">
      <c r="B526" s="39"/>
      <c r="C526" s="10"/>
      <c r="D526" s="36">
        <v>515</v>
      </c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  <c r="AA526" s="31"/>
      <c r="AB526" s="31"/>
    </row>
    <row r="527" spans="1:28" ht="14.45" customHeight="1">
      <c r="A527" s="27" t="s">
        <v>117</v>
      </c>
      <c r="B527" s="39"/>
      <c r="C527" s="10"/>
      <c r="D527" s="36">
        <v>516</v>
      </c>
      <c r="E527" s="30"/>
      <c r="F527" s="30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  <c r="AA527" s="31"/>
      <c r="AB527" s="31"/>
    </row>
    <row r="528" spans="1:28" s="27" customFormat="1" ht="14.45" customHeight="1">
      <c r="B528" s="40" t="s">
        <v>91</v>
      </c>
      <c r="D528" s="36">
        <v>517</v>
      </c>
      <c r="E528" s="30">
        <f>IF(SUM(E529:E573)&lt;0.001,"-",SUM(E529:E573))</f>
        <v>2854.77</v>
      </c>
      <c r="F528" s="30">
        <f>IF(ISERR(SUMPRODUCT(E529:E573,F529:F573)/E528),"-",SUMPRODUCT(E529:E573,F529:F573)/E528)</f>
        <v>538.41309667679002</v>
      </c>
      <c r="G528" s="30">
        <f t="shared" ref="G528" si="21">IF(SUM(G529:G573)&lt;0.001,"-",SUM(G529:G573))</f>
        <v>2665.2100000000005</v>
      </c>
      <c r="H528" s="30">
        <f t="shared" ref="H528" si="22">IF(ISERR(SUMPRODUCT(G529:G573,H529:H573)/G528),"-",SUMPRODUCT(G529:G573,H529:H573)/G528)</f>
        <v>480.44093973833208</v>
      </c>
      <c r="I528" s="30">
        <f t="shared" ref="I528" si="23">IF(SUM(I529:I573)&lt;0.001,"-",SUM(I529:I573))</f>
        <v>5000.5909999999994</v>
      </c>
      <c r="J528" s="30">
        <f t="shared" ref="J528" si="24">IF(ISERR(SUMPRODUCT(I529:I573,J529:J573)/I528),"-",SUMPRODUCT(I529:I573,J529:J573)/I528)</f>
        <v>269.61058242915686</v>
      </c>
      <c r="K528" s="30">
        <f t="shared" ref="K528" si="25">IF(SUM(K529:K573)&lt;0.001,"-",SUM(K529:K573))</f>
        <v>5155.6110000000008</v>
      </c>
      <c r="L528" s="30">
        <f t="shared" ref="L528" si="26">IF(ISERR(SUMPRODUCT(K529:K573,L529:L573)/K528),"-",SUMPRODUCT(K529:K573,L529:L573)/K528)</f>
        <v>189.36773158409349</v>
      </c>
      <c r="M528" s="30">
        <f t="shared" ref="M528" si="27">IF(SUM(M529:M573)&lt;0.001,"-",SUM(M529:M573))</f>
        <v>3486.0340000000006</v>
      </c>
      <c r="N528" s="30">
        <f t="shared" ref="N528" si="28">IF(ISERR(SUMPRODUCT(M529:M573,N529:N573)/M528),"-",SUMPRODUCT(M529:M573,N529:N573)/M528)</f>
        <v>195.31427547751966</v>
      </c>
      <c r="O528" s="30">
        <f t="shared" ref="O528" si="29">IF(SUM(O529:O573)&lt;0.001,"-",SUM(O529:O573))</f>
        <v>1485.2359999999996</v>
      </c>
      <c r="P528" s="30">
        <f t="shared" ref="P528" si="30">IF(ISERR(SUMPRODUCT(O529:O573,P529:P573)/O528),"-",SUMPRODUCT(O529:O573,P529:P573)/O528)</f>
        <v>331.39548327673191</v>
      </c>
      <c r="Q528" s="30">
        <f t="shared" ref="Q528" si="31">IF(SUM(Q529:Q573)&lt;0.001,"-",SUM(Q529:Q573))</f>
        <v>3807.9700000000007</v>
      </c>
      <c r="R528" s="30">
        <f t="shared" ref="R528" si="32">IF(ISERR(SUMPRODUCT(Q529:Q573,R529:R573)/Q528),"-",SUMPRODUCT(Q529:Q573,R529:R573)/Q528)</f>
        <v>208.82244555498073</v>
      </c>
      <c r="S528" s="30">
        <f t="shared" ref="S528" si="33">IF(SUM(S529:S573)&lt;0.001,"-",SUM(S529:S573))</f>
        <v>6235.6519999999991</v>
      </c>
      <c r="T528" s="30">
        <f t="shared" ref="T528" si="34">IF(ISERR(SUMPRODUCT(S529:S573,T529:T573)/S528),"-",SUMPRODUCT(S529:S573,T529:T573)/S528)</f>
        <v>188.06626893226246</v>
      </c>
      <c r="U528" s="30">
        <f t="shared" ref="U528" si="35">IF(SUM(U529:U573)&lt;0.001,"-",SUM(U529:U573))</f>
        <v>3752.915</v>
      </c>
      <c r="V528" s="30">
        <f t="shared" ref="V528" si="36">IF(ISERR(SUMPRODUCT(U529:U573,V529:V573)/U528),"-",SUMPRODUCT(U529:U573,V529:V573)/U528)</f>
        <v>236.55949202153528</v>
      </c>
      <c r="W528" s="30">
        <f t="shared" ref="W528" si="37">IF(SUM(W529:W573)&lt;0.001,"-",SUM(W529:W573))</f>
        <v>4585.57</v>
      </c>
      <c r="X528" s="30">
        <f t="shared" ref="X528" si="38">IF(ISERR(SUMPRODUCT(W529:W573,X529:X573)/W528),"-",SUMPRODUCT(W529:W573,X529:X573)/W528)</f>
        <v>223.7336684425274</v>
      </c>
      <c r="Y528" s="30">
        <f t="shared" ref="Y528" si="39">IF(SUM(Y529:Y573)&lt;0.001,"-",SUM(Y529:Y573))</f>
        <v>4848.2609999999995</v>
      </c>
      <c r="Z528" s="30">
        <f t="shared" ref="Z528" si="40">IF(ISERR(SUMPRODUCT(Y529:Y573,Z529:Z573)/Y528),"-",SUMPRODUCT(Y529:Y573,Z529:Z573)/Y528)</f>
        <v>270.43183050582468</v>
      </c>
      <c r="AA528" s="30">
        <f t="shared" ref="AA528" si="41">IF(SUM(AA529:AA573)&lt;0.001,"-",SUM(AA529:AA573))</f>
        <v>6752.1499999999987</v>
      </c>
      <c r="AB528" s="30">
        <f t="shared" ref="AB528" si="42">IF(ISERR(SUMPRODUCT(AA529:AA573,AB529:AB573)/AA528),"-",SUMPRODUCT(AA529:AA573,AB529:AB573)/AA528)</f>
        <v>277.90353887280349</v>
      </c>
    </row>
    <row r="529" spans="2:28" ht="14.45" customHeight="1">
      <c r="B529" s="37" t="s">
        <v>92</v>
      </c>
      <c r="C529" s="37" t="s">
        <v>93</v>
      </c>
      <c r="D529" s="36">
        <v>518</v>
      </c>
      <c r="E529" s="31">
        <v>0</v>
      </c>
      <c r="F529" s="31">
        <v>0</v>
      </c>
      <c r="G529" s="31">
        <v>0</v>
      </c>
      <c r="H529" s="31">
        <v>0</v>
      </c>
      <c r="I529" s="31">
        <v>0</v>
      </c>
      <c r="J529" s="31">
        <v>0</v>
      </c>
      <c r="K529" s="31">
        <v>0</v>
      </c>
      <c r="L529" s="31">
        <v>0</v>
      </c>
      <c r="M529" s="31">
        <v>0</v>
      </c>
      <c r="N529" s="31">
        <v>0</v>
      </c>
      <c r="O529" s="31">
        <v>0</v>
      </c>
      <c r="P529" s="31">
        <v>0</v>
      </c>
      <c r="Q529" s="31">
        <v>0.22700000000000001</v>
      </c>
      <c r="R529" s="31">
        <v>308.07929515418499</v>
      </c>
      <c r="S529" s="31">
        <v>0.11899999999999999</v>
      </c>
      <c r="T529" s="31">
        <v>470.48739495798321</v>
      </c>
      <c r="U529" s="31">
        <v>3.8239999999999998</v>
      </c>
      <c r="V529" s="31">
        <v>495.95606694560666</v>
      </c>
      <c r="W529" s="31">
        <v>3.8820000000000001</v>
      </c>
      <c r="X529" s="31">
        <v>93.560793405461112</v>
      </c>
      <c r="Y529" s="31">
        <v>4.0000000000000001E-3</v>
      </c>
      <c r="Z529" s="31">
        <v>7.75</v>
      </c>
      <c r="AA529" s="31">
        <v>0</v>
      </c>
      <c r="AB529" s="31">
        <v>0</v>
      </c>
    </row>
    <row r="530" spans="2:28" ht="14.45" customHeight="1">
      <c r="B530" s="11" t="s">
        <v>118</v>
      </c>
      <c r="C530" s="11" t="s">
        <v>93</v>
      </c>
      <c r="D530" s="36">
        <v>519</v>
      </c>
      <c r="E530" s="31">
        <v>0</v>
      </c>
      <c r="F530" s="31">
        <v>0</v>
      </c>
      <c r="G530" s="31">
        <v>0</v>
      </c>
      <c r="H530" s="31">
        <v>0</v>
      </c>
      <c r="I530" s="31">
        <v>0</v>
      </c>
      <c r="J530" s="31">
        <v>0</v>
      </c>
      <c r="K530" s="31">
        <v>0</v>
      </c>
      <c r="L530" s="31">
        <v>0</v>
      </c>
      <c r="M530" s="31">
        <v>0</v>
      </c>
      <c r="N530" s="31">
        <v>0</v>
      </c>
      <c r="O530" s="31">
        <v>0</v>
      </c>
      <c r="P530" s="31">
        <v>0</v>
      </c>
      <c r="Q530" s="31">
        <v>0</v>
      </c>
      <c r="R530" s="31">
        <v>0</v>
      </c>
      <c r="S530" s="31">
        <v>1.0999999999999999E-2</v>
      </c>
      <c r="T530" s="31">
        <v>270</v>
      </c>
      <c r="U530" s="31">
        <v>0.50900000000000001</v>
      </c>
      <c r="V530" s="31">
        <v>199.17288801571709</v>
      </c>
      <c r="W530" s="31">
        <v>14.523</v>
      </c>
      <c r="X530" s="31">
        <v>467.954899125525</v>
      </c>
      <c r="Y530" s="31">
        <v>0</v>
      </c>
      <c r="Z530" s="31">
        <v>0</v>
      </c>
      <c r="AA530" s="31">
        <v>0</v>
      </c>
      <c r="AB530" s="31">
        <v>0</v>
      </c>
    </row>
    <row r="531" spans="2:28" ht="14.45" customHeight="1">
      <c r="B531" s="34" t="s">
        <v>119</v>
      </c>
      <c r="C531" s="35" t="s">
        <v>93</v>
      </c>
      <c r="D531" s="36">
        <v>520</v>
      </c>
      <c r="E531" s="31">
        <v>0</v>
      </c>
      <c r="F531" s="31">
        <v>0</v>
      </c>
      <c r="G531" s="31">
        <v>0</v>
      </c>
      <c r="H531" s="31">
        <v>0</v>
      </c>
      <c r="I531" s="31">
        <v>0</v>
      </c>
      <c r="J531" s="31">
        <v>0</v>
      </c>
      <c r="K531" s="31">
        <v>0</v>
      </c>
      <c r="L531" s="31">
        <v>0</v>
      </c>
      <c r="M531" s="31">
        <v>0</v>
      </c>
      <c r="N531" s="31">
        <v>0</v>
      </c>
      <c r="O531" s="31">
        <v>0.33500000000000002</v>
      </c>
      <c r="P531" s="31">
        <v>221.83582089552237</v>
      </c>
      <c r="Q531" s="31">
        <v>2.4249999999999998</v>
      </c>
      <c r="R531" s="31">
        <v>193.15711340206184</v>
      </c>
      <c r="S531" s="31">
        <v>0.33700000000000002</v>
      </c>
      <c r="T531" s="31">
        <v>320.93175074183978</v>
      </c>
      <c r="U531" s="31">
        <v>2.141</v>
      </c>
      <c r="V531" s="31">
        <v>280.64595983185427</v>
      </c>
      <c r="W531" s="31">
        <v>7.7610000000000001</v>
      </c>
      <c r="X531" s="31">
        <v>328.96972039685608</v>
      </c>
      <c r="Y531" s="31">
        <v>7.4999999999999997E-2</v>
      </c>
      <c r="Z531" s="31">
        <v>574.85333333333335</v>
      </c>
      <c r="AA531" s="31">
        <v>0</v>
      </c>
      <c r="AB531" s="31">
        <v>0</v>
      </c>
    </row>
    <row r="532" spans="2:28" ht="14.45" customHeight="1">
      <c r="B532" s="34" t="s">
        <v>120</v>
      </c>
      <c r="C532" s="35" t="s">
        <v>93</v>
      </c>
      <c r="D532" s="36">
        <v>521</v>
      </c>
      <c r="E532" s="31">
        <v>0</v>
      </c>
      <c r="F532" s="31">
        <v>0</v>
      </c>
      <c r="G532" s="31">
        <v>0</v>
      </c>
      <c r="H532" s="31">
        <v>0</v>
      </c>
      <c r="I532" s="31">
        <v>0</v>
      </c>
      <c r="J532" s="31">
        <v>0</v>
      </c>
      <c r="K532" s="31">
        <v>4.5999999999999999E-2</v>
      </c>
      <c r="L532" s="31">
        <v>324</v>
      </c>
      <c r="M532" s="31">
        <v>6.3E-2</v>
      </c>
      <c r="N532" s="31">
        <v>354</v>
      </c>
      <c r="O532" s="31">
        <v>3.5000000000000003E-2</v>
      </c>
      <c r="P532" s="31">
        <v>258</v>
      </c>
      <c r="Q532" s="31">
        <v>1.157</v>
      </c>
      <c r="R532" s="31">
        <v>178.63612791702678</v>
      </c>
      <c r="S532" s="31">
        <v>0.67500000000000004</v>
      </c>
      <c r="T532" s="31">
        <v>358.43407407407403</v>
      </c>
      <c r="U532" s="31">
        <v>1.151</v>
      </c>
      <c r="V532" s="31">
        <v>170.47697654213727</v>
      </c>
      <c r="W532" s="31">
        <v>29.126999999999999</v>
      </c>
      <c r="X532" s="31">
        <v>390.62309884299793</v>
      </c>
      <c r="Y532" s="31">
        <v>2.6669999999999998</v>
      </c>
      <c r="Z532" s="31">
        <v>397.27934008248968</v>
      </c>
      <c r="AA532" s="31">
        <v>0</v>
      </c>
      <c r="AB532" s="31">
        <v>0</v>
      </c>
    </row>
    <row r="533" spans="2:28" ht="14.45" customHeight="1">
      <c r="B533" s="39"/>
      <c r="C533" s="10"/>
      <c r="D533" s="36">
        <v>522</v>
      </c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  <c r="AA533" s="31"/>
      <c r="AB533" s="31"/>
    </row>
    <row r="534" spans="2:28" ht="14.45" customHeight="1">
      <c r="B534" s="34" t="s">
        <v>114</v>
      </c>
      <c r="C534" s="35" t="s">
        <v>93</v>
      </c>
      <c r="D534" s="36">
        <v>523</v>
      </c>
      <c r="E534" s="31">
        <v>0</v>
      </c>
      <c r="F534" s="31">
        <v>0</v>
      </c>
      <c r="G534" s="31">
        <v>0</v>
      </c>
      <c r="H534" s="31">
        <v>0</v>
      </c>
      <c r="I534" s="31">
        <v>0</v>
      </c>
      <c r="J534" s="31">
        <v>0</v>
      </c>
      <c r="K534" s="31">
        <v>0</v>
      </c>
      <c r="L534" s="31">
        <v>0</v>
      </c>
      <c r="M534" s="31">
        <v>8.0000000000000002E-3</v>
      </c>
      <c r="N534" s="31">
        <v>216</v>
      </c>
      <c r="O534" s="31">
        <v>1.2E-2</v>
      </c>
      <c r="P534" s="31">
        <v>108</v>
      </c>
      <c r="Q534" s="31">
        <v>0</v>
      </c>
      <c r="R534" s="31">
        <v>0</v>
      </c>
      <c r="S534" s="31">
        <v>1.2999999999999999E-2</v>
      </c>
      <c r="T534" s="31">
        <v>864.07692307692309</v>
      </c>
      <c r="U534" s="31">
        <v>3.3000000000000002E-2</v>
      </c>
      <c r="V534" s="31">
        <v>558.969696969697</v>
      </c>
      <c r="W534" s="31">
        <v>0.02</v>
      </c>
      <c r="X534" s="31">
        <v>526.20000000000005</v>
      </c>
      <c r="Y534" s="31">
        <v>0</v>
      </c>
      <c r="Z534" s="31">
        <v>0</v>
      </c>
      <c r="AA534" s="31">
        <v>0</v>
      </c>
      <c r="AB534" s="31">
        <v>0</v>
      </c>
    </row>
    <row r="535" spans="2:28" ht="14.45" customHeight="1">
      <c r="B535" s="34" t="s">
        <v>11</v>
      </c>
      <c r="C535" s="35" t="s">
        <v>12</v>
      </c>
      <c r="D535" s="36">
        <v>524</v>
      </c>
      <c r="E535" s="31">
        <v>0</v>
      </c>
      <c r="F535" s="31">
        <v>0</v>
      </c>
      <c r="G535" s="31">
        <v>0</v>
      </c>
      <c r="H535" s="31">
        <v>0</v>
      </c>
      <c r="I535" s="31">
        <v>0</v>
      </c>
      <c r="J535" s="31">
        <v>0</v>
      </c>
      <c r="K535" s="31">
        <v>0</v>
      </c>
      <c r="L535" s="31">
        <v>0</v>
      </c>
      <c r="M535" s="31">
        <v>0</v>
      </c>
      <c r="N535" s="31">
        <v>0</v>
      </c>
      <c r="O535" s="31">
        <v>7</v>
      </c>
      <c r="P535" s="31">
        <v>177.14285714285714</v>
      </c>
      <c r="Q535" s="31">
        <v>16</v>
      </c>
      <c r="R535" s="31">
        <v>73.6875</v>
      </c>
      <c r="S535" s="31">
        <v>36</v>
      </c>
      <c r="T535" s="31">
        <v>137.83333333333331</v>
      </c>
      <c r="U535" s="31">
        <v>89</v>
      </c>
      <c r="V535" s="31">
        <v>140.3932584269663</v>
      </c>
      <c r="W535" s="31">
        <v>440</v>
      </c>
      <c r="X535" s="31">
        <v>197.30454545454546</v>
      </c>
      <c r="Y535" s="31">
        <v>179</v>
      </c>
      <c r="Z535" s="31">
        <v>226.93854748603351</v>
      </c>
      <c r="AA535" s="31">
        <v>3</v>
      </c>
      <c r="AB535" s="31">
        <v>94.333333333333343</v>
      </c>
    </row>
    <row r="536" spans="2:28" ht="14.45" customHeight="1">
      <c r="B536" s="34" t="s">
        <v>13</v>
      </c>
      <c r="C536" s="35" t="s">
        <v>14</v>
      </c>
      <c r="D536" s="36">
        <v>525</v>
      </c>
      <c r="E536" s="31">
        <v>51.744</v>
      </c>
      <c r="F536" s="31">
        <v>130</v>
      </c>
      <c r="G536" s="31">
        <v>0.72499999999999998</v>
      </c>
      <c r="H536" s="31">
        <v>269.83862068965522</v>
      </c>
      <c r="I536" s="31">
        <v>0</v>
      </c>
      <c r="J536" s="31">
        <v>0</v>
      </c>
      <c r="K536" s="31">
        <v>0</v>
      </c>
      <c r="L536" s="31">
        <v>0</v>
      </c>
      <c r="M536" s="31">
        <v>2.2269999999999999</v>
      </c>
      <c r="N536" s="31">
        <v>233</v>
      </c>
      <c r="O536" s="31">
        <v>28.638000000000002</v>
      </c>
      <c r="P536" s="31">
        <v>161</v>
      </c>
      <c r="Q536" s="31">
        <v>40.710999999999999</v>
      </c>
      <c r="R536" s="31">
        <v>129.54427550293533</v>
      </c>
      <c r="S536" s="31">
        <v>382.98899999999998</v>
      </c>
      <c r="T536" s="31">
        <v>137.83820161936765</v>
      </c>
      <c r="U536" s="31">
        <v>230.59800000000001</v>
      </c>
      <c r="V536" s="31">
        <v>172.51151787960001</v>
      </c>
      <c r="W536" s="31">
        <v>192.68799999999999</v>
      </c>
      <c r="X536" s="31">
        <v>177.07714543718345</v>
      </c>
      <c r="Y536" s="31">
        <v>462.91699999999997</v>
      </c>
      <c r="Z536" s="31">
        <v>167.05723272206464</v>
      </c>
      <c r="AA536" s="31">
        <v>84.147000000000006</v>
      </c>
      <c r="AB536" s="31">
        <v>151.67506862989768</v>
      </c>
    </row>
    <row r="537" spans="2:28" ht="14.45" customHeight="1">
      <c r="B537" s="34" t="s">
        <v>15</v>
      </c>
      <c r="C537" s="35" t="s">
        <v>14</v>
      </c>
      <c r="D537" s="36">
        <v>526</v>
      </c>
      <c r="E537" s="31">
        <v>19.148</v>
      </c>
      <c r="F537" s="31">
        <v>143.23292249843325</v>
      </c>
      <c r="G537" s="31">
        <v>0</v>
      </c>
      <c r="H537" s="31">
        <v>0</v>
      </c>
      <c r="I537" s="31">
        <v>0</v>
      </c>
      <c r="J537" s="31">
        <v>0</v>
      </c>
      <c r="K537" s="31">
        <v>0</v>
      </c>
      <c r="L537" s="31">
        <v>0</v>
      </c>
      <c r="M537" s="31">
        <v>0.60599999999999998</v>
      </c>
      <c r="N537" s="31">
        <v>256.06105610561053</v>
      </c>
      <c r="O537" s="31">
        <v>21.606999999999999</v>
      </c>
      <c r="P537" s="31">
        <v>119.91988707363353</v>
      </c>
      <c r="Q537" s="31">
        <v>74.744</v>
      </c>
      <c r="R537" s="31">
        <v>117.2163919511934</v>
      </c>
      <c r="S537" s="31">
        <v>348.00900000000001</v>
      </c>
      <c r="T537" s="31">
        <v>154.52195489197118</v>
      </c>
      <c r="U537" s="31">
        <v>52.154000000000003</v>
      </c>
      <c r="V537" s="31">
        <v>167.15540514629751</v>
      </c>
      <c r="W537" s="31">
        <v>137.73500000000001</v>
      </c>
      <c r="X537" s="31">
        <v>165.01980614948997</v>
      </c>
      <c r="Y537" s="31">
        <v>253.64500000000001</v>
      </c>
      <c r="Z537" s="31">
        <v>161.40835025330676</v>
      </c>
      <c r="AA537" s="31">
        <v>121.372</v>
      </c>
      <c r="AB537" s="31">
        <v>138.16727086972284</v>
      </c>
    </row>
    <row r="538" spans="2:28" ht="14.45" customHeight="1">
      <c r="B538" s="34" t="s">
        <v>16</v>
      </c>
      <c r="C538" s="35" t="s">
        <v>14</v>
      </c>
      <c r="D538" s="36">
        <v>527</v>
      </c>
      <c r="E538" s="31">
        <v>131.15199999999999</v>
      </c>
      <c r="F538" s="31">
        <v>216.6247407588142</v>
      </c>
      <c r="G538" s="31">
        <v>0.05</v>
      </c>
      <c r="H538" s="31">
        <v>210</v>
      </c>
      <c r="I538" s="31">
        <v>0</v>
      </c>
      <c r="J538" s="31">
        <v>0</v>
      </c>
      <c r="K538" s="31">
        <v>0</v>
      </c>
      <c r="L538" s="31">
        <v>0</v>
      </c>
      <c r="M538" s="31">
        <v>15.827999999999999</v>
      </c>
      <c r="N538" s="31">
        <v>257.75164265857973</v>
      </c>
      <c r="O538" s="31">
        <v>277.85199999999998</v>
      </c>
      <c r="P538" s="31">
        <v>228.91491873371436</v>
      </c>
      <c r="Q538" s="31">
        <v>169.28200000000001</v>
      </c>
      <c r="R538" s="31">
        <v>219.51419524816578</v>
      </c>
      <c r="S538" s="31">
        <v>1560.5229999999999</v>
      </c>
      <c r="T538" s="31">
        <v>163.18529108510415</v>
      </c>
      <c r="U538" s="31">
        <v>409.90800000000002</v>
      </c>
      <c r="V538" s="31">
        <v>202.76373966841339</v>
      </c>
      <c r="W538" s="31">
        <v>573.09799999999996</v>
      </c>
      <c r="X538" s="31">
        <v>174.6165926246471</v>
      </c>
      <c r="Y538" s="31">
        <v>433.221</v>
      </c>
      <c r="Z538" s="31">
        <v>177.86373005925381</v>
      </c>
      <c r="AA538" s="31">
        <v>129.79499999999999</v>
      </c>
      <c r="AB538" s="31">
        <v>130.25868484918524</v>
      </c>
    </row>
    <row r="539" spans="2:28" ht="14.45" customHeight="1">
      <c r="B539" s="39"/>
      <c r="C539" s="10"/>
      <c r="D539" s="36">
        <v>528</v>
      </c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  <c r="AA539" s="31"/>
      <c r="AB539" s="31"/>
    </row>
    <row r="540" spans="2:28" ht="14.45" customHeight="1">
      <c r="B540" s="34" t="s">
        <v>17</v>
      </c>
      <c r="C540" s="35" t="s">
        <v>18</v>
      </c>
      <c r="D540" s="36">
        <v>529</v>
      </c>
      <c r="E540" s="31">
        <v>0.14599999999999999</v>
      </c>
      <c r="F540" s="31">
        <v>442</v>
      </c>
      <c r="G540" s="31">
        <v>0</v>
      </c>
      <c r="H540" s="31">
        <v>0</v>
      </c>
      <c r="I540" s="31">
        <v>0.72499999999999998</v>
      </c>
      <c r="J540" s="31">
        <v>451</v>
      </c>
      <c r="K540" s="31">
        <v>0</v>
      </c>
      <c r="L540" s="31">
        <v>0</v>
      </c>
      <c r="M540" s="31">
        <v>10.241</v>
      </c>
      <c r="N540" s="31">
        <v>275.71340689385801</v>
      </c>
      <c r="O540" s="31">
        <v>116.947</v>
      </c>
      <c r="P540" s="31">
        <v>202</v>
      </c>
      <c r="Q540" s="31">
        <v>176.36</v>
      </c>
      <c r="R540" s="31">
        <v>127.05608981628488</v>
      </c>
      <c r="S540" s="31">
        <v>374.767</v>
      </c>
      <c r="T540" s="31">
        <v>159.05694204665832</v>
      </c>
      <c r="U540" s="31">
        <v>101.122</v>
      </c>
      <c r="V540" s="31">
        <v>83.781392773085983</v>
      </c>
      <c r="W540" s="31">
        <v>115.22499999999999</v>
      </c>
      <c r="X540" s="31">
        <v>156.7785810371013</v>
      </c>
      <c r="Y540" s="31">
        <v>188.06399999999999</v>
      </c>
      <c r="Z540" s="31">
        <v>234.5888793176791</v>
      </c>
      <c r="AA540" s="31">
        <v>122.057</v>
      </c>
      <c r="AB540" s="31">
        <v>215.45814660363598</v>
      </c>
    </row>
    <row r="541" spans="2:28" ht="14.45" customHeight="1">
      <c r="B541" s="34" t="s">
        <v>19</v>
      </c>
      <c r="C541" s="35" t="s">
        <v>18</v>
      </c>
      <c r="D541" s="36">
        <v>530</v>
      </c>
      <c r="E541" s="31">
        <v>5.5890000000000004</v>
      </c>
      <c r="F541" s="31">
        <v>357.51243514045444</v>
      </c>
      <c r="G541" s="31">
        <v>2.8</v>
      </c>
      <c r="H541" s="31">
        <v>297.62</v>
      </c>
      <c r="I541" s="31">
        <v>0.01</v>
      </c>
      <c r="J541" s="31">
        <v>108</v>
      </c>
      <c r="K541" s="31">
        <v>0</v>
      </c>
      <c r="L541" s="31">
        <v>0</v>
      </c>
      <c r="M541" s="31">
        <v>3.5139999999999998</v>
      </c>
      <c r="N541" s="31">
        <v>245.22026180990326</v>
      </c>
      <c r="O541" s="31">
        <v>21.536000000000001</v>
      </c>
      <c r="P541" s="31">
        <v>170.03589338781575</v>
      </c>
      <c r="Q541" s="31">
        <v>47.707999999999998</v>
      </c>
      <c r="R541" s="31">
        <v>89.736606019954721</v>
      </c>
      <c r="S541" s="31">
        <v>51.618000000000002</v>
      </c>
      <c r="T541" s="31">
        <v>165.84741756751521</v>
      </c>
      <c r="U541" s="31">
        <v>56.896000000000001</v>
      </c>
      <c r="V541" s="31">
        <v>174.10005975815523</v>
      </c>
      <c r="W541" s="31">
        <v>241.601</v>
      </c>
      <c r="X541" s="31">
        <v>188.45863220764815</v>
      </c>
      <c r="Y541" s="31">
        <v>138.59899999999999</v>
      </c>
      <c r="Z541" s="31">
        <v>179.58250781030168</v>
      </c>
      <c r="AA541" s="31">
        <v>61.158000000000001</v>
      </c>
      <c r="AB541" s="31">
        <v>145.5432159325027</v>
      </c>
    </row>
    <row r="542" spans="2:28" ht="14.45" customHeight="1">
      <c r="B542" s="34" t="s">
        <v>20</v>
      </c>
      <c r="C542" s="35" t="s">
        <v>18</v>
      </c>
      <c r="D542" s="36">
        <v>531</v>
      </c>
      <c r="E542" s="31">
        <v>1.8819999999999999</v>
      </c>
      <c r="F542" s="31">
        <v>446.74973432518601</v>
      </c>
      <c r="G542" s="31">
        <v>2.2970000000000002</v>
      </c>
      <c r="H542" s="31">
        <v>235.13278188942101</v>
      </c>
      <c r="I542" s="31">
        <v>4.0000000000000001E-3</v>
      </c>
      <c r="J542" s="31">
        <v>356.5</v>
      </c>
      <c r="K542" s="31">
        <v>2.9000000000000001E-2</v>
      </c>
      <c r="L542" s="31">
        <v>959</v>
      </c>
      <c r="M542" s="31">
        <v>11.877000000000001</v>
      </c>
      <c r="N542" s="31">
        <v>249.62642081333667</v>
      </c>
      <c r="O542" s="31">
        <v>131.69999999999999</v>
      </c>
      <c r="P542" s="31">
        <v>291.03946848899011</v>
      </c>
      <c r="Q542" s="31">
        <v>30.565999999999999</v>
      </c>
      <c r="R542" s="31">
        <v>360.30720408296798</v>
      </c>
      <c r="S542" s="31">
        <v>245.042</v>
      </c>
      <c r="T542" s="31">
        <v>190.61732274467232</v>
      </c>
      <c r="U542" s="31">
        <v>443.572</v>
      </c>
      <c r="V542" s="31">
        <v>180.29373359905495</v>
      </c>
      <c r="W542" s="31">
        <v>12.064</v>
      </c>
      <c r="X542" s="31">
        <v>251.42390583554376</v>
      </c>
      <c r="Y542" s="31">
        <v>272.56799999999998</v>
      </c>
      <c r="Z542" s="31">
        <v>175.23898990343693</v>
      </c>
      <c r="AA542" s="31">
        <v>36.338999999999999</v>
      </c>
      <c r="AB542" s="31">
        <v>135</v>
      </c>
    </row>
    <row r="543" spans="2:28" ht="14.45" customHeight="1">
      <c r="B543" s="34" t="s">
        <v>21</v>
      </c>
      <c r="C543" s="35" t="s">
        <v>18</v>
      </c>
      <c r="D543" s="36">
        <v>532</v>
      </c>
      <c r="E543" s="31">
        <v>0</v>
      </c>
      <c r="F543" s="31">
        <v>0</v>
      </c>
      <c r="G543" s="31">
        <v>7.0000000000000001E-3</v>
      </c>
      <c r="H543" s="31">
        <v>324</v>
      </c>
      <c r="I543" s="31">
        <v>0</v>
      </c>
      <c r="J543" s="31">
        <v>0</v>
      </c>
      <c r="K543" s="31">
        <v>0</v>
      </c>
      <c r="L543" s="31">
        <v>0</v>
      </c>
      <c r="M543" s="31">
        <v>0</v>
      </c>
      <c r="N543" s="31">
        <v>0</v>
      </c>
      <c r="O543" s="31">
        <v>1.2E-2</v>
      </c>
      <c r="P543" s="31">
        <v>53.083333333333329</v>
      </c>
      <c r="Q543" s="31">
        <v>1.0999999999999999E-2</v>
      </c>
      <c r="R543" s="31">
        <v>81.454545454545453</v>
      </c>
      <c r="S543" s="31">
        <v>5.5E-2</v>
      </c>
      <c r="T543" s="31">
        <v>94.8</v>
      </c>
      <c r="U543" s="31">
        <v>4.2000000000000003E-2</v>
      </c>
      <c r="V543" s="31">
        <v>60.690476190476183</v>
      </c>
      <c r="W543" s="31">
        <v>1.4E-2</v>
      </c>
      <c r="X543" s="31">
        <v>347.92857142857144</v>
      </c>
      <c r="Y543" s="31">
        <v>0.02</v>
      </c>
      <c r="Z543" s="31">
        <v>150.1</v>
      </c>
      <c r="AA543" s="31">
        <v>8.7469999999999999</v>
      </c>
      <c r="AB543" s="31">
        <v>167.32033840173773</v>
      </c>
    </row>
    <row r="544" spans="2:28" ht="14.45" customHeight="1">
      <c r="B544" s="34" t="s">
        <v>22</v>
      </c>
      <c r="C544" s="35" t="s">
        <v>23</v>
      </c>
      <c r="D544" s="36">
        <v>533</v>
      </c>
      <c r="E544" s="31">
        <v>276.35700000000003</v>
      </c>
      <c r="F544" s="31">
        <v>274</v>
      </c>
      <c r="G544" s="31">
        <v>192.35900000000001</v>
      </c>
      <c r="H544" s="31">
        <v>389</v>
      </c>
      <c r="I544" s="31">
        <v>9.7810000000000006</v>
      </c>
      <c r="J544" s="31">
        <v>482</v>
      </c>
      <c r="K544" s="31">
        <v>364.29300000000001</v>
      </c>
      <c r="L544" s="31">
        <v>230</v>
      </c>
      <c r="M544" s="31">
        <v>10.096</v>
      </c>
      <c r="N544" s="31">
        <v>337.50118858954039</v>
      </c>
      <c r="O544" s="31">
        <v>16.837</v>
      </c>
      <c r="P544" s="31">
        <v>342.20722218922606</v>
      </c>
      <c r="Q544" s="31">
        <v>2550.3139999999999</v>
      </c>
      <c r="R544" s="31">
        <v>160.87039752752014</v>
      </c>
      <c r="S544" s="31">
        <v>19.027999999999999</v>
      </c>
      <c r="T544" s="31">
        <v>194.96421063695607</v>
      </c>
      <c r="U544" s="31">
        <v>50.744</v>
      </c>
      <c r="V544" s="31">
        <v>273.88497162226076</v>
      </c>
      <c r="W544" s="31">
        <v>8.2059999999999995</v>
      </c>
      <c r="X544" s="31">
        <v>263.94784304167678</v>
      </c>
      <c r="Y544" s="31">
        <v>23.102</v>
      </c>
      <c r="Z544" s="31">
        <v>285.37191585144149</v>
      </c>
      <c r="AA544" s="31">
        <v>1689.683</v>
      </c>
      <c r="AB544" s="31">
        <v>165.78449803898127</v>
      </c>
    </row>
    <row r="545" spans="2:28" ht="14.45" customHeight="1">
      <c r="B545" s="39"/>
      <c r="C545" s="10"/>
      <c r="D545" s="36">
        <v>534</v>
      </c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  <c r="AA545" s="31"/>
      <c r="AB545" s="31"/>
    </row>
    <row r="546" spans="2:28" ht="14.45" customHeight="1">
      <c r="B546" s="34" t="s">
        <v>24</v>
      </c>
      <c r="C546" s="35" t="s">
        <v>23</v>
      </c>
      <c r="D546" s="36">
        <v>535</v>
      </c>
      <c r="E546" s="31">
        <v>0</v>
      </c>
      <c r="F546" s="31">
        <v>0</v>
      </c>
      <c r="G546" s="31">
        <v>0.03</v>
      </c>
      <c r="H546" s="31">
        <v>334</v>
      </c>
      <c r="I546" s="31">
        <v>5.6000000000000001E-2</v>
      </c>
      <c r="J546" s="31">
        <v>391.78571428571428</v>
      </c>
      <c r="K546" s="31">
        <v>1E-3</v>
      </c>
      <c r="L546" s="31">
        <v>330</v>
      </c>
      <c r="M546" s="31">
        <v>0.125</v>
      </c>
      <c r="N546" s="31">
        <v>777.88</v>
      </c>
      <c r="O546" s="31">
        <v>5.5E-2</v>
      </c>
      <c r="P546" s="31">
        <v>588</v>
      </c>
      <c r="Q546" s="31">
        <v>0.313</v>
      </c>
      <c r="R546" s="31">
        <v>838.3865814696486</v>
      </c>
      <c r="S546" s="31">
        <v>3.0000000000000001E-3</v>
      </c>
      <c r="T546" s="31">
        <v>80.666666666666657</v>
      </c>
      <c r="U546" s="31">
        <v>0</v>
      </c>
      <c r="V546" s="31">
        <v>0</v>
      </c>
      <c r="W546" s="31">
        <v>2E-3</v>
      </c>
      <c r="X546" s="31">
        <v>788.5</v>
      </c>
      <c r="Y546" s="31">
        <v>2E-3</v>
      </c>
      <c r="Z546" s="31">
        <v>516</v>
      </c>
      <c r="AA546" s="31">
        <v>0</v>
      </c>
      <c r="AB546" s="31">
        <v>0</v>
      </c>
    </row>
    <row r="547" spans="2:28" ht="14.45" customHeight="1">
      <c r="B547" s="34" t="s">
        <v>53</v>
      </c>
      <c r="C547" s="35" t="s">
        <v>54</v>
      </c>
      <c r="D547" s="36">
        <v>536</v>
      </c>
      <c r="E547" s="31">
        <v>2.2610000000000001</v>
      </c>
      <c r="F547" s="31">
        <v>1068.3392304290137</v>
      </c>
      <c r="G547" s="31">
        <v>2.5339999999999998</v>
      </c>
      <c r="H547" s="31">
        <v>919.1665351223362</v>
      </c>
      <c r="I547" s="31">
        <v>5.0919999999999996</v>
      </c>
      <c r="J547" s="31">
        <v>690.95974076983498</v>
      </c>
      <c r="K547" s="31">
        <v>7.944</v>
      </c>
      <c r="L547" s="31">
        <v>664.2348942598187</v>
      </c>
      <c r="M547" s="31">
        <v>65.8</v>
      </c>
      <c r="N547" s="31">
        <v>295.07750759878422</v>
      </c>
      <c r="O547" s="31">
        <v>47.929000000000002</v>
      </c>
      <c r="P547" s="31">
        <v>331.65513572158818</v>
      </c>
      <c r="Q547" s="31">
        <v>16.512</v>
      </c>
      <c r="R547" s="31">
        <v>320.25314922480618</v>
      </c>
      <c r="S547" s="31">
        <v>18.035</v>
      </c>
      <c r="T547" s="31">
        <v>247.74261158857774</v>
      </c>
      <c r="U547" s="31">
        <v>22.693999999999999</v>
      </c>
      <c r="V547" s="31">
        <v>251.72314268088485</v>
      </c>
      <c r="W547" s="31">
        <v>18.059000000000001</v>
      </c>
      <c r="X547" s="31">
        <v>489.93454787086768</v>
      </c>
      <c r="Y547" s="31">
        <v>10.016</v>
      </c>
      <c r="Z547" s="31">
        <v>334.22723642172525</v>
      </c>
      <c r="AA547" s="31">
        <v>2.1659999999999999</v>
      </c>
      <c r="AB547" s="31">
        <v>724.63619575253927</v>
      </c>
    </row>
    <row r="548" spans="2:28" ht="14.45" customHeight="1">
      <c r="B548" s="34" t="s">
        <v>25</v>
      </c>
      <c r="C548" s="35" t="s">
        <v>26</v>
      </c>
      <c r="D548" s="36">
        <v>537</v>
      </c>
      <c r="E548" s="31">
        <v>0.77700000000000002</v>
      </c>
      <c r="F548" s="31">
        <v>1371.78120978121</v>
      </c>
      <c r="G548" s="31">
        <v>0.54300000000000004</v>
      </c>
      <c r="H548" s="31">
        <v>1226.2965009208103</v>
      </c>
      <c r="I548" s="31">
        <v>1.357</v>
      </c>
      <c r="J548" s="31">
        <v>1005.3072955047899</v>
      </c>
      <c r="K548" s="31">
        <v>3.9849999999999999</v>
      </c>
      <c r="L548" s="31">
        <v>562.74604767879543</v>
      </c>
      <c r="M548" s="31">
        <v>3.903</v>
      </c>
      <c r="N548" s="31">
        <v>485.60517550602094</v>
      </c>
      <c r="O548" s="31">
        <v>28.172000000000001</v>
      </c>
      <c r="P548" s="31">
        <v>195.75457901462445</v>
      </c>
      <c r="Q548" s="31">
        <v>3.4020000000000001</v>
      </c>
      <c r="R548" s="31">
        <v>868.32128159905938</v>
      </c>
      <c r="S548" s="31">
        <v>11.05</v>
      </c>
      <c r="T548" s="31">
        <v>815.81321266968325</v>
      </c>
      <c r="U548" s="31">
        <v>3.3929999999999998</v>
      </c>
      <c r="V548" s="31">
        <v>735.55761862658414</v>
      </c>
      <c r="W548" s="31">
        <v>9.6340000000000003</v>
      </c>
      <c r="X548" s="31">
        <v>710.17988374506956</v>
      </c>
      <c r="Y548" s="31">
        <v>1.125</v>
      </c>
      <c r="Z548" s="31">
        <v>834.26133333333325</v>
      </c>
      <c r="AA548" s="31">
        <v>1.91</v>
      </c>
      <c r="AB548" s="31">
        <v>431.63926701570682</v>
      </c>
    </row>
    <row r="549" spans="2:28" ht="14.45" customHeight="1">
      <c r="B549" s="34" t="s">
        <v>27</v>
      </c>
      <c r="C549" s="35" t="s">
        <v>26</v>
      </c>
      <c r="D549" s="36">
        <v>538</v>
      </c>
      <c r="E549" s="31">
        <v>0.63800000000000001</v>
      </c>
      <c r="F549" s="31">
        <v>967</v>
      </c>
      <c r="G549" s="31">
        <v>0.77500000000000002</v>
      </c>
      <c r="H549" s="31">
        <v>622</v>
      </c>
      <c r="I549" s="31">
        <v>27.992000000000001</v>
      </c>
      <c r="J549" s="31">
        <v>610</v>
      </c>
      <c r="K549" s="31">
        <v>13.608000000000001</v>
      </c>
      <c r="L549" s="31">
        <v>457</v>
      </c>
      <c r="M549" s="31">
        <v>0.48299999999999998</v>
      </c>
      <c r="N549" s="31">
        <v>214</v>
      </c>
      <c r="O549" s="31">
        <v>4.4999999999999998E-2</v>
      </c>
      <c r="P549" s="31">
        <v>169</v>
      </c>
      <c r="Q549" s="31">
        <v>1.4999999999999999E-2</v>
      </c>
      <c r="R549" s="31">
        <v>449.26666666666665</v>
      </c>
      <c r="S549" s="31">
        <v>1.2E-2</v>
      </c>
      <c r="T549" s="31">
        <v>214.16666666666669</v>
      </c>
      <c r="U549" s="31">
        <v>0</v>
      </c>
      <c r="V549" s="31">
        <v>0</v>
      </c>
      <c r="W549" s="31">
        <v>0</v>
      </c>
      <c r="X549" s="31">
        <v>0</v>
      </c>
      <c r="Y549" s="31">
        <v>0.378</v>
      </c>
      <c r="Z549" s="31">
        <v>517.0264550264551</v>
      </c>
      <c r="AA549" s="31">
        <v>0.16</v>
      </c>
      <c r="AB549" s="31">
        <v>602.83124999999995</v>
      </c>
    </row>
    <row r="550" spans="2:28" ht="14.45" customHeight="1">
      <c r="B550" s="34" t="s">
        <v>28</v>
      </c>
      <c r="C550" s="35" t="s">
        <v>29</v>
      </c>
      <c r="D550" s="36">
        <v>539</v>
      </c>
      <c r="E550" s="31">
        <v>0.80200000000000005</v>
      </c>
      <c r="F550" s="31">
        <v>798.59102244389032</v>
      </c>
      <c r="G550" s="31">
        <v>0.64100000000000001</v>
      </c>
      <c r="H550" s="31">
        <v>973.04056162246491</v>
      </c>
      <c r="I550" s="31">
        <v>40.01</v>
      </c>
      <c r="J550" s="31">
        <v>600.5042989252687</v>
      </c>
      <c r="K550" s="31">
        <v>24.658000000000001</v>
      </c>
      <c r="L550" s="31">
        <v>454.77792197258498</v>
      </c>
      <c r="M550" s="31">
        <v>6.9020000000000001</v>
      </c>
      <c r="N550" s="31">
        <v>453.40205737467403</v>
      </c>
      <c r="O550" s="31">
        <v>3.04</v>
      </c>
      <c r="P550" s="31">
        <v>219.89309210526315</v>
      </c>
      <c r="Q550" s="31">
        <v>7.234</v>
      </c>
      <c r="R550" s="31">
        <v>74.675974564556256</v>
      </c>
      <c r="S550" s="31">
        <v>10.981999999999999</v>
      </c>
      <c r="T550" s="31">
        <v>139.0826807503187</v>
      </c>
      <c r="U550" s="31">
        <v>40.716999999999999</v>
      </c>
      <c r="V550" s="31">
        <v>241.55249650023333</v>
      </c>
      <c r="W550" s="31">
        <v>18.481999999999999</v>
      </c>
      <c r="X550" s="31">
        <v>313.81349421058326</v>
      </c>
      <c r="Y550" s="31">
        <v>5.8739999999999997</v>
      </c>
      <c r="Z550" s="31">
        <v>362.89819543752128</v>
      </c>
      <c r="AA550" s="31">
        <v>9.6440000000000001</v>
      </c>
      <c r="AB550" s="31">
        <v>377.52125673994192</v>
      </c>
    </row>
    <row r="551" spans="2:28" ht="14.45" customHeight="1">
      <c r="B551" s="39"/>
      <c r="C551" s="10"/>
      <c r="D551" s="36">
        <v>540</v>
      </c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  <c r="AA551" s="31"/>
      <c r="AB551" s="31"/>
    </row>
    <row r="552" spans="2:28" ht="14.45" customHeight="1">
      <c r="B552" s="34" t="s">
        <v>24</v>
      </c>
      <c r="C552" s="35" t="s">
        <v>30</v>
      </c>
      <c r="D552" s="36">
        <v>541</v>
      </c>
      <c r="E552" s="31">
        <v>5.1999999999999998E-2</v>
      </c>
      <c r="F552" s="31">
        <v>186.71153846153845</v>
      </c>
      <c r="G552" s="31">
        <v>5.2999999999999999E-2</v>
      </c>
      <c r="H552" s="31">
        <v>125</v>
      </c>
      <c r="I552" s="31">
        <v>6.0000000000000001E-3</v>
      </c>
      <c r="J552" s="31">
        <v>205</v>
      </c>
      <c r="K552" s="31">
        <v>0</v>
      </c>
      <c r="L552" s="31">
        <v>0</v>
      </c>
      <c r="M552" s="31">
        <v>0</v>
      </c>
      <c r="N552" s="31">
        <v>0</v>
      </c>
      <c r="O552" s="31">
        <v>0.03</v>
      </c>
      <c r="P552" s="31">
        <v>69</v>
      </c>
      <c r="Q552" s="31">
        <v>0.23599999999999999</v>
      </c>
      <c r="R552" s="31">
        <v>27.5</v>
      </c>
      <c r="S552" s="31">
        <v>4.0000000000000001E-3</v>
      </c>
      <c r="T552" s="31">
        <v>463.75</v>
      </c>
      <c r="U552" s="31">
        <v>2E-3</v>
      </c>
      <c r="V552" s="31">
        <v>542</v>
      </c>
      <c r="W552" s="31">
        <v>8.9999999999999993E-3</v>
      </c>
      <c r="X552" s="31">
        <v>429.22222222222223</v>
      </c>
      <c r="Y552" s="31">
        <v>4.1000000000000002E-2</v>
      </c>
      <c r="Z552" s="31">
        <v>303.92682926829264</v>
      </c>
      <c r="AA552" s="31">
        <v>1.9E-2</v>
      </c>
      <c r="AB552" s="31">
        <v>59.473684210526308</v>
      </c>
    </row>
    <row r="553" spans="2:28" ht="14.45" customHeight="1">
      <c r="B553" s="34" t="s">
        <v>31</v>
      </c>
      <c r="C553" s="35" t="s">
        <v>30</v>
      </c>
      <c r="D553" s="36">
        <v>542</v>
      </c>
      <c r="E553" s="31">
        <v>0.82199999999999995</v>
      </c>
      <c r="F553" s="31">
        <v>522.82116788321173</v>
      </c>
      <c r="G553" s="31">
        <v>1.0429999999999999</v>
      </c>
      <c r="H553" s="31">
        <v>472.4017257909876</v>
      </c>
      <c r="I553" s="31">
        <v>0.34100000000000003</v>
      </c>
      <c r="J553" s="31">
        <v>724.90909090909088</v>
      </c>
      <c r="K553" s="31">
        <v>0.96099999999999997</v>
      </c>
      <c r="L553" s="31">
        <v>1114.162330905307</v>
      </c>
      <c r="M553" s="31">
        <v>3.165</v>
      </c>
      <c r="N553" s="31">
        <v>488.89921011058453</v>
      </c>
      <c r="O553" s="31">
        <v>2.8730000000000002</v>
      </c>
      <c r="P553" s="31">
        <v>199.1569787678385</v>
      </c>
      <c r="Q553" s="31">
        <v>2.972</v>
      </c>
      <c r="R553" s="31">
        <v>344.53129205921942</v>
      </c>
      <c r="S553" s="31">
        <v>2.0680000000000001</v>
      </c>
      <c r="T553" s="31">
        <v>518.37234042553189</v>
      </c>
      <c r="U553" s="31">
        <v>8.5609999999999999</v>
      </c>
      <c r="V553" s="31">
        <v>333.66510921621307</v>
      </c>
      <c r="W553" s="31">
        <v>7.5259999999999998</v>
      </c>
      <c r="X553" s="31">
        <v>274.737709274515</v>
      </c>
      <c r="Y553" s="31">
        <v>3.0510000000000002</v>
      </c>
      <c r="Z553" s="31">
        <v>380.467387741724</v>
      </c>
      <c r="AA553" s="31">
        <v>1.9550000000000001</v>
      </c>
      <c r="AB553" s="31">
        <v>505.38618925831202</v>
      </c>
    </row>
    <row r="554" spans="2:28" ht="14.45" customHeight="1">
      <c r="B554" s="34" t="s">
        <v>99</v>
      </c>
      <c r="C554" s="35" t="s">
        <v>100</v>
      </c>
      <c r="D554" s="36">
        <v>543</v>
      </c>
      <c r="E554" s="31">
        <v>26.388999999999999</v>
      </c>
      <c r="F554" s="31">
        <v>855.07078707037022</v>
      </c>
      <c r="G554" s="31">
        <v>27.731000000000002</v>
      </c>
      <c r="H554" s="31">
        <v>555.92560672171942</v>
      </c>
      <c r="I554" s="31">
        <v>63.453000000000003</v>
      </c>
      <c r="J554" s="31">
        <v>394.87571903613696</v>
      </c>
      <c r="K554" s="31">
        <v>53.954000000000001</v>
      </c>
      <c r="L554" s="31">
        <v>334.06364681024581</v>
      </c>
      <c r="M554" s="31">
        <v>9.3290000000000006</v>
      </c>
      <c r="N554" s="31">
        <v>706.75924536391892</v>
      </c>
      <c r="O554" s="31">
        <v>4.5110000000000001</v>
      </c>
      <c r="P554" s="31">
        <v>797.07448459321665</v>
      </c>
      <c r="Q554" s="31">
        <v>16.178999999999998</v>
      </c>
      <c r="R554" s="31">
        <v>379.7682180604487</v>
      </c>
      <c r="S554" s="31">
        <v>11.45</v>
      </c>
      <c r="T554" s="31">
        <v>640.50751091703057</v>
      </c>
      <c r="U554" s="31">
        <v>24.995999999999999</v>
      </c>
      <c r="V554" s="31">
        <v>368.38886221795485</v>
      </c>
      <c r="W554" s="31">
        <v>25.38</v>
      </c>
      <c r="X554" s="31">
        <v>410.99747832939318</v>
      </c>
      <c r="Y554" s="31">
        <v>48.106999999999999</v>
      </c>
      <c r="Z554" s="31">
        <v>267.70312012804789</v>
      </c>
      <c r="AA554" s="31">
        <v>63.994</v>
      </c>
      <c r="AB554" s="31">
        <v>422.31301372003622</v>
      </c>
    </row>
    <row r="555" spans="2:28" ht="14.45" customHeight="1">
      <c r="B555" s="34" t="s">
        <v>32</v>
      </c>
      <c r="C555" s="35" t="s">
        <v>33</v>
      </c>
      <c r="D555" s="36">
        <v>544</v>
      </c>
      <c r="E555" s="31">
        <v>25.332000000000001</v>
      </c>
      <c r="F555" s="31">
        <v>495.92598294647092</v>
      </c>
      <c r="G555" s="31">
        <v>20.556999999999999</v>
      </c>
      <c r="H555" s="31">
        <v>592.21681179160385</v>
      </c>
      <c r="I555" s="31">
        <v>28.449000000000002</v>
      </c>
      <c r="J555" s="31">
        <v>530.80066083166366</v>
      </c>
      <c r="K555" s="31">
        <v>31.632000000000001</v>
      </c>
      <c r="L555" s="31">
        <v>437.1634104704097</v>
      </c>
      <c r="M555" s="31">
        <v>30.771000000000001</v>
      </c>
      <c r="N555" s="31">
        <v>377.20561567709854</v>
      </c>
      <c r="O555" s="31">
        <v>20.277000000000001</v>
      </c>
      <c r="P555" s="31">
        <v>455.25679341125414</v>
      </c>
      <c r="Q555" s="31">
        <v>11.007</v>
      </c>
      <c r="R555" s="31">
        <v>629.84046515853549</v>
      </c>
      <c r="S555" s="31">
        <v>33.518999999999998</v>
      </c>
      <c r="T555" s="31">
        <v>313.00656344163008</v>
      </c>
      <c r="U555" s="31">
        <v>63.249000000000002</v>
      </c>
      <c r="V555" s="31">
        <v>228.82562570159212</v>
      </c>
      <c r="W555" s="31">
        <v>64.105000000000004</v>
      </c>
      <c r="X555" s="31">
        <v>273.34941112237738</v>
      </c>
      <c r="Y555" s="31">
        <v>30.867000000000001</v>
      </c>
      <c r="Z555" s="31">
        <v>378.34198334791199</v>
      </c>
      <c r="AA555" s="31">
        <v>17.858000000000001</v>
      </c>
      <c r="AB555" s="31">
        <v>699.43168327920262</v>
      </c>
    </row>
    <row r="556" spans="2:28" ht="14.45" customHeight="1">
      <c r="B556" s="34" t="s">
        <v>72</v>
      </c>
      <c r="C556" s="35" t="s">
        <v>35</v>
      </c>
      <c r="D556" s="36">
        <v>545</v>
      </c>
      <c r="E556" s="31">
        <v>0</v>
      </c>
      <c r="F556" s="31">
        <v>0</v>
      </c>
      <c r="G556" s="31">
        <v>0.36199999999999999</v>
      </c>
      <c r="H556" s="31">
        <v>223.23204419889504</v>
      </c>
      <c r="I556" s="31">
        <v>9.0500000000000007</v>
      </c>
      <c r="J556" s="31">
        <v>426.97922651933703</v>
      </c>
      <c r="K556" s="31">
        <v>16.922000000000001</v>
      </c>
      <c r="L556" s="31">
        <v>383.34836307765039</v>
      </c>
      <c r="M556" s="31">
        <v>0.91</v>
      </c>
      <c r="N556" s="31">
        <v>63.21208791208791</v>
      </c>
      <c r="O556" s="31">
        <v>7.5999999999999998E-2</v>
      </c>
      <c r="P556" s="31">
        <v>593.18421052631584</v>
      </c>
      <c r="Q556" s="31">
        <v>0.125</v>
      </c>
      <c r="R556" s="31">
        <v>336.66399999999999</v>
      </c>
      <c r="S556" s="31">
        <v>6.7000000000000004E-2</v>
      </c>
      <c r="T556" s="31">
        <v>721.32835820895514</v>
      </c>
      <c r="U556" s="31">
        <v>0.59499999999999997</v>
      </c>
      <c r="V556" s="31">
        <v>403.26554621848737</v>
      </c>
      <c r="W556" s="31">
        <v>9.6300000000000008</v>
      </c>
      <c r="X556" s="31">
        <v>140.41412253374872</v>
      </c>
      <c r="Y556" s="31">
        <v>6.8179999999999996</v>
      </c>
      <c r="Z556" s="31">
        <v>140.58433558228219</v>
      </c>
      <c r="AA556" s="31">
        <v>8.0540000000000003</v>
      </c>
      <c r="AB556" s="31">
        <v>189.36776756890984</v>
      </c>
    </row>
    <row r="557" spans="2:28" ht="14.45" customHeight="1">
      <c r="B557" s="39"/>
      <c r="C557" s="10"/>
      <c r="D557" s="36">
        <v>546</v>
      </c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  <c r="AA557" s="31"/>
      <c r="AB557" s="31"/>
    </row>
    <row r="558" spans="2:28" ht="14.45" customHeight="1">
      <c r="B558" s="34" t="s">
        <v>34</v>
      </c>
      <c r="C558" s="35" t="s">
        <v>35</v>
      </c>
      <c r="D558" s="36">
        <v>547</v>
      </c>
      <c r="E558" s="31">
        <v>3.5000000000000003E-2</v>
      </c>
      <c r="F558" s="31">
        <v>713.25714285714287</v>
      </c>
      <c r="G558" s="31">
        <v>6.3E-2</v>
      </c>
      <c r="H558" s="31">
        <v>620.74603174603169</v>
      </c>
      <c r="I558" s="31">
        <v>0.32100000000000001</v>
      </c>
      <c r="J558" s="31">
        <v>256.06853582554515</v>
      </c>
      <c r="K558" s="31">
        <v>0.55000000000000004</v>
      </c>
      <c r="L558" s="31">
        <v>233.48909090909092</v>
      </c>
      <c r="M558" s="31">
        <v>1.4999999999999999E-2</v>
      </c>
      <c r="N558" s="31">
        <v>163.46666666666667</v>
      </c>
      <c r="O558" s="31">
        <v>3.5999999999999997E-2</v>
      </c>
      <c r="P558" s="31">
        <v>78.638888888888886</v>
      </c>
      <c r="Q558" s="31">
        <v>9.4E-2</v>
      </c>
      <c r="R558" s="31">
        <v>266.43617021276594</v>
      </c>
      <c r="S558" s="31">
        <v>1.2E-2</v>
      </c>
      <c r="T558" s="31">
        <v>620.16666666666674</v>
      </c>
      <c r="U558" s="31">
        <v>2.1999999999999999E-2</v>
      </c>
      <c r="V558" s="31">
        <v>629.86363636363637</v>
      </c>
      <c r="W558" s="31">
        <v>1.2E-2</v>
      </c>
      <c r="X558" s="31">
        <v>733.58333333333326</v>
      </c>
      <c r="Y558" s="31">
        <v>0.252</v>
      </c>
      <c r="Z558" s="31">
        <v>186.53968253968253</v>
      </c>
      <c r="AA558" s="31">
        <v>5.2999999999999999E-2</v>
      </c>
      <c r="AB558" s="31">
        <v>317.30188679245282</v>
      </c>
    </row>
    <row r="559" spans="2:28" ht="14.45" customHeight="1">
      <c r="B559" s="34" t="s">
        <v>36</v>
      </c>
      <c r="C559" s="35" t="s">
        <v>37</v>
      </c>
      <c r="D559" s="36">
        <v>548</v>
      </c>
      <c r="E559" s="31">
        <v>12.034000000000001</v>
      </c>
      <c r="F559" s="31">
        <v>820.6488283197607</v>
      </c>
      <c r="G559" s="31">
        <v>2.0699999999999998</v>
      </c>
      <c r="H559" s="31">
        <v>823.5772946859903</v>
      </c>
      <c r="I559" s="31">
        <v>3.33</v>
      </c>
      <c r="J559" s="31">
        <v>558.20840840840833</v>
      </c>
      <c r="K559" s="31">
        <v>16.663</v>
      </c>
      <c r="L559" s="31">
        <v>274.47248394646817</v>
      </c>
      <c r="M559" s="31">
        <v>42.389000000000003</v>
      </c>
      <c r="N559" s="31">
        <v>280.99002099601313</v>
      </c>
      <c r="O559" s="31">
        <v>13.15</v>
      </c>
      <c r="P559" s="31">
        <v>373.88091254752851</v>
      </c>
      <c r="Q559" s="31">
        <v>3.3420000000000001</v>
      </c>
      <c r="R559" s="31">
        <v>469.58408138839019</v>
      </c>
      <c r="S559" s="31">
        <v>5.0880000000000001</v>
      </c>
      <c r="T559" s="31">
        <v>525.42708333333326</v>
      </c>
      <c r="U559" s="31">
        <v>5.508</v>
      </c>
      <c r="V559" s="31">
        <v>371.01779230210599</v>
      </c>
      <c r="W559" s="31">
        <v>3.742</v>
      </c>
      <c r="X559" s="31">
        <v>478.34019241047571</v>
      </c>
      <c r="Y559" s="31">
        <v>9.4870000000000001</v>
      </c>
      <c r="Z559" s="31">
        <v>762.08422051228001</v>
      </c>
      <c r="AA559" s="31">
        <v>15.997999999999999</v>
      </c>
      <c r="AB559" s="31">
        <v>899.60282535316912</v>
      </c>
    </row>
    <row r="560" spans="2:28" ht="14.45" customHeight="1">
      <c r="B560" s="34" t="s">
        <v>38</v>
      </c>
      <c r="C560" s="35" t="s">
        <v>39</v>
      </c>
      <c r="D560" s="36">
        <v>549</v>
      </c>
      <c r="E560" s="31">
        <v>252.751</v>
      </c>
      <c r="F560" s="31">
        <v>592.34124494067282</v>
      </c>
      <c r="G560" s="31">
        <v>84.554000000000002</v>
      </c>
      <c r="H560" s="31">
        <v>612.14161364335212</v>
      </c>
      <c r="I560" s="31">
        <v>11.648999999999999</v>
      </c>
      <c r="J560" s="31">
        <v>552.99639454030387</v>
      </c>
      <c r="K560" s="31">
        <v>80.17</v>
      </c>
      <c r="L560" s="31">
        <v>300.33749532243985</v>
      </c>
      <c r="M560" s="31">
        <v>347.505</v>
      </c>
      <c r="N560" s="31">
        <v>199.75835455604957</v>
      </c>
      <c r="O560" s="31">
        <v>65.796000000000006</v>
      </c>
      <c r="P560" s="31">
        <v>276.73156422882852</v>
      </c>
      <c r="Q560" s="31">
        <v>47.357999999999997</v>
      </c>
      <c r="R560" s="31">
        <v>284.84279319228006</v>
      </c>
      <c r="S560" s="31">
        <v>150.22900000000001</v>
      </c>
      <c r="T560" s="31">
        <v>157.72038021953151</v>
      </c>
      <c r="U560" s="31">
        <v>253.06800000000001</v>
      </c>
      <c r="V560" s="31">
        <v>162.31329919231194</v>
      </c>
      <c r="W560" s="31">
        <v>152.71700000000001</v>
      </c>
      <c r="X560" s="31">
        <v>202.1472134732872</v>
      </c>
      <c r="Y560" s="31">
        <v>120.85899999999999</v>
      </c>
      <c r="Z560" s="31">
        <v>261.71182948725374</v>
      </c>
      <c r="AA560" s="31">
        <v>327.80599999999998</v>
      </c>
      <c r="AB560" s="31">
        <v>333.17223601764459</v>
      </c>
    </row>
    <row r="561" spans="1:28" ht="14.45" customHeight="1">
      <c r="B561" s="34" t="s">
        <v>40</v>
      </c>
      <c r="C561" s="35" t="s">
        <v>41</v>
      </c>
      <c r="D561" s="36">
        <v>550</v>
      </c>
      <c r="E561" s="31">
        <v>1354</v>
      </c>
      <c r="F561" s="31">
        <v>559.87296898079762</v>
      </c>
      <c r="G561" s="31">
        <v>721</v>
      </c>
      <c r="H561" s="31">
        <v>417.46116504854371</v>
      </c>
      <c r="I561" s="31">
        <v>135</v>
      </c>
      <c r="J561" s="31">
        <v>261</v>
      </c>
      <c r="K561" s="31">
        <v>451.5</v>
      </c>
      <c r="L561" s="31">
        <v>228.58139534883719</v>
      </c>
      <c r="M561" s="31">
        <v>556.5</v>
      </c>
      <c r="N561" s="31">
        <v>174.57962264150942</v>
      </c>
      <c r="O561" s="31">
        <v>111</v>
      </c>
      <c r="P561" s="31">
        <v>189.92792792792793</v>
      </c>
      <c r="Q561" s="31">
        <v>129</v>
      </c>
      <c r="R561" s="31">
        <v>285.79844961240309</v>
      </c>
      <c r="S561" s="31">
        <v>1985</v>
      </c>
      <c r="T561" s="31">
        <v>151.67194156171286</v>
      </c>
      <c r="U561" s="31">
        <v>1006</v>
      </c>
      <c r="V561" s="31">
        <v>228.42295825049703</v>
      </c>
      <c r="W561" s="31">
        <v>1416.2</v>
      </c>
      <c r="X561" s="31">
        <v>186.85128442310409</v>
      </c>
      <c r="Y561" s="31">
        <v>1720.5</v>
      </c>
      <c r="Z561" s="31">
        <v>296.89024411508279</v>
      </c>
      <c r="AA561" s="31">
        <v>2917</v>
      </c>
      <c r="AB561" s="31">
        <v>295.74200308536166</v>
      </c>
    </row>
    <row r="562" spans="1:28" ht="14.45" customHeight="1">
      <c r="B562" s="34" t="s">
        <v>101</v>
      </c>
      <c r="C562" s="35" t="s">
        <v>102</v>
      </c>
      <c r="D562" s="36">
        <v>551</v>
      </c>
      <c r="E562" s="31">
        <v>103.413</v>
      </c>
      <c r="F562" s="31">
        <v>802</v>
      </c>
      <c r="G562" s="31">
        <v>43.53</v>
      </c>
      <c r="H562" s="31">
        <v>278</v>
      </c>
      <c r="I562" s="31">
        <v>73.358000000000004</v>
      </c>
      <c r="J562" s="31">
        <v>291</v>
      </c>
      <c r="K562" s="31">
        <v>64.662000000000006</v>
      </c>
      <c r="L562" s="31">
        <v>257</v>
      </c>
      <c r="M562" s="31">
        <v>88.861000000000004</v>
      </c>
      <c r="N562" s="31">
        <v>192.00086652187125</v>
      </c>
      <c r="O562" s="31">
        <v>29.881</v>
      </c>
      <c r="P562" s="31">
        <v>327.85301696730363</v>
      </c>
      <c r="Q562" s="31">
        <v>84.772999999999996</v>
      </c>
      <c r="R562" s="31">
        <v>315.14731105422715</v>
      </c>
      <c r="S562" s="31">
        <v>174.12299999999999</v>
      </c>
      <c r="T562" s="31">
        <v>155.21500893046868</v>
      </c>
      <c r="U562" s="31">
        <v>156.81899999999999</v>
      </c>
      <c r="V562" s="31">
        <v>257.97562795324546</v>
      </c>
      <c r="W562" s="31">
        <v>147.5</v>
      </c>
      <c r="X562" s="31">
        <v>173.14834576271187</v>
      </c>
      <c r="Y562" s="31">
        <v>349.41699999999997</v>
      </c>
      <c r="Z562" s="31">
        <v>288.81187807118715</v>
      </c>
      <c r="AA562" s="31">
        <v>210.13900000000001</v>
      </c>
      <c r="AB562" s="31">
        <v>304.40439423429251</v>
      </c>
    </row>
    <row r="563" spans="1:28" ht="14.45" customHeight="1">
      <c r="B563" s="39"/>
      <c r="C563" s="10"/>
      <c r="D563" s="36">
        <v>552</v>
      </c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  <c r="AA563" s="31"/>
      <c r="AB563" s="31"/>
    </row>
    <row r="564" spans="1:28" ht="14.45" customHeight="1">
      <c r="B564" s="34" t="s">
        <v>87</v>
      </c>
      <c r="C564" s="35" t="s">
        <v>88</v>
      </c>
      <c r="D564" s="36">
        <v>553</v>
      </c>
      <c r="E564" s="31">
        <v>305.89699999999999</v>
      </c>
      <c r="F564" s="31">
        <v>549.36403756820096</v>
      </c>
      <c r="G564" s="31">
        <v>165.70099999999999</v>
      </c>
      <c r="H564" s="31">
        <v>527.97452640599636</v>
      </c>
      <c r="I564" s="31">
        <v>52.896000000000001</v>
      </c>
      <c r="J564" s="31">
        <v>236.93379461584999</v>
      </c>
      <c r="K564" s="31">
        <v>33.747</v>
      </c>
      <c r="L564" s="31">
        <v>244.5490858446677</v>
      </c>
      <c r="M564" s="31">
        <v>203.583</v>
      </c>
      <c r="N564" s="31">
        <v>139.21040558396328</v>
      </c>
      <c r="O564" s="31">
        <v>134.185</v>
      </c>
      <c r="P564" s="31">
        <v>342.44403621865331</v>
      </c>
      <c r="Q564" s="31">
        <v>73.429000000000002</v>
      </c>
      <c r="R564" s="31">
        <v>440.27298478802652</v>
      </c>
      <c r="S564" s="31">
        <v>351.61399999999998</v>
      </c>
      <c r="T564" s="31">
        <v>299.50844391861528</v>
      </c>
      <c r="U564" s="31">
        <v>322.70100000000002</v>
      </c>
      <c r="V564" s="31">
        <v>264.6322168199045</v>
      </c>
      <c r="W564" s="31">
        <v>122.279</v>
      </c>
      <c r="X564" s="31">
        <v>298.43971573205539</v>
      </c>
      <c r="Y564" s="31">
        <v>126.28100000000001</v>
      </c>
      <c r="Z564" s="31">
        <v>297.95240772562772</v>
      </c>
      <c r="AA564" s="31">
        <v>271.81900000000002</v>
      </c>
      <c r="AB564" s="31">
        <v>370.01083441554857</v>
      </c>
    </row>
    <row r="565" spans="1:28" ht="14.45" customHeight="1">
      <c r="B565" s="34" t="s">
        <v>42</v>
      </c>
      <c r="C565" s="35" t="s">
        <v>43</v>
      </c>
      <c r="D565" s="36">
        <v>554</v>
      </c>
      <c r="E565" s="31">
        <v>15.984</v>
      </c>
      <c r="F565" s="31">
        <v>845.3592967967968</v>
      </c>
      <c r="G565" s="31">
        <v>15.301</v>
      </c>
      <c r="H565" s="31">
        <v>840.84027187765503</v>
      </c>
      <c r="I565" s="31">
        <v>30.704000000000001</v>
      </c>
      <c r="J565" s="31">
        <v>1090.2354416362689</v>
      </c>
      <c r="K565" s="31">
        <v>21.843</v>
      </c>
      <c r="L565" s="31">
        <v>483.74545621022753</v>
      </c>
      <c r="M565" s="31">
        <v>11.347</v>
      </c>
      <c r="N565" s="31">
        <v>456.7911342204988</v>
      </c>
      <c r="O565" s="31">
        <v>9.5299999999999994</v>
      </c>
      <c r="P565" s="31">
        <v>703.05834207764951</v>
      </c>
      <c r="Q565" s="31">
        <v>4.3719999999999999</v>
      </c>
      <c r="R565" s="31">
        <v>606.40576395242454</v>
      </c>
      <c r="S565" s="31">
        <v>2.8340000000000001</v>
      </c>
      <c r="T565" s="31">
        <v>751.14784756527877</v>
      </c>
      <c r="U565" s="31">
        <v>7.827</v>
      </c>
      <c r="V565" s="31">
        <v>854.9054554746391</v>
      </c>
      <c r="W565" s="31">
        <v>22.984000000000002</v>
      </c>
      <c r="X565" s="31">
        <v>357.61081621997909</v>
      </c>
      <c r="Y565" s="31">
        <v>47.301000000000002</v>
      </c>
      <c r="Z565" s="31">
        <v>425.90930424303929</v>
      </c>
      <c r="AA565" s="31">
        <v>45.386000000000003</v>
      </c>
      <c r="AB565" s="31">
        <v>384.92521923059974</v>
      </c>
    </row>
    <row r="566" spans="1:28" ht="14.45" customHeight="1">
      <c r="B566" s="34" t="s">
        <v>44</v>
      </c>
      <c r="C566" s="35" t="s">
        <v>45</v>
      </c>
      <c r="D566" s="36">
        <v>555</v>
      </c>
      <c r="E566" s="31">
        <v>23.571999999999999</v>
      </c>
      <c r="F566" s="31">
        <v>457.89771763108774</v>
      </c>
      <c r="G566" s="31">
        <v>261.23200000000003</v>
      </c>
      <c r="H566" s="31">
        <v>408.97150425675267</v>
      </c>
      <c r="I566" s="31">
        <v>580.15899999999999</v>
      </c>
      <c r="J566" s="31">
        <v>180.70673384365318</v>
      </c>
      <c r="K566" s="31">
        <v>723.90599999999995</v>
      </c>
      <c r="L566" s="31">
        <v>120.4070583749824</v>
      </c>
      <c r="M566" s="31">
        <v>628.255</v>
      </c>
      <c r="N566" s="31">
        <v>96.532780479263991</v>
      </c>
      <c r="O566" s="31">
        <v>17.541</v>
      </c>
      <c r="P566" s="31">
        <v>296.67219656804059</v>
      </c>
      <c r="Q566" s="31">
        <v>29.277999999999999</v>
      </c>
      <c r="R566" s="31">
        <v>259.89572375162243</v>
      </c>
      <c r="S566" s="31">
        <v>196.13200000000001</v>
      </c>
      <c r="T566" s="31">
        <v>147.51516325739806</v>
      </c>
      <c r="U566" s="31">
        <v>214.87100000000001</v>
      </c>
      <c r="V566" s="31">
        <v>183.06751958151634</v>
      </c>
      <c r="W566" s="31">
        <v>542.35799999999995</v>
      </c>
      <c r="X566" s="31">
        <v>206.00753376920778</v>
      </c>
      <c r="Y566" s="31">
        <v>115.009</v>
      </c>
      <c r="Z566" s="31">
        <v>232.49453521028786</v>
      </c>
      <c r="AA566" s="31">
        <v>216.75700000000001</v>
      </c>
      <c r="AB566" s="31">
        <v>225.44041484242723</v>
      </c>
    </row>
    <row r="567" spans="1:28" ht="14.45" customHeight="1">
      <c r="B567" s="34" t="s">
        <v>46</v>
      </c>
      <c r="C567" s="35" t="s">
        <v>45</v>
      </c>
      <c r="D567" s="36">
        <v>556</v>
      </c>
      <c r="E567" s="31">
        <v>98.344999999999999</v>
      </c>
      <c r="F567" s="31">
        <v>753.40227769586659</v>
      </c>
      <c r="G567" s="31">
        <v>727.59</v>
      </c>
      <c r="H567" s="31">
        <v>509.2777140972251</v>
      </c>
      <c r="I567" s="31">
        <v>3641.192</v>
      </c>
      <c r="J567" s="31">
        <v>246.3472566126697</v>
      </c>
      <c r="K567" s="31">
        <v>3014</v>
      </c>
      <c r="L567" s="31">
        <v>155.28286363636366</v>
      </c>
      <c r="M567" s="31">
        <v>1238.4839999999999</v>
      </c>
      <c r="N567" s="31">
        <v>180.16749106165278</v>
      </c>
      <c r="O567" s="31">
        <v>282.60500000000002</v>
      </c>
      <c r="P567" s="31">
        <v>450.16807912103462</v>
      </c>
      <c r="Q567" s="31">
        <v>153.935</v>
      </c>
      <c r="R567" s="31">
        <v>495.41536362750514</v>
      </c>
      <c r="S567" s="31">
        <v>167.29499999999999</v>
      </c>
      <c r="T567" s="31">
        <v>459.34327983502197</v>
      </c>
      <c r="U567" s="31">
        <v>72.914000000000001</v>
      </c>
      <c r="V567" s="31">
        <v>713.38181967797675</v>
      </c>
      <c r="W567" s="31">
        <v>130.41</v>
      </c>
      <c r="X567" s="31">
        <v>553.13941415535612</v>
      </c>
      <c r="Y567" s="31">
        <v>130.654</v>
      </c>
      <c r="Z567" s="31">
        <v>576.63042845990174</v>
      </c>
      <c r="AA567" s="31">
        <v>172.63399999999999</v>
      </c>
      <c r="AB567" s="31">
        <v>481.51242513062317</v>
      </c>
    </row>
    <row r="568" spans="1:28" ht="14.45" customHeight="1">
      <c r="B568" s="34" t="s">
        <v>58</v>
      </c>
      <c r="C568" s="35" t="s">
        <v>45</v>
      </c>
      <c r="D568" s="36">
        <v>557</v>
      </c>
      <c r="E568" s="31">
        <v>28.425000000000001</v>
      </c>
      <c r="F568" s="31">
        <v>609.66765171503948</v>
      </c>
      <c r="G568" s="31">
        <v>283.89400000000001</v>
      </c>
      <c r="H568" s="31">
        <v>499.31936920118068</v>
      </c>
      <c r="I568" s="31">
        <v>98.501000000000005</v>
      </c>
      <c r="J568" s="31">
        <v>353.43633059562848</v>
      </c>
      <c r="K568" s="31">
        <v>103.742</v>
      </c>
      <c r="L568" s="31">
        <v>228.67072159780994</v>
      </c>
      <c r="M568" s="31">
        <v>46.857999999999997</v>
      </c>
      <c r="N568" s="31">
        <v>201.08327286695973</v>
      </c>
      <c r="O568" s="31">
        <v>31.91</v>
      </c>
      <c r="P568" s="31">
        <v>424.03522406769042</v>
      </c>
      <c r="Q568" s="31">
        <v>13.223000000000001</v>
      </c>
      <c r="R568" s="31">
        <v>320.26786659608257</v>
      </c>
      <c r="S568" s="31">
        <v>10.095000000000001</v>
      </c>
      <c r="T568" s="31">
        <v>308.09242199108468</v>
      </c>
      <c r="U568" s="31">
        <v>27.738</v>
      </c>
      <c r="V568" s="31">
        <v>413.34580719590451</v>
      </c>
      <c r="W568" s="31">
        <v>32.106999999999999</v>
      </c>
      <c r="X568" s="31">
        <v>329.52527486217957</v>
      </c>
      <c r="Y568" s="31">
        <v>56.601999999999997</v>
      </c>
      <c r="Z568" s="31">
        <v>381.12806967951661</v>
      </c>
      <c r="AA568" s="31">
        <v>61.744999999999997</v>
      </c>
      <c r="AB568" s="31">
        <v>335.24374443274758</v>
      </c>
    </row>
    <row r="569" spans="1:28" ht="14.45" customHeight="1">
      <c r="B569" s="39"/>
      <c r="C569" s="10"/>
      <c r="D569" s="36">
        <v>558</v>
      </c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  <c r="AA569" s="31"/>
      <c r="AB569" s="31"/>
    </row>
    <row r="570" spans="1:28" ht="14.45" customHeight="1">
      <c r="B570" s="34" t="s">
        <v>59</v>
      </c>
      <c r="C570" s="35" t="s">
        <v>48</v>
      </c>
      <c r="D570" s="36">
        <v>559</v>
      </c>
      <c r="E570" s="31">
        <v>3.2240000000000002</v>
      </c>
      <c r="F570" s="31">
        <v>387.52977667493798</v>
      </c>
      <c r="G570" s="31">
        <v>2.536</v>
      </c>
      <c r="H570" s="31">
        <v>374.61632492113569</v>
      </c>
      <c r="I570" s="31">
        <v>6.9009999999999998</v>
      </c>
      <c r="J570" s="31">
        <v>228.46138240834662</v>
      </c>
      <c r="K570" s="31">
        <v>35.366</v>
      </c>
      <c r="L570" s="31">
        <v>73.820731776282301</v>
      </c>
      <c r="M570" s="31">
        <v>6.367</v>
      </c>
      <c r="N570" s="31">
        <v>201.61771634992931</v>
      </c>
      <c r="O570" s="31">
        <v>0.90500000000000003</v>
      </c>
      <c r="P570" s="31">
        <v>398.37127071823204</v>
      </c>
      <c r="Q570" s="31">
        <v>27.521000000000001</v>
      </c>
      <c r="R570" s="31">
        <v>97.705097925220741</v>
      </c>
      <c r="S570" s="31">
        <v>0.14299999999999999</v>
      </c>
      <c r="T570" s="31">
        <v>644.05594405594411</v>
      </c>
      <c r="U570" s="31">
        <v>0.70899999999999996</v>
      </c>
      <c r="V570" s="31">
        <v>348.39915373765865</v>
      </c>
      <c r="W570" s="31">
        <v>0.81100000000000005</v>
      </c>
      <c r="X570" s="31">
        <v>659.7250308261406</v>
      </c>
      <c r="Y570" s="31">
        <v>10.946</v>
      </c>
      <c r="Z570" s="31">
        <v>281.05901699250865</v>
      </c>
      <c r="AA570" s="31">
        <v>1.7929999999999999</v>
      </c>
      <c r="AB570" s="31">
        <v>338.54656999442273</v>
      </c>
    </row>
    <row r="571" spans="1:28" ht="14.45" customHeight="1">
      <c r="B571" s="34" t="s">
        <v>60</v>
      </c>
      <c r="C571" s="35" t="s">
        <v>48</v>
      </c>
      <c r="D571" s="36">
        <v>560</v>
      </c>
      <c r="E571" s="31">
        <v>0.32100000000000001</v>
      </c>
      <c r="F571" s="31">
        <v>1307</v>
      </c>
      <c r="G571" s="31">
        <v>0.14799999999999999</v>
      </c>
      <c r="H571" s="31">
        <v>1396</v>
      </c>
      <c r="I571" s="31">
        <v>0.22900000000000001</v>
      </c>
      <c r="J571" s="31">
        <v>989</v>
      </c>
      <c r="K571" s="31">
        <v>0</v>
      </c>
      <c r="L571" s="31">
        <v>0</v>
      </c>
      <c r="M571" s="31">
        <v>0.40400000000000003</v>
      </c>
      <c r="N571" s="31">
        <v>1436</v>
      </c>
      <c r="O571" s="31">
        <v>7.0000000000000007E-2</v>
      </c>
      <c r="P571" s="31">
        <v>747</v>
      </c>
      <c r="Q571" s="31">
        <v>0.23699999999999999</v>
      </c>
      <c r="R571" s="31">
        <v>1412.957805907173</v>
      </c>
      <c r="S571" s="31">
        <v>5.5E-2</v>
      </c>
      <c r="T571" s="31">
        <v>522.4727272727273</v>
      </c>
      <c r="U571" s="31">
        <v>0.51300000000000001</v>
      </c>
      <c r="V571" s="31">
        <v>1146.0194931773879</v>
      </c>
      <c r="W571" s="31">
        <v>0.42</v>
      </c>
      <c r="X571" s="31">
        <v>730.66190476190479</v>
      </c>
      <c r="Y571" s="31">
        <v>0.38200000000000001</v>
      </c>
      <c r="Z571" s="31">
        <v>567.33507853403148</v>
      </c>
      <c r="AA571" s="31">
        <v>0.255</v>
      </c>
      <c r="AB571" s="31">
        <v>703.1960784313726</v>
      </c>
    </row>
    <row r="572" spans="1:28" ht="14.45" customHeight="1">
      <c r="B572" s="34" t="s">
        <v>47</v>
      </c>
      <c r="C572" s="35" t="s">
        <v>48</v>
      </c>
      <c r="D572" s="36">
        <v>561</v>
      </c>
      <c r="E572" s="31">
        <v>113.584</v>
      </c>
      <c r="F572" s="31">
        <v>828.62743872376393</v>
      </c>
      <c r="G572" s="31">
        <v>104.914</v>
      </c>
      <c r="H572" s="31">
        <v>804.93305945822294</v>
      </c>
      <c r="I572" s="31">
        <v>179.82599999999999</v>
      </c>
      <c r="J572" s="31">
        <v>574.7587668079143</v>
      </c>
      <c r="K572" s="31">
        <v>91.144000000000005</v>
      </c>
      <c r="L572" s="31">
        <v>866.37580093039583</v>
      </c>
      <c r="M572" s="31">
        <v>139.27500000000001</v>
      </c>
      <c r="N572" s="31">
        <v>698.49426673846699</v>
      </c>
      <c r="O572" s="31">
        <v>58.963999999999999</v>
      </c>
      <c r="P572" s="31">
        <v>1017.4610440268639</v>
      </c>
      <c r="Q572" s="31">
        <v>73.569000000000003</v>
      </c>
      <c r="R572" s="31">
        <v>896.25173646508722</v>
      </c>
      <c r="S572" s="31">
        <v>86.628</v>
      </c>
      <c r="T572" s="31">
        <v>953.75040402641184</v>
      </c>
      <c r="U572" s="31">
        <v>78.194999999999993</v>
      </c>
      <c r="V572" s="31">
        <v>953.62364601317211</v>
      </c>
      <c r="W572" s="31">
        <v>85.210999999999999</v>
      </c>
      <c r="X572" s="31">
        <v>898.60082618441277</v>
      </c>
      <c r="Y572" s="31">
        <v>100.155</v>
      </c>
      <c r="Z572" s="31">
        <v>817.92178123907945</v>
      </c>
      <c r="AA572" s="31">
        <v>147.583</v>
      </c>
      <c r="AB572" s="31">
        <v>931.80368335106334</v>
      </c>
    </row>
    <row r="573" spans="1:28" ht="14.45" customHeight="1">
      <c r="B573" s="34" t="s">
        <v>49</v>
      </c>
      <c r="C573" s="35" t="s">
        <v>50</v>
      </c>
      <c r="D573" s="36">
        <v>562</v>
      </c>
      <c r="E573" s="31">
        <v>9.4E-2</v>
      </c>
      <c r="F573" s="31">
        <v>515</v>
      </c>
      <c r="G573" s="31">
        <v>0.17</v>
      </c>
      <c r="H573" s="31">
        <v>580</v>
      </c>
      <c r="I573" s="31">
        <v>0.19900000000000001</v>
      </c>
      <c r="J573" s="31">
        <v>557</v>
      </c>
      <c r="K573" s="31">
        <v>0.28499999999999998</v>
      </c>
      <c r="L573" s="31">
        <v>728</v>
      </c>
      <c r="M573" s="31">
        <v>0.34300000000000003</v>
      </c>
      <c r="N573" s="31">
        <v>496</v>
      </c>
      <c r="O573" s="31">
        <v>0.14399999999999999</v>
      </c>
      <c r="P573" s="31">
        <v>757.00694444444446</v>
      </c>
      <c r="Q573" s="31">
        <v>0.33900000000000002</v>
      </c>
      <c r="R573" s="31">
        <v>539.73156342182892</v>
      </c>
      <c r="S573" s="31">
        <v>2.8000000000000001E-2</v>
      </c>
      <c r="T573" s="31">
        <v>623.82142857142856</v>
      </c>
      <c r="U573" s="31">
        <v>0.129</v>
      </c>
      <c r="V573" s="31">
        <v>780.40310077519382</v>
      </c>
      <c r="W573" s="31">
        <v>4.8000000000000001E-2</v>
      </c>
      <c r="X573" s="31">
        <v>879.375</v>
      </c>
      <c r="Y573" s="31">
        <v>0.255</v>
      </c>
      <c r="Z573" s="31">
        <v>562.30196078431379</v>
      </c>
      <c r="AA573" s="31">
        <v>1.1240000000000001</v>
      </c>
      <c r="AB573" s="31">
        <v>495.99021352313167</v>
      </c>
    </row>
    <row r="574" spans="1:28" ht="14.45" customHeight="1">
      <c r="B574" s="39"/>
      <c r="C574" s="10"/>
      <c r="D574" s="36">
        <v>563</v>
      </c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  <c r="AA574" s="31"/>
      <c r="AB574" s="31"/>
    </row>
    <row r="575" spans="1:28" ht="14.45" customHeight="1">
      <c r="A575" s="27" t="s">
        <v>121</v>
      </c>
      <c r="B575" s="39"/>
      <c r="C575" s="10"/>
      <c r="D575" s="36">
        <v>564</v>
      </c>
      <c r="E575" s="30"/>
      <c r="F575" s="30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  <c r="AA575" s="31"/>
      <c r="AB575" s="31"/>
    </row>
    <row r="576" spans="1:28" s="27" customFormat="1" ht="14.45" customHeight="1">
      <c r="B576" s="40" t="s">
        <v>122</v>
      </c>
      <c r="D576" s="36">
        <v>565</v>
      </c>
      <c r="E576" s="30">
        <f>IF(SUM(E577:E615)&lt;0.001,"-",SUM(E577:E615))</f>
        <v>1178.079</v>
      </c>
      <c r="F576" s="30">
        <f>IF(ISERR(SUMPRODUCT(E577:E615,F577:F615)/E576),"-",SUMPRODUCT(E577:E615,F577:F615)/E576)</f>
        <v>223.57842131130423</v>
      </c>
      <c r="G576" s="30">
        <f>IF(SUM(G577:G615)&lt;0.001,"-",SUM(G577:G615))</f>
        <v>1046.8489999999997</v>
      </c>
      <c r="H576" s="30">
        <f>IF(ISERR(SUMPRODUCT(G577:G615,H577:H615)/G576),"-",SUMPRODUCT(G577:G615,H577:H615)/G576)</f>
        <v>276.49109948044094</v>
      </c>
      <c r="I576" s="30">
        <f>IF(SUM(I577:I615)&lt;0.001,"-",SUM(I577:I615))</f>
        <v>834.245</v>
      </c>
      <c r="J576" s="30">
        <f>IF(ISERR(SUMPRODUCT(I577:I615,J577:J615)/I576),"-",SUMPRODUCT(I577:I615,J577:J615)/I576)</f>
        <v>294.09887982547087</v>
      </c>
      <c r="K576" s="30">
        <f>IF(SUM(K577:K615)&lt;0.001,"-",SUM(K577:K615))</f>
        <v>1416.3459999999998</v>
      </c>
      <c r="L576" s="30">
        <f>IF(ISERR(SUMPRODUCT(K577:K615,L577:L615)/K576),"-",SUMPRODUCT(K577:K615,L577:L615)/K576)</f>
        <v>225.61748541669903</v>
      </c>
      <c r="M576" s="30">
        <f>IF(SUM(M577:M615)&lt;0.001,"-",SUM(M577:M615))</f>
        <v>1342.2939999999996</v>
      </c>
      <c r="N576" s="30">
        <f>IF(ISERR(SUMPRODUCT(M577:M615,N577:N615)/M576),"-",SUMPRODUCT(M577:M615,N577:N615)/M576)</f>
        <v>211.35417054684001</v>
      </c>
      <c r="O576" s="30">
        <f>IF(SUM(O577:O615)&lt;0.001,"-",SUM(O577:O615))</f>
        <v>1109.2080000000001</v>
      </c>
      <c r="P576" s="30">
        <f>IF(ISERR(SUMPRODUCT(O577:O615,P577:P615)/O576),"-",SUMPRODUCT(O577:O615,P577:P615)/O576)</f>
        <v>281.77612674989729</v>
      </c>
      <c r="Q576" s="30">
        <f>IF(SUM(Q577:Q615)&lt;0.001,"-",SUM(Q577:Q615))</f>
        <v>631.96</v>
      </c>
      <c r="R576" s="30">
        <f>IF(ISERR(SUMPRODUCT(Q577:Q615,R577:R615)/Q576),"-",SUMPRODUCT(Q577:Q615,R577:R615)/Q576)</f>
        <v>393.31192164061019</v>
      </c>
      <c r="S576" s="30">
        <f>IF(SUM(S577:S615)&lt;0.001,"-",SUM(S577:S615))</f>
        <v>371.21599999999984</v>
      </c>
      <c r="T576" s="30">
        <f>IF(ISERR(SUMPRODUCT(S577:S615,T577:T615)/S576),"-",SUMPRODUCT(S577:S615,T577:T615)/S576)</f>
        <v>547.54445390284934</v>
      </c>
      <c r="U576" s="30">
        <f>IF(SUM(U577:U615)&lt;0.001,"-",SUM(U577:U615))</f>
        <v>519.52700000000016</v>
      </c>
      <c r="V576" s="30">
        <f>IF(ISERR(SUMPRODUCT(U577:U615,V577:V615)/U576),"-",SUMPRODUCT(U577:U615,V577:V615)/U576)</f>
        <v>557.12477696058113</v>
      </c>
      <c r="W576" s="30">
        <f>IF(SUM(W577:W615)&lt;0.001,"-",SUM(W577:W615))</f>
        <v>1083.463</v>
      </c>
      <c r="X576" s="30">
        <f>IF(ISERR(SUMPRODUCT(W577:W615,X577:X615)/W576),"-",SUMPRODUCT(W577:W615,X577:X615)/W576)</f>
        <v>222.47936570053619</v>
      </c>
      <c r="Y576" s="30">
        <f>IF(SUM(Y577:Y615)&lt;0.001,"-",SUM(Y577:Y615))</f>
        <v>1110.1950000000002</v>
      </c>
      <c r="Z576" s="30">
        <f>IF(ISERR(SUMPRODUCT(Y577:Y615,Z577:Z615)/Y576),"-",SUMPRODUCT(Y577:Y615,Z577:Z615)/Y576)</f>
        <v>337.16251559410733</v>
      </c>
      <c r="AA576" s="30">
        <f>IF(SUM(AA577:AA615)&lt;0.001,"-",SUM(AA577:AA615))</f>
        <v>1183.9509999999998</v>
      </c>
      <c r="AB576" s="30">
        <f>IF(ISERR(SUMPRODUCT(AA577:AA615,AB577:AB615)/AA576),"-",SUMPRODUCT(AA577:AA615,AB577:AB615)/AA576)</f>
        <v>284.94174927847519</v>
      </c>
    </row>
    <row r="577" spans="2:28" ht="14.45" customHeight="1">
      <c r="B577" s="34" t="s">
        <v>123</v>
      </c>
      <c r="C577" s="35" t="s">
        <v>93</v>
      </c>
      <c r="D577" s="36">
        <v>566</v>
      </c>
      <c r="E577" s="31">
        <v>56.100999999999999</v>
      </c>
      <c r="F577" s="31">
        <v>144.28430865759969</v>
      </c>
      <c r="G577" s="31">
        <v>30.995999999999999</v>
      </c>
      <c r="H577" s="31">
        <v>149.26616337591946</v>
      </c>
      <c r="I577" s="31">
        <v>9.7420000000000009</v>
      </c>
      <c r="J577" s="31">
        <v>72.556867173065072</v>
      </c>
      <c r="K577" s="31">
        <v>77.575000000000003</v>
      </c>
      <c r="L577" s="31">
        <v>220.81892362230101</v>
      </c>
      <c r="M577" s="31">
        <v>121.164</v>
      </c>
      <c r="N577" s="31">
        <v>204.56026542537387</v>
      </c>
      <c r="O577" s="31">
        <v>134.291</v>
      </c>
      <c r="P577" s="31">
        <v>179.9928438986976</v>
      </c>
      <c r="Q577" s="31">
        <v>137.40199999999999</v>
      </c>
      <c r="R577" s="31">
        <v>228.528907876159</v>
      </c>
      <c r="S577" s="31">
        <v>93.507999999999996</v>
      </c>
      <c r="T577" s="31">
        <v>308.64562390383708</v>
      </c>
      <c r="U577" s="31">
        <v>75.274000000000001</v>
      </c>
      <c r="V577" s="31">
        <v>359.31232563700615</v>
      </c>
      <c r="W577" s="31">
        <v>154.304</v>
      </c>
      <c r="X577" s="31">
        <v>169.77494426586478</v>
      </c>
      <c r="Y577" s="31">
        <v>304.52999999999997</v>
      </c>
      <c r="Z577" s="31">
        <v>117.48821790956556</v>
      </c>
      <c r="AA577" s="31">
        <v>211.542</v>
      </c>
      <c r="AB577" s="31">
        <v>158.30958863960822</v>
      </c>
    </row>
    <row r="578" spans="2:28" ht="14.45" customHeight="1">
      <c r="B578" s="34" t="s">
        <v>92</v>
      </c>
      <c r="C578" s="35" t="s">
        <v>93</v>
      </c>
      <c r="D578" s="36">
        <v>567</v>
      </c>
      <c r="E578" s="31">
        <v>32.469000000000001</v>
      </c>
      <c r="F578" s="31">
        <v>480</v>
      </c>
      <c r="G578" s="31">
        <v>26.780999999999999</v>
      </c>
      <c r="H578" s="31">
        <v>438</v>
      </c>
      <c r="I578" s="31">
        <v>44.844999999999999</v>
      </c>
      <c r="J578" s="31">
        <v>402</v>
      </c>
      <c r="K578" s="31">
        <v>286.08499999999998</v>
      </c>
      <c r="L578" s="31">
        <v>171</v>
      </c>
      <c r="M578" s="31">
        <v>422.65899999999999</v>
      </c>
      <c r="N578" s="31">
        <v>156.71542543752764</v>
      </c>
      <c r="O578" s="31">
        <v>192.505</v>
      </c>
      <c r="P578" s="31">
        <v>219.19551699955846</v>
      </c>
      <c r="Q578" s="31">
        <v>90.608000000000004</v>
      </c>
      <c r="R578" s="31">
        <v>324.85386500088293</v>
      </c>
      <c r="S578" s="31">
        <v>37.027000000000001</v>
      </c>
      <c r="T578" s="31">
        <v>371.36689442839008</v>
      </c>
      <c r="U578" s="31">
        <v>26.03</v>
      </c>
      <c r="V578" s="31">
        <v>372.56811371494433</v>
      </c>
      <c r="W578" s="31">
        <v>52.252000000000002</v>
      </c>
      <c r="X578" s="31">
        <v>355.47047002985533</v>
      </c>
      <c r="Y578" s="31">
        <v>130.995</v>
      </c>
      <c r="Z578" s="31">
        <v>652.92001221420662</v>
      </c>
      <c r="AA578" s="31">
        <v>167.96700000000001</v>
      </c>
      <c r="AB578" s="31">
        <v>521.93988700161344</v>
      </c>
    </row>
    <row r="579" spans="2:28" ht="14.45" customHeight="1">
      <c r="B579" s="34" t="s">
        <v>94</v>
      </c>
      <c r="C579" s="35" t="s">
        <v>93</v>
      </c>
      <c r="D579" s="36">
        <v>568</v>
      </c>
      <c r="E579" s="31">
        <v>25.776</v>
      </c>
      <c r="F579" s="31">
        <v>545.39183736809434</v>
      </c>
      <c r="G579" s="31">
        <v>17.291</v>
      </c>
      <c r="H579" s="31">
        <v>539.74275634723267</v>
      </c>
      <c r="I579" s="31">
        <v>20.765000000000001</v>
      </c>
      <c r="J579" s="31">
        <v>416.89121117264631</v>
      </c>
      <c r="K579" s="31">
        <v>201.261</v>
      </c>
      <c r="L579" s="31">
        <v>133.19338570314167</v>
      </c>
      <c r="M579" s="31">
        <v>169.16</v>
      </c>
      <c r="N579" s="31">
        <v>161.97497044218491</v>
      </c>
      <c r="O579" s="31">
        <v>241.05500000000001</v>
      </c>
      <c r="P579" s="31">
        <v>449.65093028561944</v>
      </c>
      <c r="Q579" s="31">
        <v>133.89699999999999</v>
      </c>
      <c r="R579" s="31">
        <v>402.58106604330192</v>
      </c>
      <c r="S579" s="31">
        <v>88.968999999999994</v>
      </c>
      <c r="T579" s="31">
        <v>707.26506985579249</v>
      </c>
      <c r="U579" s="31">
        <v>18.579000000000001</v>
      </c>
      <c r="V579" s="31">
        <v>419.19785779643684</v>
      </c>
      <c r="W579" s="31">
        <v>86.667000000000002</v>
      </c>
      <c r="X579" s="31">
        <v>657.46026746050984</v>
      </c>
      <c r="Y579" s="31">
        <v>125.108</v>
      </c>
      <c r="Z579" s="31">
        <v>729.10473351024712</v>
      </c>
      <c r="AA579" s="31">
        <v>90.528000000000006</v>
      </c>
      <c r="AB579" s="31">
        <v>451.43938891834574</v>
      </c>
    </row>
    <row r="580" spans="2:28" ht="14.45" customHeight="1">
      <c r="B580" s="34" t="s">
        <v>95</v>
      </c>
      <c r="C580" s="35" t="s">
        <v>93</v>
      </c>
      <c r="D580" s="36">
        <v>569</v>
      </c>
      <c r="E580" s="31">
        <v>72.899000000000001</v>
      </c>
      <c r="F580" s="31">
        <v>204</v>
      </c>
      <c r="G580" s="31">
        <v>104.636</v>
      </c>
      <c r="H580" s="31">
        <v>176</v>
      </c>
      <c r="I580" s="31">
        <v>28.72</v>
      </c>
      <c r="J580" s="31">
        <v>227.00003481894151</v>
      </c>
      <c r="K580" s="31">
        <v>31.213000000000001</v>
      </c>
      <c r="L580" s="31">
        <v>314</v>
      </c>
      <c r="M580" s="31">
        <v>48.545000000000002</v>
      </c>
      <c r="N580" s="31">
        <v>225</v>
      </c>
      <c r="O580" s="31">
        <v>60.462000000000003</v>
      </c>
      <c r="P580" s="31">
        <v>125.94776884654824</v>
      </c>
      <c r="Q580" s="31">
        <v>31.891999999999999</v>
      </c>
      <c r="R580" s="31">
        <v>200.90521133826664</v>
      </c>
      <c r="S580" s="31">
        <v>2.222</v>
      </c>
      <c r="T580" s="31">
        <v>378.68271827182718</v>
      </c>
      <c r="U580" s="31">
        <v>42.031999999999996</v>
      </c>
      <c r="V580" s="31">
        <v>231.00223639132088</v>
      </c>
      <c r="W580" s="31">
        <v>37.204000000000001</v>
      </c>
      <c r="X580" s="31">
        <v>226.44309751639608</v>
      </c>
      <c r="Y580" s="31">
        <v>71.037999999999997</v>
      </c>
      <c r="Z580" s="31">
        <v>359.35223401559728</v>
      </c>
      <c r="AA580" s="31">
        <v>59.661000000000001</v>
      </c>
      <c r="AB580" s="31">
        <v>481.69851326662308</v>
      </c>
    </row>
    <row r="581" spans="2:28" ht="14.45" customHeight="1">
      <c r="B581" s="23"/>
      <c r="C581" s="23"/>
      <c r="D581" s="36">
        <v>570</v>
      </c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  <c r="AA581" s="31"/>
      <c r="AB581" s="31"/>
    </row>
    <row r="582" spans="2:28" ht="14.45" customHeight="1">
      <c r="B582" s="11" t="s">
        <v>118</v>
      </c>
      <c r="C582" s="11" t="s">
        <v>93</v>
      </c>
      <c r="D582" s="36">
        <v>571</v>
      </c>
      <c r="E582" s="31">
        <v>48.209000000000003</v>
      </c>
      <c r="F582" s="31">
        <v>164.02603248356115</v>
      </c>
      <c r="G582" s="31">
        <v>32.277000000000001</v>
      </c>
      <c r="H582" s="31">
        <v>145.98773120178456</v>
      </c>
      <c r="I582" s="31">
        <v>33.249000000000002</v>
      </c>
      <c r="J582" s="31">
        <v>140.97563836506362</v>
      </c>
      <c r="K582" s="31">
        <v>96.143000000000001</v>
      </c>
      <c r="L582" s="31">
        <v>93.818915573676705</v>
      </c>
      <c r="M582" s="31">
        <v>34.142000000000003</v>
      </c>
      <c r="N582" s="31">
        <v>113.82669439400152</v>
      </c>
      <c r="O582" s="31">
        <v>40.898000000000003</v>
      </c>
      <c r="P582" s="31">
        <v>133.18834661841655</v>
      </c>
      <c r="Q582" s="31">
        <v>30.097000000000001</v>
      </c>
      <c r="R582" s="31">
        <v>186.31866963484734</v>
      </c>
      <c r="S582" s="31">
        <v>23.777000000000001</v>
      </c>
      <c r="T582" s="31">
        <v>110.10148462800186</v>
      </c>
      <c r="U582" s="31">
        <v>40.274999999999999</v>
      </c>
      <c r="V582" s="31">
        <v>130.90289261328368</v>
      </c>
      <c r="W582" s="31">
        <v>92.572999999999993</v>
      </c>
      <c r="X582" s="31">
        <v>121.09211109070679</v>
      </c>
      <c r="Y582" s="31">
        <v>61.645000000000003</v>
      </c>
      <c r="Z582" s="31">
        <v>210.93790250628601</v>
      </c>
      <c r="AA582" s="31">
        <v>81.304000000000002</v>
      </c>
      <c r="AB582" s="31">
        <v>115.59807635540687</v>
      </c>
    </row>
    <row r="583" spans="2:28" ht="14.45" customHeight="1">
      <c r="B583" s="34" t="s">
        <v>119</v>
      </c>
      <c r="C583" s="35" t="s">
        <v>93</v>
      </c>
      <c r="D583" s="36">
        <v>572</v>
      </c>
      <c r="E583" s="31">
        <v>22.356999999999999</v>
      </c>
      <c r="F583" s="31">
        <v>195.24565013194973</v>
      </c>
      <c r="G583" s="31">
        <v>0</v>
      </c>
      <c r="H583" s="31">
        <v>0</v>
      </c>
      <c r="I583" s="31">
        <v>7.02</v>
      </c>
      <c r="J583" s="31">
        <v>184</v>
      </c>
      <c r="K583" s="31">
        <v>131.21600000000001</v>
      </c>
      <c r="L583" s="31">
        <v>143</v>
      </c>
      <c r="M583" s="31">
        <v>109.218</v>
      </c>
      <c r="N583" s="31">
        <v>159</v>
      </c>
      <c r="O583" s="31">
        <v>81.834000000000003</v>
      </c>
      <c r="P583" s="31">
        <v>125.99085954493243</v>
      </c>
      <c r="Q583" s="31">
        <v>34.090000000000003</v>
      </c>
      <c r="R583" s="31">
        <v>230.56864183044883</v>
      </c>
      <c r="S583" s="31">
        <v>5.19</v>
      </c>
      <c r="T583" s="31">
        <v>277.07880539499041</v>
      </c>
      <c r="U583" s="31">
        <v>26.004000000000001</v>
      </c>
      <c r="V583" s="31">
        <v>204.20166128287957</v>
      </c>
      <c r="W583" s="31">
        <v>78.947000000000003</v>
      </c>
      <c r="X583" s="31">
        <v>220.63441296059381</v>
      </c>
      <c r="Y583" s="31">
        <v>42.993000000000002</v>
      </c>
      <c r="Z583" s="31">
        <v>207.6369874165562</v>
      </c>
      <c r="AA583" s="31">
        <v>62.198</v>
      </c>
      <c r="AB583" s="31">
        <v>211.72619698382584</v>
      </c>
    </row>
    <row r="584" spans="2:28" ht="14.45" customHeight="1">
      <c r="B584" s="34" t="s">
        <v>120</v>
      </c>
      <c r="C584" s="35" t="s">
        <v>93</v>
      </c>
      <c r="D584" s="36">
        <v>573</v>
      </c>
      <c r="E584" s="31">
        <v>7.95</v>
      </c>
      <c r="F584" s="31">
        <v>270</v>
      </c>
      <c r="G584" s="31">
        <v>4.3999999999999997E-2</v>
      </c>
      <c r="H584" s="31">
        <v>297</v>
      </c>
      <c r="I584" s="31">
        <v>13.191000000000001</v>
      </c>
      <c r="J584" s="31">
        <v>311</v>
      </c>
      <c r="K584" s="31">
        <v>21.195</v>
      </c>
      <c r="L584" s="31">
        <v>277</v>
      </c>
      <c r="M584" s="31">
        <v>11.173</v>
      </c>
      <c r="N584" s="31">
        <v>220</v>
      </c>
      <c r="O584" s="31">
        <v>7.3449999999999998</v>
      </c>
      <c r="P584" s="31">
        <v>220.84288631722259</v>
      </c>
      <c r="Q584" s="31">
        <v>10.394</v>
      </c>
      <c r="R584" s="31">
        <v>274.6182412930537</v>
      </c>
      <c r="S584" s="31">
        <v>30.332999999999998</v>
      </c>
      <c r="T584" s="31">
        <v>235.40329014604555</v>
      </c>
      <c r="U584" s="31">
        <v>35.773000000000003</v>
      </c>
      <c r="V584" s="31">
        <v>205.44265227965224</v>
      </c>
      <c r="W584" s="31">
        <v>29.082999999999998</v>
      </c>
      <c r="X584" s="31">
        <v>203.77980263384109</v>
      </c>
      <c r="Y584" s="31">
        <v>25.431999999999999</v>
      </c>
      <c r="Z584" s="31">
        <v>290.79643755898081</v>
      </c>
      <c r="AA584" s="31">
        <v>42.9</v>
      </c>
      <c r="AB584" s="31">
        <v>253.98587412587412</v>
      </c>
    </row>
    <row r="585" spans="2:28" ht="14.45" customHeight="1">
      <c r="B585" s="34" t="s">
        <v>114</v>
      </c>
      <c r="C585" s="35" t="s">
        <v>93</v>
      </c>
      <c r="D585" s="36">
        <v>574</v>
      </c>
      <c r="E585" s="31">
        <v>640.40800000000002</v>
      </c>
      <c r="F585" s="31">
        <v>98.65534627924697</v>
      </c>
      <c r="G585" s="31">
        <v>489.85700000000003</v>
      </c>
      <c r="H585" s="31">
        <v>128.7016843691118</v>
      </c>
      <c r="I585" s="31">
        <v>438.87</v>
      </c>
      <c r="J585" s="31">
        <v>188.97874769293867</v>
      </c>
      <c r="K585" s="31">
        <v>166.191</v>
      </c>
      <c r="L585" s="31">
        <v>159.71016481036878</v>
      </c>
      <c r="M585" s="31">
        <v>53.398000000000003</v>
      </c>
      <c r="N585" s="31">
        <v>182.16893891156971</v>
      </c>
      <c r="O585" s="31">
        <v>109.571</v>
      </c>
      <c r="P585" s="31">
        <v>191.38672641483603</v>
      </c>
      <c r="Q585" s="31">
        <v>4.4770000000000003</v>
      </c>
      <c r="R585" s="31">
        <v>387.76792494974313</v>
      </c>
      <c r="S585" s="31">
        <v>0.55800000000000005</v>
      </c>
      <c r="T585" s="31">
        <v>437.2562724014337</v>
      </c>
      <c r="U585" s="31">
        <v>72.283000000000001</v>
      </c>
      <c r="V585" s="31">
        <v>80.879003361786317</v>
      </c>
      <c r="W585" s="31">
        <v>405.846</v>
      </c>
      <c r="X585" s="31">
        <v>56.168154915904061</v>
      </c>
      <c r="Y585" s="31">
        <v>166.57499999999999</v>
      </c>
      <c r="Z585" s="31">
        <v>121.10785532042624</v>
      </c>
      <c r="AA585" s="31">
        <v>270.142</v>
      </c>
      <c r="AB585" s="31">
        <v>73.868732000207302</v>
      </c>
    </row>
    <row r="586" spans="2:28" ht="14.45" customHeight="1">
      <c r="B586" s="34" t="s">
        <v>11</v>
      </c>
      <c r="C586" s="35" t="s">
        <v>12</v>
      </c>
      <c r="D586" s="36">
        <v>575</v>
      </c>
      <c r="E586" s="31">
        <v>50</v>
      </c>
      <c r="F586" s="31">
        <v>605</v>
      </c>
      <c r="G586" s="31">
        <v>59</v>
      </c>
      <c r="H586" s="31">
        <v>561</v>
      </c>
      <c r="I586" s="31">
        <v>40</v>
      </c>
      <c r="J586" s="31">
        <v>420</v>
      </c>
      <c r="K586" s="31">
        <v>84</v>
      </c>
      <c r="L586" s="31">
        <v>356</v>
      </c>
      <c r="M586" s="31">
        <v>84</v>
      </c>
      <c r="N586" s="31">
        <v>356</v>
      </c>
      <c r="O586" s="31">
        <v>52</v>
      </c>
      <c r="P586" s="31">
        <v>307.73076923076923</v>
      </c>
      <c r="Q586" s="31">
        <v>5</v>
      </c>
      <c r="R586" s="31">
        <v>421.4</v>
      </c>
      <c r="S586" s="31">
        <v>3</v>
      </c>
      <c r="T586" s="31">
        <v>278</v>
      </c>
      <c r="U586" s="31">
        <v>16</v>
      </c>
      <c r="V586" s="31">
        <v>321.6875</v>
      </c>
      <c r="W586" s="31">
        <v>6</v>
      </c>
      <c r="X586" s="31">
        <v>468.16666666666669</v>
      </c>
      <c r="Y586" s="31">
        <v>11</v>
      </c>
      <c r="Z586" s="31">
        <v>299.45454545454544</v>
      </c>
      <c r="AA586" s="31">
        <v>18</v>
      </c>
      <c r="AB586" s="31">
        <v>398.16666666666663</v>
      </c>
    </row>
    <row r="587" spans="2:28" ht="14.45" customHeight="1">
      <c r="B587" s="39"/>
      <c r="C587" s="10"/>
      <c r="D587" s="36">
        <v>576</v>
      </c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  <c r="AA587" s="31"/>
      <c r="AB587" s="31"/>
    </row>
    <row r="588" spans="2:28" ht="14.45" customHeight="1">
      <c r="B588" s="34" t="s">
        <v>13</v>
      </c>
      <c r="C588" s="35" t="s">
        <v>14</v>
      </c>
      <c r="D588" s="36">
        <v>577</v>
      </c>
      <c r="E588" s="31">
        <v>14.606999999999999</v>
      </c>
      <c r="F588" s="31">
        <v>590</v>
      </c>
      <c r="G588" s="31">
        <v>36.305</v>
      </c>
      <c r="H588" s="31">
        <v>515.14521415782951</v>
      </c>
      <c r="I588" s="31">
        <v>26.521999999999998</v>
      </c>
      <c r="J588" s="31">
        <v>511</v>
      </c>
      <c r="K588" s="31">
        <v>23.815999999999999</v>
      </c>
      <c r="L588" s="31">
        <v>411.4800134363453</v>
      </c>
      <c r="M588" s="31">
        <v>22.477</v>
      </c>
      <c r="N588" s="31">
        <v>313</v>
      </c>
      <c r="O588" s="31">
        <v>27.376000000000001</v>
      </c>
      <c r="P588" s="31">
        <v>360</v>
      </c>
      <c r="Q588" s="31">
        <v>3.31</v>
      </c>
      <c r="R588" s="31">
        <v>956.58489425981873</v>
      </c>
      <c r="S588" s="31">
        <v>2.62</v>
      </c>
      <c r="T588" s="31">
        <v>579.80381679389313</v>
      </c>
      <c r="U588" s="31">
        <v>18.059999999999999</v>
      </c>
      <c r="V588" s="31">
        <v>482.4242524916944</v>
      </c>
      <c r="W588" s="31">
        <v>13.535</v>
      </c>
      <c r="X588" s="31">
        <v>688.28880679719248</v>
      </c>
      <c r="Y588" s="31">
        <v>11.898</v>
      </c>
      <c r="Z588" s="31">
        <v>283.68860312657586</v>
      </c>
      <c r="AA588" s="31">
        <v>9.7870000000000008</v>
      </c>
      <c r="AB588" s="31">
        <v>330.62991723715135</v>
      </c>
    </row>
    <row r="589" spans="2:28" ht="14.45" customHeight="1">
      <c r="B589" s="34" t="s">
        <v>15</v>
      </c>
      <c r="C589" s="35" t="s">
        <v>14</v>
      </c>
      <c r="D589" s="36">
        <v>578</v>
      </c>
      <c r="E589" s="31">
        <v>5.5540000000000003</v>
      </c>
      <c r="F589" s="31">
        <v>353</v>
      </c>
      <c r="G589" s="31">
        <v>6.9039999999999999</v>
      </c>
      <c r="H589" s="31">
        <v>480</v>
      </c>
      <c r="I589" s="31">
        <v>8.5169999999999995</v>
      </c>
      <c r="J589" s="31">
        <v>444</v>
      </c>
      <c r="K589" s="31">
        <v>3.5630000000000002</v>
      </c>
      <c r="L589" s="31">
        <v>325</v>
      </c>
      <c r="M589" s="31">
        <v>2.617</v>
      </c>
      <c r="N589" s="31">
        <v>232</v>
      </c>
      <c r="O589" s="31">
        <v>2.4180000000000001</v>
      </c>
      <c r="P589" s="31">
        <v>250.84946236559139</v>
      </c>
      <c r="Q589" s="31">
        <v>2.8170000000000002</v>
      </c>
      <c r="R589" s="31">
        <v>302.02804401845935</v>
      </c>
      <c r="S589" s="31">
        <v>1.6259999999999999</v>
      </c>
      <c r="T589" s="31">
        <v>252.92681426814269</v>
      </c>
      <c r="U589" s="31">
        <v>0.499</v>
      </c>
      <c r="V589" s="31">
        <v>302.0380761523046</v>
      </c>
      <c r="W589" s="31">
        <v>1.2969999999999999</v>
      </c>
      <c r="X589" s="31">
        <v>133.4757131842714</v>
      </c>
      <c r="Y589" s="31">
        <v>0.25800000000000001</v>
      </c>
      <c r="Z589" s="31">
        <v>244.98449612403104</v>
      </c>
      <c r="AA589" s="31">
        <v>1.405</v>
      </c>
      <c r="AB589" s="31">
        <v>345.87188612099646</v>
      </c>
    </row>
    <row r="590" spans="2:28" ht="14.45" customHeight="1">
      <c r="B590" s="34" t="s">
        <v>16</v>
      </c>
      <c r="C590" s="35" t="s">
        <v>14</v>
      </c>
      <c r="D590" s="36">
        <v>579</v>
      </c>
      <c r="E590" s="31">
        <v>6.5209999999999999</v>
      </c>
      <c r="F590" s="31">
        <v>409</v>
      </c>
      <c r="G590" s="31">
        <v>6.5620000000000003</v>
      </c>
      <c r="H590" s="31">
        <v>378</v>
      </c>
      <c r="I590" s="31">
        <v>6.5960000000000001</v>
      </c>
      <c r="J590" s="31">
        <v>574</v>
      </c>
      <c r="K590" s="31">
        <v>6.0380000000000003</v>
      </c>
      <c r="L590" s="31">
        <v>557.64557800596219</v>
      </c>
      <c r="M590" s="31">
        <v>4.1079999999999997</v>
      </c>
      <c r="N590" s="31">
        <v>434.09883154819863</v>
      </c>
      <c r="O590" s="31">
        <v>1.9410000000000001</v>
      </c>
      <c r="P590" s="31">
        <v>658.31272539927875</v>
      </c>
      <c r="Q590" s="31">
        <v>1.827</v>
      </c>
      <c r="R590" s="31">
        <v>867.75916803503014</v>
      </c>
      <c r="S590" s="31">
        <v>0.94499999999999995</v>
      </c>
      <c r="T590" s="31">
        <v>1218.8550264550265</v>
      </c>
      <c r="U590" s="31">
        <v>0.75600000000000001</v>
      </c>
      <c r="V590" s="31">
        <v>1396.7896825396826</v>
      </c>
      <c r="W590" s="31">
        <v>0.88500000000000001</v>
      </c>
      <c r="X590" s="31">
        <v>1231.9762711864405</v>
      </c>
      <c r="Y590" s="31">
        <v>0.77600000000000002</v>
      </c>
      <c r="Z590" s="31">
        <v>1192.1082474226803</v>
      </c>
      <c r="AA590" s="31">
        <v>2.4620000000000002</v>
      </c>
      <c r="AB590" s="31">
        <v>816.40658001624695</v>
      </c>
    </row>
    <row r="591" spans="2:28" ht="14.45" customHeight="1">
      <c r="B591" s="34" t="s">
        <v>17</v>
      </c>
      <c r="C591" s="35" t="s">
        <v>18</v>
      </c>
      <c r="D591" s="36">
        <v>580</v>
      </c>
      <c r="E591" s="31">
        <v>2.9020000000000001</v>
      </c>
      <c r="F591" s="31">
        <v>516</v>
      </c>
      <c r="G591" s="31">
        <v>5.4610000000000003</v>
      </c>
      <c r="H591" s="31">
        <v>381</v>
      </c>
      <c r="I591" s="31">
        <v>4.4189999999999996</v>
      </c>
      <c r="J591" s="31">
        <v>441</v>
      </c>
      <c r="K591" s="31">
        <v>3.9060000000000001</v>
      </c>
      <c r="L591" s="31">
        <v>516</v>
      </c>
      <c r="M591" s="31">
        <v>3.9420000000000002</v>
      </c>
      <c r="N591" s="31">
        <v>396.48579401319125</v>
      </c>
      <c r="O591" s="31">
        <v>1.3540000000000001</v>
      </c>
      <c r="P591" s="31">
        <v>1161.1720827178729</v>
      </c>
      <c r="Q591" s="31">
        <v>1.0860000000000001</v>
      </c>
      <c r="R591" s="31">
        <v>2071.9309392265191</v>
      </c>
      <c r="S591" s="31">
        <v>0.79300000000000004</v>
      </c>
      <c r="T591" s="31">
        <v>3562.4047919293821</v>
      </c>
      <c r="U591" s="31">
        <v>0.16900000000000001</v>
      </c>
      <c r="V591" s="31">
        <v>2751.9822485207101</v>
      </c>
      <c r="W591" s="31">
        <v>0.13300000000000001</v>
      </c>
      <c r="X591" s="31">
        <v>3611.8270676691732</v>
      </c>
      <c r="Y591" s="31">
        <v>0.49099999999999999</v>
      </c>
      <c r="Z591" s="31">
        <v>1778.2668024439918</v>
      </c>
      <c r="AA591" s="31">
        <v>2.4039999999999999</v>
      </c>
      <c r="AB591" s="31">
        <v>1218.2379367720464</v>
      </c>
    </row>
    <row r="592" spans="2:28" ht="14.45" customHeight="1">
      <c r="B592" s="34" t="s">
        <v>19</v>
      </c>
      <c r="C592" s="35" t="s">
        <v>18</v>
      </c>
      <c r="D592" s="36">
        <v>581</v>
      </c>
      <c r="E592" s="31">
        <v>1.7430000000000001</v>
      </c>
      <c r="F592" s="31">
        <v>376.50889271371199</v>
      </c>
      <c r="G592" s="31">
        <v>1.8029999999999999</v>
      </c>
      <c r="H592" s="31">
        <v>362</v>
      </c>
      <c r="I592" s="31">
        <v>1.26</v>
      </c>
      <c r="J592" s="31">
        <v>436</v>
      </c>
      <c r="K592" s="31">
        <v>0.78300000000000003</v>
      </c>
      <c r="L592" s="31">
        <v>412</v>
      </c>
      <c r="M592" s="31">
        <v>0.64300000000000002</v>
      </c>
      <c r="N592" s="31">
        <v>320</v>
      </c>
      <c r="O592" s="31">
        <v>0.32500000000000001</v>
      </c>
      <c r="P592" s="31">
        <v>292.92923076923074</v>
      </c>
      <c r="Q592" s="31">
        <v>0.109</v>
      </c>
      <c r="R592" s="31">
        <v>491.88073394495416</v>
      </c>
      <c r="S592" s="31">
        <v>6.3E-2</v>
      </c>
      <c r="T592" s="31">
        <v>578.90476190476181</v>
      </c>
      <c r="U592" s="31">
        <v>0.40200000000000002</v>
      </c>
      <c r="V592" s="31">
        <v>344.88805970149252</v>
      </c>
      <c r="W592" s="31">
        <v>0.72199999999999998</v>
      </c>
      <c r="X592" s="31">
        <v>376.59279778393352</v>
      </c>
      <c r="Y592" s="31">
        <v>0.45400000000000001</v>
      </c>
      <c r="Z592" s="31">
        <v>497.1167400881057</v>
      </c>
      <c r="AA592" s="31">
        <v>0.65700000000000003</v>
      </c>
      <c r="AB592" s="31">
        <v>516.34855403348547</v>
      </c>
    </row>
    <row r="593" spans="2:28" ht="14.45" customHeight="1">
      <c r="B593" s="39"/>
      <c r="C593" s="10"/>
      <c r="D593" s="36">
        <v>582</v>
      </c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  <c r="AA593" s="31"/>
      <c r="AB593" s="31"/>
    </row>
    <row r="594" spans="2:28" ht="14.45" customHeight="1">
      <c r="B594" s="34" t="s">
        <v>20</v>
      </c>
      <c r="C594" s="35" t="s">
        <v>18</v>
      </c>
      <c r="D594" s="36">
        <v>583</v>
      </c>
      <c r="E594" s="31">
        <v>59.981000000000002</v>
      </c>
      <c r="F594" s="31">
        <v>520.36023073973422</v>
      </c>
      <c r="G594" s="31">
        <v>123.56</v>
      </c>
      <c r="H594" s="31">
        <v>540.73540789899641</v>
      </c>
      <c r="I594" s="31">
        <v>65.623000000000005</v>
      </c>
      <c r="J594" s="31">
        <v>530.38966520884446</v>
      </c>
      <c r="K594" s="31">
        <v>128.065</v>
      </c>
      <c r="L594" s="31">
        <v>357.20930777339635</v>
      </c>
      <c r="M594" s="31">
        <v>142.136</v>
      </c>
      <c r="N594" s="31">
        <v>255.41109922890752</v>
      </c>
      <c r="O594" s="31">
        <v>119.20399999999999</v>
      </c>
      <c r="P594" s="31">
        <v>326.30668433945169</v>
      </c>
      <c r="Q594" s="31">
        <v>119.693</v>
      </c>
      <c r="R594" s="31">
        <v>645.2216503889116</v>
      </c>
      <c r="S594" s="31">
        <v>56.09</v>
      </c>
      <c r="T594" s="31">
        <v>1033.5520413620966</v>
      </c>
      <c r="U594" s="31">
        <v>56.401000000000003</v>
      </c>
      <c r="V594" s="31">
        <v>2544.0013652240209</v>
      </c>
      <c r="W594" s="31">
        <v>50.017000000000003</v>
      </c>
      <c r="X594" s="31">
        <v>334.32620908890976</v>
      </c>
      <c r="Y594" s="31">
        <v>40.201999999999998</v>
      </c>
      <c r="Z594" s="31">
        <v>377.1239739316452</v>
      </c>
      <c r="AA594" s="31">
        <v>51.305</v>
      </c>
      <c r="AB594" s="31">
        <v>399.58922132345776</v>
      </c>
    </row>
    <row r="595" spans="2:28" ht="14.45" customHeight="1">
      <c r="B595" s="34" t="s">
        <v>21</v>
      </c>
      <c r="C595" s="35" t="s">
        <v>18</v>
      </c>
      <c r="D595" s="36">
        <v>584</v>
      </c>
      <c r="E595" s="31">
        <v>5.1580000000000004</v>
      </c>
      <c r="F595" s="31">
        <v>286</v>
      </c>
      <c r="G595" s="31">
        <v>4.117</v>
      </c>
      <c r="H595" s="31">
        <v>462</v>
      </c>
      <c r="I595" s="31">
        <v>4.4240000000000004</v>
      </c>
      <c r="J595" s="31">
        <v>476</v>
      </c>
      <c r="K595" s="31">
        <v>4.6189999999999998</v>
      </c>
      <c r="L595" s="31">
        <v>503</v>
      </c>
      <c r="M595" s="31">
        <v>0</v>
      </c>
      <c r="N595" s="31">
        <v>0</v>
      </c>
      <c r="O595" s="31">
        <v>3.0150000000000001</v>
      </c>
      <c r="P595" s="31">
        <v>1050.3910447761195</v>
      </c>
      <c r="Q595" s="31">
        <v>2.6520000000000001</v>
      </c>
      <c r="R595" s="31">
        <v>2798.3020361990953</v>
      </c>
      <c r="S595" s="31">
        <v>1.111</v>
      </c>
      <c r="T595" s="31">
        <v>5383.9666966696677</v>
      </c>
      <c r="U595" s="31">
        <v>1.153</v>
      </c>
      <c r="V595" s="31">
        <v>2120.1352992194279</v>
      </c>
      <c r="W595" s="31">
        <v>1.86</v>
      </c>
      <c r="X595" s="31">
        <v>651.53763440860212</v>
      </c>
      <c r="Y595" s="31">
        <v>1.96</v>
      </c>
      <c r="Z595" s="31">
        <v>507.03826530612247</v>
      </c>
      <c r="AA595" s="31">
        <v>4.0609999999999999</v>
      </c>
      <c r="AB595" s="31">
        <v>491.24427480916029</v>
      </c>
    </row>
    <row r="596" spans="2:28" ht="14.45" customHeight="1">
      <c r="B596" s="34" t="s">
        <v>63</v>
      </c>
      <c r="C596" s="35" t="s">
        <v>64</v>
      </c>
      <c r="D596" s="36">
        <v>585</v>
      </c>
      <c r="E596" s="31">
        <v>3.3839999999999999</v>
      </c>
      <c r="F596" s="31">
        <v>574</v>
      </c>
      <c r="G596" s="31">
        <v>4.0339999999999998</v>
      </c>
      <c r="H596" s="31">
        <v>530</v>
      </c>
      <c r="I596" s="31">
        <v>3.4580000000000002</v>
      </c>
      <c r="J596" s="31">
        <v>412</v>
      </c>
      <c r="K596" s="31">
        <v>4.226</v>
      </c>
      <c r="L596" s="31">
        <v>303</v>
      </c>
      <c r="M596" s="31">
        <v>5.194</v>
      </c>
      <c r="N596" s="31">
        <v>159</v>
      </c>
      <c r="O596" s="31">
        <v>4.4349999999999996</v>
      </c>
      <c r="P596" s="31">
        <v>252.94701240135285</v>
      </c>
      <c r="Q596" s="31">
        <v>0.14399999999999999</v>
      </c>
      <c r="R596" s="31">
        <v>968.04166666666686</v>
      </c>
      <c r="S596" s="31">
        <v>3.2000000000000001E-2</v>
      </c>
      <c r="T596" s="31">
        <v>685.21875</v>
      </c>
      <c r="U596" s="31">
        <v>1.284</v>
      </c>
      <c r="V596" s="31">
        <v>286.50155763239877</v>
      </c>
      <c r="W596" s="31">
        <v>2.2650000000000001</v>
      </c>
      <c r="X596" s="31">
        <v>379.70154525386312</v>
      </c>
      <c r="Y596" s="31">
        <v>2.899</v>
      </c>
      <c r="Z596" s="31">
        <v>326.76095205243189</v>
      </c>
      <c r="AA596" s="31">
        <v>4.6100000000000003</v>
      </c>
      <c r="AB596" s="31">
        <v>381.6550976138829</v>
      </c>
    </row>
    <row r="597" spans="2:28" ht="14.45" customHeight="1">
      <c r="B597" s="34" t="s">
        <v>22</v>
      </c>
      <c r="C597" s="35" t="s">
        <v>23</v>
      </c>
      <c r="D597" s="36">
        <v>586</v>
      </c>
      <c r="E597" s="31">
        <v>4.3600000000000003</v>
      </c>
      <c r="F597" s="31">
        <v>1117</v>
      </c>
      <c r="G597" s="31">
        <v>3.38</v>
      </c>
      <c r="H597" s="31">
        <v>857</v>
      </c>
      <c r="I597" s="31">
        <v>5.7839999999999998</v>
      </c>
      <c r="J597" s="31">
        <v>789</v>
      </c>
      <c r="K597" s="31">
        <v>3.0390000000000001</v>
      </c>
      <c r="L597" s="31">
        <v>804</v>
      </c>
      <c r="M597" s="31">
        <v>3.5870000000000002</v>
      </c>
      <c r="N597" s="31">
        <v>715.94257039308616</v>
      </c>
      <c r="O597" s="31">
        <v>1.2889999999999999</v>
      </c>
      <c r="P597" s="31">
        <v>1246.2211016291699</v>
      </c>
      <c r="Q597" s="31">
        <v>0.28299999999999997</v>
      </c>
      <c r="R597" s="31">
        <v>1022.3851590106008</v>
      </c>
      <c r="S597" s="31">
        <v>0.41</v>
      </c>
      <c r="T597" s="31">
        <v>841.01951219512193</v>
      </c>
      <c r="U597" s="31">
        <v>5.1719999999999997</v>
      </c>
      <c r="V597" s="31">
        <v>845.74593967517399</v>
      </c>
      <c r="W597" s="31">
        <v>5.8940000000000001</v>
      </c>
      <c r="X597" s="31">
        <v>775.21479470648114</v>
      </c>
      <c r="Y597" s="31">
        <v>6.7919999999999998</v>
      </c>
      <c r="Z597" s="31">
        <v>1018.7376325088338</v>
      </c>
      <c r="AA597" s="31">
        <v>8.6449999999999996</v>
      </c>
      <c r="AB597" s="31">
        <v>1073.8950838635049</v>
      </c>
    </row>
    <row r="598" spans="2:28" ht="14.45" customHeight="1">
      <c r="B598" s="34" t="s">
        <v>53</v>
      </c>
      <c r="C598" s="35" t="s">
        <v>54</v>
      </c>
      <c r="D598" s="36">
        <v>587</v>
      </c>
      <c r="E598" s="31">
        <v>5.1999999999999998E-2</v>
      </c>
      <c r="F598" s="31">
        <v>936</v>
      </c>
      <c r="G598" s="31">
        <v>7.9000000000000001E-2</v>
      </c>
      <c r="H598" s="31">
        <v>884</v>
      </c>
      <c r="I598" s="31">
        <v>0.09</v>
      </c>
      <c r="J598" s="31">
        <v>827</v>
      </c>
      <c r="K598" s="31">
        <v>0.13700000000000001</v>
      </c>
      <c r="L598" s="31">
        <v>2198</v>
      </c>
      <c r="M598" s="31">
        <v>0.14199999999999999</v>
      </c>
      <c r="N598" s="31">
        <v>1751.2394366197182</v>
      </c>
      <c r="O598" s="31">
        <v>2.9000000000000001E-2</v>
      </c>
      <c r="P598" s="31">
        <v>965.24137931034477</v>
      </c>
      <c r="Q598" s="31">
        <v>8.9999999999999993E-3</v>
      </c>
      <c r="R598" s="31">
        <v>999.88888888888891</v>
      </c>
      <c r="S598" s="31">
        <v>4.0000000000000001E-3</v>
      </c>
      <c r="T598" s="31">
        <v>1143.25</v>
      </c>
      <c r="U598" s="31">
        <v>2E-3</v>
      </c>
      <c r="V598" s="31">
        <v>1388.5</v>
      </c>
      <c r="W598" s="31">
        <v>1E-3</v>
      </c>
      <c r="X598" s="31">
        <v>400</v>
      </c>
      <c r="Y598" s="31">
        <v>1.9E-2</v>
      </c>
      <c r="Z598" s="31">
        <v>847.8947368421052</v>
      </c>
      <c r="AA598" s="31">
        <v>3.5000000000000003E-2</v>
      </c>
      <c r="AB598" s="31">
        <v>619.17142857142858</v>
      </c>
    </row>
    <row r="599" spans="2:28" ht="14.45" customHeight="1">
      <c r="B599" s="39"/>
      <c r="C599" s="10"/>
      <c r="D599" s="36">
        <v>588</v>
      </c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  <c r="AA599" s="31"/>
      <c r="AB599" s="31"/>
    </row>
    <row r="600" spans="2:28" ht="14.45" customHeight="1">
      <c r="B600" s="34" t="s">
        <v>31</v>
      </c>
      <c r="C600" s="35" t="s">
        <v>30</v>
      </c>
      <c r="D600" s="36">
        <v>589</v>
      </c>
      <c r="E600" s="31">
        <v>0</v>
      </c>
      <c r="F600" s="31">
        <v>0</v>
      </c>
      <c r="G600" s="31">
        <v>1E-3</v>
      </c>
      <c r="H600" s="31">
        <v>1080</v>
      </c>
      <c r="I600" s="31">
        <v>0</v>
      </c>
      <c r="J600" s="31">
        <v>0</v>
      </c>
      <c r="K600" s="31">
        <v>0</v>
      </c>
      <c r="L600" s="31">
        <v>0</v>
      </c>
      <c r="M600" s="31">
        <v>0</v>
      </c>
      <c r="N600" s="31">
        <v>0</v>
      </c>
      <c r="O600" s="31">
        <v>1E-3</v>
      </c>
      <c r="P600" s="31">
        <v>725</v>
      </c>
      <c r="Q600" s="31">
        <v>1E-3</v>
      </c>
      <c r="R600" s="31">
        <v>899</v>
      </c>
      <c r="S600" s="31">
        <v>5.0000000000000001E-3</v>
      </c>
      <c r="T600" s="31">
        <v>1232.4000000000001</v>
      </c>
      <c r="U600" s="31">
        <v>0</v>
      </c>
      <c r="V600" s="31">
        <v>0</v>
      </c>
      <c r="W600" s="31">
        <v>0</v>
      </c>
      <c r="X600" s="31">
        <v>0</v>
      </c>
      <c r="Y600" s="31">
        <v>0</v>
      </c>
      <c r="Z600" s="31">
        <v>0</v>
      </c>
      <c r="AA600" s="31">
        <v>2E-3</v>
      </c>
      <c r="AB600" s="31">
        <v>546</v>
      </c>
    </row>
    <row r="601" spans="2:28" ht="14.45" customHeight="1">
      <c r="B601" s="34" t="s">
        <v>99</v>
      </c>
      <c r="C601" s="35" t="s">
        <v>100</v>
      </c>
      <c r="D601" s="36">
        <v>590</v>
      </c>
      <c r="E601" s="31">
        <v>2.7320000000000002</v>
      </c>
      <c r="F601" s="31">
        <v>442</v>
      </c>
      <c r="G601" s="31">
        <v>2.15</v>
      </c>
      <c r="H601" s="31">
        <v>487</v>
      </c>
      <c r="I601" s="31">
        <v>2.76</v>
      </c>
      <c r="J601" s="31">
        <v>650.95652173913049</v>
      </c>
      <c r="K601" s="31">
        <v>1.498</v>
      </c>
      <c r="L601" s="31">
        <v>350</v>
      </c>
      <c r="M601" s="31">
        <v>1.633</v>
      </c>
      <c r="N601" s="31">
        <v>869</v>
      </c>
      <c r="O601" s="31">
        <v>8.1310000000000002</v>
      </c>
      <c r="P601" s="31">
        <v>820.14856721190506</v>
      </c>
      <c r="Q601" s="31">
        <v>7.4660000000000002</v>
      </c>
      <c r="R601" s="31">
        <v>806.89351727832843</v>
      </c>
      <c r="S601" s="31">
        <v>0.51400000000000001</v>
      </c>
      <c r="T601" s="31">
        <v>776.64007782101169</v>
      </c>
      <c r="U601" s="31">
        <v>1.2090000000000001</v>
      </c>
      <c r="V601" s="31">
        <v>381.00827129859391</v>
      </c>
      <c r="W601" s="31">
        <v>2.2610000000000001</v>
      </c>
      <c r="X601" s="31">
        <v>261.43653250773997</v>
      </c>
      <c r="Y601" s="31">
        <v>1.8360000000000001</v>
      </c>
      <c r="Z601" s="31">
        <v>256.66884531590415</v>
      </c>
      <c r="AA601" s="31">
        <v>3.0529999999999999</v>
      </c>
      <c r="AB601" s="31">
        <v>344.64985260399607</v>
      </c>
    </row>
    <row r="602" spans="2:28" ht="14.45" customHeight="1">
      <c r="B602" s="34" t="s">
        <v>32</v>
      </c>
      <c r="C602" s="35" t="s">
        <v>33</v>
      </c>
      <c r="D602" s="36">
        <v>591</v>
      </c>
      <c r="E602" s="31">
        <v>0.76500000000000001</v>
      </c>
      <c r="F602" s="31">
        <v>410.04836601307187</v>
      </c>
      <c r="G602" s="31">
        <v>0.51100000000000001</v>
      </c>
      <c r="H602" s="31">
        <v>527.62035225048919</v>
      </c>
      <c r="I602" s="31">
        <v>0.33800000000000002</v>
      </c>
      <c r="J602" s="31">
        <v>656.97337278106511</v>
      </c>
      <c r="K602" s="31">
        <v>0.40699999999999997</v>
      </c>
      <c r="L602" s="31">
        <v>1290.8230958230959</v>
      </c>
      <c r="M602" s="31">
        <v>1.31</v>
      </c>
      <c r="N602" s="31">
        <v>624.6038167938932</v>
      </c>
      <c r="O602" s="31">
        <v>0.95799999999999996</v>
      </c>
      <c r="P602" s="31">
        <v>541.53340292275584</v>
      </c>
      <c r="Q602" s="31">
        <v>0.34100000000000003</v>
      </c>
      <c r="R602" s="31">
        <v>662.91788856304993</v>
      </c>
      <c r="S602" s="31">
        <v>7.8E-2</v>
      </c>
      <c r="T602" s="31">
        <v>773.84615384615381</v>
      </c>
      <c r="U602" s="31">
        <v>1.415</v>
      </c>
      <c r="V602" s="31">
        <v>516.40070671378089</v>
      </c>
      <c r="W602" s="31">
        <v>2.5609999999999999</v>
      </c>
      <c r="X602" s="31">
        <v>230.87856306130416</v>
      </c>
      <c r="Y602" s="31">
        <v>0.42399999999999999</v>
      </c>
      <c r="Z602" s="31">
        <v>371.96698113207549</v>
      </c>
      <c r="AA602" s="31">
        <v>0.69299999999999995</v>
      </c>
      <c r="AB602" s="31">
        <v>392.39826839826844</v>
      </c>
    </row>
    <row r="603" spans="2:28" ht="14.45" customHeight="1">
      <c r="B603" s="34" t="s">
        <v>72</v>
      </c>
      <c r="C603" s="35" t="s">
        <v>35</v>
      </c>
      <c r="D603" s="36">
        <v>592</v>
      </c>
      <c r="E603" s="31">
        <v>0</v>
      </c>
      <c r="F603" s="31">
        <v>0</v>
      </c>
      <c r="G603" s="31">
        <v>0</v>
      </c>
      <c r="H603" s="31">
        <v>0</v>
      </c>
      <c r="I603" s="31">
        <v>0</v>
      </c>
      <c r="J603" s="31">
        <v>0</v>
      </c>
      <c r="K603" s="31">
        <v>1E-3</v>
      </c>
      <c r="L603" s="31">
        <v>1080</v>
      </c>
      <c r="M603" s="31">
        <v>0</v>
      </c>
      <c r="N603" s="31">
        <v>0</v>
      </c>
      <c r="O603" s="31">
        <v>0</v>
      </c>
      <c r="P603" s="31">
        <v>0</v>
      </c>
      <c r="Q603" s="31">
        <v>6.0000000000000001E-3</v>
      </c>
      <c r="R603" s="31">
        <v>361.83333333333337</v>
      </c>
      <c r="S603" s="31">
        <v>1E-3</v>
      </c>
      <c r="T603" s="31">
        <v>492</v>
      </c>
      <c r="U603" s="31">
        <v>0</v>
      </c>
      <c r="V603" s="31">
        <v>0</v>
      </c>
      <c r="W603" s="31">
        <v>3.0000000000000001E-3</v>
      </c>
      <c r="X603" s="31">
        <v>435.66666666666663</v>
      </c>
      <c r="Y603" s="31">
        <v>6.0000000000000001E-3</v>
      </c>
      <c r="Z603" s="31">
        <v>543.33333333333326</v>
      </c>
      <c r="AA603" s="31">
        <v>0</v>
      </c>
      <c r="AB603" s="31">
        <v>0</v>
      </c>
    </row>
    <row r="604" spans="2:28" ht="14.45" customHeight="1">
      <c r="B604" s="34" t="s">
        <v>34</v>
      </c>
      <c r="C604" s="35" t="s">
        <v>35</v>
      </c>
      <c r="D604" s="36">
        <v>593</v>
      </c>
      <c r="E604" s="31">
        <v>0</v>
      </c>
      <c r="F604" s="31">
        <v>0</v>
      </c>
      <c r="G604" s="31">
        <v>8.9999999999999993E-3</v>
      </c>
      <c r="H604" s="31">
        <v>447.66666666666663</v>
      </c>
      <c r="I604" s="31">
        <v>1E-3</v>
      </c>
      <c r="J604" s="31">
        <v>216</v>
      </c>
      <c r="K604" s="31">
        <v>3.0000000000000001E-3</v>
      </c>
      <c r="L604" s="31">
        <v>324</v>
      </c>
      <c r="M604" s="31">
        <v>3.0000000000000001E-3</v>
      </c>
      <c r="N604" s="31">
        <v>374.33333333333337</v>
      </c>
      <c r="O604" s="31">
        <v>1E-3</v>
      </c>
      <c r="P604" s="31">
        <v>791</v>
      </c>
      <c r="Q604" s="31">
        <v>8.9999999999999993E-3</v>
      </c>
      <c r="R604" s="31">
        <v>601.11111111111109</v>
      </c>
      <c r="S604" s="31">
        <v>0</v>
      </c>
      <c r="T604" s="31">
        <v>0</v>
      </c>
      <c r="U604" s="31">
        <v>2.3E-2</v>
      </c>
      <c r="V604" s="31">
        <v>793.60869565217388</v>
      </c>
      <c r="W604" s="31">
        <v>2.3E-2</v>
      </c>
      <c r="X604" s="31">
        <v>522.69565217391312</v>
      </c>
      <c r="Y604" s="31">
        <v>0.19500000000000001</v>
      </c>
      <c r="Z604" s="31">
        <v>420.27692307692308</v>
      </c>
      <c r="AA604" s="31">
        <v>7.0000000000000001E-3</v>
      </c>
      <c r="AB604" s="31">
        <v>452</v>
      </c>
    </row>
    <row r="605" spans="2:28" ht="14.45" customHeight="1">
      <c r="B605" s="39"/>
      <c r="C605" s="10"/>
      <c r="D605" s="36">
        <v>594</v>
      </c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  <c r="AA605" s="31"/>
      <c r="AB605" s="31"/>
    </row>
    <row r="606" spans="2:28" ht="14.45" customHeight="1">
      <c r="B606" s="34" t="s">
        <v>36</v>
      </c>
      <c r="C606" s="35" t="s">
        <v>37</v>
      </c>
      <c r="D606" s="36">
        <v>595</v>
      </c>
      <c r="E606" s="31">
        <v>10.455</v>
      </c>
      <c r="F606" s="31">
        <v>494</v>
      </c>
      <c r="G606" s="31">
        <v>18.18</v>
      </c>
      <c r="H606" s="31">
        <v>409</v>
      </c>
      <c r="I606" s="31">
        <v>12.824</v>
      </c>
      <c r="J606" s="31">
        <v>361</v>
      </c>
      <c r="K606" s="31">
        <v>17.751000000000001</v>
      </c>
      <c r="L606" s="31">
        <v>255.57388316151204</v>
      </c>
      <c r="M606" s="31">
        <v>11.180999999999999</v>
      </c>
      <c r="N606" s="31">
        <v>267.91932743046243</v>
      </c>
      <c r="O606" s="31">
        <v>9.5039999999999996</v>
      </c>
      <c r="P606" s="31">
        <v>324.90814393939394</v>
      </c>
      <c r="Q606" s="31">
        <v>5.1769999999999996</v>
      </c>
      <c r="R606" s="31">
        <v>349.02124782692681</v>
      </c>
      <c r="S606" s="31">
        <v>1.4950000000000001</v>
      </c>
      <c r="T606" s="31">
        <v>562.68494983277583</v>
      </c>
      <c r="U606" s="31">
        <v>4.6319999999999997</v>
      </c>
      <c r="V606" s="31">
        <v>565.84822970639027</v>
      </c>
      <c r="W606" s="31">
        <v>6.048</v>
      </c>
      <c r="X606" s="31">
        <v>543.80704365079373</v>
      </c>
      <c r="Y606" s="31">
        <v>7.6609999999999996</v>
      </c>
      <c r="Z606" s="31">
        <v>512.74572510116172</v>
      </c>
      <c r="AA606" s="31">
        <v>8.6910000000000007</v>
      </c>
      <c r="AB606" s="31">
        <v>422.5316994592107</v>
      </c>
    </row>
    <row r="607" spans="2:28" ht="14.45" customHeight="1">
      <c r="B607" s="34" t="s">
        <v>38</v>
      </c>
      <c r="C607" s="35" t="s">
        <v>39</v>
      </c>
      <c r="D607" s="36">
        <v>596</v>
      </c>
      <c r="E607" s="31">
        <v>1.996</v>
      </c>
      <c r="F607" s="31">
        <v>610.19789579158316</v>
      </c>
      <c r="G607" s="31">
        <v>4.9909999999999997</v>
      </c>
      <c r="H607" s="31">
        <v>475.59246643959119</v>
      </c>
      <c r="I607" s="31">
        <v>5.8129999999999997</v>
      </c>
      <c r="J607" s="31">
        <v>416.8752795458455</v>
      </c>
      <c r="K607" s="31">
        <v>9.157</v>
      </c>
      <c r="L607" s="31">
        <v>389.78682974773398</v>
      </c>
      <c r="M607" s="31">
        <v>5.2510000000000003</v>
      </c>
      <c r="N607" s="31">
        <v>401.2768996381642</v>
      </c>
      <c r="O607" s="31">
        <v>9.7000000000000003E-2</v>
      </c>
      <c r="P607" s="31">
        <v>706.31958762886597</v>
      </c>
      <c r="Q607" s="31">
        <v>0.13900000000000001</v>
      </c>
      <c r="R607" s="31">
        <v>623.21582733812954</v>
      </c>
      <c r="S607" s="31">
        <v>0.03</v>
      </c>
      <c r="T607" s="31">
        <v>144</v>
      </c>
      <c r="U607" s="31">
        <v>2.0489999999999999</v>
      </c>
      <c r="V607" s="31">
        <v>613.98194241093211</v>
      </c>
      <c r="W607" s="31">
        <v>2.766</v>
      </c>
      <c r="X607" s="31">
        <v>511.65690527838035</v>
      </c>
      <c r="Y607" s="31">
        <v>1.407</v>
      </c>
      <c r="Z607" s="31">
        <v>757.28997867803844</v>
      </c>
      <c r="AA607" s="31">
        <v>1.163</v>
      </c>
      <c r="AB607" s="31">
        <v>629.45571797076536</v>
      </c>
    </row>
    <row r="608" spans="2:28" ht="14.45" customHeight="1">
      <c r="B608" s="34" t="s">
        <v>101</v>
      </c>
      <c r="C608" s="35" t="s">
        <v>102</v>
      </c>
      <c r="D608" s="36">
        <v>597</v>
      </c>
      <c r="E608" s="31">
        <v>88.028999999999996</v>
      </c>
      <c r="F608" s="31">
        <v>390</v>
      </c>
      <c r="G608" s="31">
        <v>42.975000000000001</v>
      </c>
      <c r="H608" s="31">
        <v>477</v>
      </c>
      <c r="I608" s="31">
        <v>38.192999999999998</v>
      </c>
      <c r="J608" s="31">
        <v>537</v>
      </c>
      <c r="K608" s="31">
        <v>98.284999999999997</v>
      </c>
      <c r="L608" s="31">
        <v>425</v>
      </c>
      <c r="M608" s="31">
        <v>74.403000000000006</v>
      </c>
      <c r="N608" s="31">
        <v>377.99897853581172</v>
      </c>
      <c r="O608" s="31">
        <v>0.62</v>
      </c>
      <c r="P608" s="31">
        <v>2120.1258064516128</v>
      </c>
      <c r="Q608" s="31">
        <v>1.1970000000000001</v>
      </c>
      <c r="R608" s="31">
        <v>2235.3032581453635</v>
      </c>
      <c r="S608" s="31">
        <v>10.821</v>
      </c>
      <c r="T608" s="31">
        <v>898.31540523057015</v>
      </c>
      <c r="U608" s="31">
        <v>65.259</v>
      </c>
      <c r="V608" s="31">
        <v>562.80819503823227</v>
      </c>
      <c r="W608" s="31">
        <v>42.779000000000003</v>
      </c>
      <c r="X608" s="31">
        <v>636.58065873442581</v>
      </c>
      <c r="Y608" s="31">
        <v>83.033000000000001</v>
      </c>
      <c r="Z608" s="31">
        <v>534.60233882914019</v>
      </c>
      <c r="AA608" s="31">
        <v>68.272000000000006</v>
      </c>
      <c r="AB608" s="31">
        <v>492.14330911647528</v>
      </c>
    </row>
    <row r="609" spans="1:28" ht="14.45" customHeight="1">
      <c r="B609" s="34" t="s">
        <v>87</v>
      </c>
      <c r="C609" s="35" t="s">
        <v>88</v>
      </c>
      <c r="D609" s="36">
        <v>598</v>
      </c>
      <c r="E609" s="31">
        <v>1.89</v>
      </c>
      <c r="F609" s="31">
        <v>613.35767195767198</v>
      </c>
      <c r="G609" s="31">
        <v>11.239000000000001</v>
      </c>
      <c r="H609" s="31">
        <v>479</v>
      </c>
      <c r="I609" s="31">
        <v>0.91700000000000004</v>
      </c>
      <c r="J609" s="31">
        <v>436.90076335877865</v>
      </c>
      <c r="K609" s="31">
        <v>0.26700000000000002</v>
      </c>
      <c r="L609" s="31">
        <v>803.02621722846447</v>
      </c>
      <c r="M609" s="31">
        <v>0.40699999999999997</v>
      </c>
      <c r="N609" s="31">
        <v>622.33906633906633</v>
      </c>
      <c r="O609" s="31">
        <v>2.54</v>
      </c>
      <c r="P609" s="31">
        <v>1061.0921259842519</v>
      </c>
      <c r="Q609" s="31">
        <v>0.76600000000000001</v>
      </c>
      <c r="R609" s="31">
        <v>305.67101827676242</v>
      </c>
      <c r="S609" s="31">
        <v>0.58599999999999997</v>
      </c>
      <c r="T609" s="31">
        <v>274.42320819112626</v>
      </c>
      <c r="U609" s="31">
        <v>0.441</v>
      </c>
      <c r="V609" s="31">
        <v>280.702947845805</v>
      </c>
      <c r="W609" s="31">
        <v>0.28599999999999998</v>
      </c>
      <c r="X609" s="31">
        <v>246.4370629370629</v>
      </c>
      <c r="Y609" s="31">
        <v>0.29399999999999998</v>
      </c>
      <c r="Z609" s="31">
        <v>268.38435374149657</v>
      </c>
      <c r="AA609" s="31">
        <v>0.24399999999999999</v>
      </c>
      <c r="AB609" s="31">
        <v>285.0491803278689</v>
      </c>
    </row>
    <row r="610" spans="1:28" ht="14.45" customHeight="1">
      <c r="B610" s="34" t="s">
        <v>42</v>
      </c>
      <c r="C610" s="35" t="s">
        <v>43</v>
      </c>
      <c r="D610" s="36">
        <v>599</v>
      </c>
      <c r="E610" s="31">
        <v>2.3010000000000002</v>
      </c>
      <c r="F610" s="31">
        <v>193.79139504563233</v>
      </c>
      <c r="G610" s="31">
        <v>1.754</v>
      </c>
      <c r="H610" s="31">
        <v>571.27023945267956</v>
      </c>
      <c r="I610" s="31">
        <v>0.41899999999999998</v>
      </c>
      <c r="J610" s="31">
        <v>571.55131264916474</v>
      </c>
      <c r="K610" s="31">
        <v>0.47299999999999998</v>
      </c>
      <c r="L610" s="31">
        <v>406.98308668076106</v>
      </c>
      <c r="M610" s="31">
        <v>0.69899999999999995</v>
      </c>
      <c r="N610" s="31">
        <v>296.49785407725324</v>
      </c>
      <c r="O610" s="31">
        <v>0.49299999999999999</v>
      </c>
      <c r="P610" s="31">
        <v>256.30831643002028</v>
      </c>
      <c r="Q610" s="31">
        <v>0.34100000000000003</v>
      </c>
      <c r="R610" s="31">
        <v>332.55131964809385</v>
      </c>
      <c r="S610" s="31">
        <v>0.311</v>
      </c>
      <c r="T610" s="31">
        <v>438.2508038585209</v>
      </c>
      <c r="U610" s="31">
        <v>0.20599999999999999</v>
      </c>
      <c r="V610" s="31">
        <v>277.33980582524271</v>
      </c>
      <c r="W610" s="31">
        <v>0.26800000000000002</v>
      </c>
      <c r="X610" s="31">
        <v>284.91044776119401</v>
      </c>
      <c r="Y610" s="31">
        <v>0.34799999999999998</v>
      </c>
      <c r="Z610" s="31">
        <v>299.17241379310349</v>
      </c>
      <c r="AA610" s="31">
        <v>0.52700000000000002</v>
      </c>
      <c r="AB610" s="31">
        <v>337.11574952561671</v>
      </c>
    </row>
    <row r="611" spans="1:28" ht="14.45" customHeight="1">
      <c r="B611" s="39"/>
      <c r="C611" s="10"/>
      <c r="D611" s="36">
        <v>600</v>
      </c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  <c r="AA611" s="31"/>
      <c r="AB611" s="31"/>
    </row>
    <row r="612" spans="1:28" ht="14.45" customHeight="1">
      <c r="B612" s="34" t="s">
        <v>44</v>
      </c>
      <c r="C612" s="35" t="s">
        <v>45</v>
      </c>
      <c r="D612" s="36">
        <v>601</v>
      </c>
      <c r="E612" s="31">
        <v>0</v>
      </c>
      <c r="F612" s="31">
        <v>0</v>
      </c>
      <c r="G612" s="31">
        <v>0.06</v>
      </c>
      <c r="H612" s="31">
        <v>288</v>
      </c>
      <c r="I612" s="31">
        <v>3.5999999999999997E-2</v>
      </c>
      <c r="J612" s="31">
        <v>480</v>
      </c>
      <c r="K612" s="31">
        <v>7.0000000000000001E-3</v>
      </c>
      <c r="L612" s="31">
        <v>123</v>
      </c>
      <c r="M612" s="31">
        <v>0</v>
      </c>
      <c r="N612" s="31">
        <v>0</v>
      </c>
      <c r="O612" s="31">
        <v>0</v>
      </c>
      <c r="P612" s="31">
        <v>0</v>
      </c>
      <c r="Q612" s="31">
        <v>0</v>
      </c>
      <c r="R612" s="31">
        <v>0</v>
      </c>
      <c r="S612" s="31">
        <v>0</v>
      </c>
      <c r="T612" s="31">
        <v>0</v>
      </c>
      <c r="U612" s="31">
        <v>0</v>
      </c>
      <c r="V612" s="31">
        <v>0</v>
      </c>
      <c r="W612" s="31">
        <v>0</v>
      </c>
      <c r="X612" s="31">
        <v>0</v>
      </c>
      <c r="Y612" s="31">
        <v>1.7000000000000001E-2</v>
      </c>
      <c r="Z612" s="31">
        <v>381.1764705882353</v>
      </c>
      <c r="AA612" s="31">
        <v>0</v>
      </c>
      <c r="AB612" s="31">
        <v>0</v>
      </c>
    </row>
    <row r="613" spans="1:28" ht="14.45" customHeight="1">
      <c r="B613" s="34" t="s">
        <v>46</v>
      </c>
      <c r="C613" s="35" t="s">
        <v>45</v>
      </c>
      <c r="D613" s="36">
        <v>602</v>
      </c>
      <c r="E613" s="31">
        <v>5.3650000000000002</v>
      </c>
      <c r="F613" s="31">
        <v>381</v>
      </c>
      <c r="G613" s="31">
        <v>5.194</v>
      </c>
      <c r="H613" s="31">
        <v>418</v>
      </c>
      <c r="I613" s="31">
        <v>4.7</v>
      </c>
      <c r="J613" s="31">
        <v>400</v>
      </c>
      <c r="K613" s="31">
        <v>5.6180000000000003</v>
      </c>
      <c r="L613" s="31">
        <v>370</v>
      </c>
      <c r="M613" s="31">
        <v>4.3869999999999996</v>
      </c>
      <c r="N613" s="31">
        <v>368.53407795760199</v>
      </c>
      <c r="O613" s="31">
        <v>1.6719999999999999</v>
      </c>
      <c r="P613" s="31">
        <v>536.57655502392345</v>
      </c>
      <c r="Q613" s="31">
        <v>2.6560000000000001</v>
      </c>
      <c r="R613" s="31">
        <v>391.46762048192772</v>
      </c>
      <c r="S613" s="31">
        <v>6.9480000000000004</v>
      </c>
      <c r="T613" s="31">
        <v>287.56793321819231</v>
      </c>
      <c r="U613" s="31">
        <v>4.2880000000000003</v>
      </c>
      <c r="V613" s="31">
        <v>322.02028917910445</v>
      </c>
      <c r="W613" s="31">
        <v>3.3</v>
      </c>
      <c r="X613" s="31">
        <v>382.81090909090909</v>
      </c>
      <c r="Y613" s="31">
        <v>3.91</v>
      </c>
      <c r="Z613" s="31">
        <v>415.61508951406648</v>
      </c>
      <c r="AA613" s="31">
        <v>5.2889999999999997</v>
      </c>
      <c r="AB613" s="31">
        <v>407.58215163546981</v>
      </c>
    </row>
    <row r="614" spans="1:28" ht="14.45" customHeight="1">
      <c r="B614" s="34" t="s">
        <v>58</v>
      </c>
      <c r="C614" s="35" t="s">
        <v>45</v>
      </c>
      <c r="D614" s="36">
        <v>603</v>
      </c>
      <c r="E614" s="31">
        <v>1.96</v>
      </c>
      <c r="F614" s="31">
        <v>255</v>
      </c>
      <c r="G614" s="31">
        <v>2.476</v>
      </c>
      <c r="H614" s="31">
        <v>233</v>
      </c>
      <c r="I614" s="31">
        <v>1.6619999999999999</v>
      </c>
      <c r="J614" s="31">
        <v>301</v>
      </c>
      <c r="K614" s="31">
        <v>1.5860000000000001</v>
      </c>
      <c r="L614" s="31">
        <v>351</v>
      </c>
      <c r="M614" s="31">
        <v>1.3859999999999999</v>
      </c>
      <c r="N614" s="31">
        <v>294</v>
      </c>
      <c r="O614" s="31">
        <v>0.03</v>
      </c>
      <c r="P614" s="31">
        <v>75.599999999999994</v>
      </c>
      <c r="Q614" s="31">
        <v>1.72</v>
      </c>
      <c r="R614" s="31">
        <v>327.20232558139537</v>
      </c>
      <c r="S614" s="31">
        <v>1.1220000000000001</v>
      </c>
      <c r="T614" s="31">
        <v>311.39037433155084</v>
      </c>
      <c r="U614" s="31">
        <v>1.9019999999999999</v>
      </c>
      <c r="V614" s="31">
        <v>220.23028391167193</v>
      </c>
      <c r="W614" s="31">
        <v>2.3639999999999999</v>
      </c>
      <c r="X614" s="31">
        <v>188.79441624365481</v>
      </c>
      <c r="Y614" s="31">
        <v>4.1399999999999997</v>
      </c>
      <c r="Z614" s="31">
        <v>180.78260869565219</v>
      </c>
      <c r="AA614" s="31">
        <v>4.79</v>
      </c>
      <c r="AB614" s="31">
        <v>156.70146137787057</v>
      </c>
    </row>
    <row r="615" spans="1:28" ht="14.45" customHeight="1">
      <c r="B615" s="34" t="s">
        <v>47</v>
      </c>
      <c r="C615" s="35" t="s">
        <v>48</v>
      </c>
      <c r="D615" s="36">
        <v>604</v>
      </c>
      <c r="E615" s="31">
        <v>2.1549999999999998</v>
      </c>
      <c r="F615" s="31">
        <v>744</v>
      </c>
      <c r="G615" s="31">
        <v>4.2220000000000004</v>
      </c>
      <c r="H615" s="31">
        <v>625</v>
      </c>
      <c r="I615" s="31">
        <v>3.4870000000000001</v>
      </c>
      <c r="J615" s="31">
        <v>691</v>
      </c>
      <c r="K615" s="31">
        <v>8.2219999999999995</v>
      </c>
      <c r="L615" s="31">
        <v>494.26185842860616</v>
      </c>
      <c r="M615" s="31">
        <v>3.3290000000000002</v>
      </c>
      <c r="N615" s="31">
        <v>577.59447281465907</v>
      </c>
      <c r="O615" s="31">
        <v>3.8140000000000001</v>
      </c>
      <c r="P615" s="31">
        <v>580.73020450970114</v>
      </c>
      <c r="Q615" s="31">
        <v>2.3540000000000001</v>
      </c>
      <c r="R615" s="31">
        <v>626.29141886151228</v>
      </c>
      <c r="S615" s="31">
        <v>1.0269999999999999</v>
      </c>
      <c r="T615" s="31">
        <v>642.5949367088607</v>
      </c>
      <c r="U615" s="31">
        <v>1.9550000000000001</v>
      </c>
      <c r="V615" s="31">
        <v>654.71304347826083</v>
      </c>
      <c r="W615" s="31">
        <v>1.319</v>
      </c>
      <c r="X615" s="31">
        <v>780.40030326004546</v>
      </c>
      <c r="Y615" s="31">
        <v>1.859</v>
      </c>
      <c r="Z615" s="31">
        <v>704.6508875739645</v>
      </c>
      <c r="AA615" s="31">
        <v>1.607</v>
      </c>
      <c r="AB615" s="31">
        <v>597.92843808338512</v>
      </c>
    </row>
    <row r="616" spans="1:28" ht="14.45" customHeight="1">
      <c r="B616" s="39"/>
      <c r="C616" s="10"/>
      <c r="D616" s="36">
        <v>605</v>
      </c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  <c r="AA616" s="31"/>
      <c r="AB616" s="31"/>
    </row>
    <row r="617" spans="1:28" ht="14.45" customHeight="1">
      <c r="A617" s="27" t="s">
        <v>124</v>
      </c>
      <c r="B617" s="39"/>
      <c r="C617" s="10"/>
      <c r="D617" s="36">
        <v>606</v>
      </c>
      <c r="E617" s="30"/>
      <c r="F617" s="30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  <c r="AA617" s="31"/>
      <c r="AB617" s="31"/>
    </row>
    <row r="618" spans="1:28" s="27" customFormat="1" ht="14.45" customHeight="1">
      <c r="B618" s="40" t="s">
        <v>125</v>
      </c>
      <c r="D618" s="36">
        <v>607</v>
      </c>
      <c r="E618" s="30">
        <f>IF(SUM(E619:E642)&lt;0.001,"-",SUM(E619:E642))</f>
        <v>5600.7890000000016</v>
      </c>
      <c r="F618" s="30">
        <f>IF(ISERR(SUMPRODUCT(E619:E642,F619:F642)/E618),"-",SUMPRODUCT(E619:E642,F619:F642)/E618)</f>
        <v>233.22843138707773</v>
      </c>
      <c r="G618" s="30">
        <f t="shared" ref="G618" si="43">IF(SUM(G619:G642)&lt;0.001,"-",SUM(G619:G642))</f>
        <v>4517.1569999999992</v>
      </c>
      <c r="H618" s="30">
        <f t="shared" ref="H618" si="44">IF(ISERR(SUMPRODUCT(G619:G642,H619:H642)/G618),"-",SUMPRODUCT(G619:G642,H619:H642)/G618)</f>
        <v>190.43481154186142</v>
      </c>
      <c r="I618" s="30">
        <f t="shared" ref="I618" si="45">IF(SUM(I619:I642)&lt;0.001,"-",SUM(I619:I642))</f>
        <v>3041.1039999999998</v>
      </c>
      <c r="J618" s="30">
        <f t="shared" ref="J618" si="46">IF(ISERR(SUMPRODUCT(I619:I642,J619:J642)/I618),"-",SUMPRODUCT(I619:I642,J619:J642)/I618)</f>
        <v>170.34169827799377</v>
      </c>
      <c r="K618" s="30">
        <f t="shared" ref="K618" si="47">IF(SUM(K619:K642)&lt;0.001,"-",SUM(K619:K642))</f>
        <v>2523.9740000000006</v>
      </c>
      <c r="L618" s="30">
        <f t="shared" ref="L618" si="48">IF(ISERR(SUMPRODUCT(K619:K642,L619:L642)/K618),"-",SUMPRODUCT(K619:K642,L619:L642)/K618)</f>
        <v>197.97256112780872</v>
      </c>
      <c r="M618" s="30">
        <f t="shared" ref="M618" si="49">IF(SUM(M619:M642)&lt;0.001,"-",SUM(M619:M642))</f>
        <v>2630.7379999999998</v>
      </c>
      <c r="N618" s="30">
        <f t="shared" ref="N618" si="50">IF(ISERR(SUMPRODUCT(M619:M642,N619:N642)/M618),"-",SUMPRODUCT(M619:M642,N619:N642)/M618)</f>
        <v>170.0867479011593</v>
      </c>
      <c r="O618" s="30">
        <f t="shared" ref="O618" si="51">IF(SUM(O619:O642)&lt;0.001,"-",SUM(O619:O642))</f>
        <v>1584.5099999999998</v>
      </c>
      <c r="P618" s="30">
        <f t="shared" ref="P618" si="52">IF(ISERR(SUMPRODUCT(O619:O642,P619:P642)/O618),"-",SUMPRODUCT(O619:O642,P619:P642)/O618)</f>
        <v>196.71688850180814</v>
      </c>
      <c r="Q618" s="30">
        <f t="shared" ref="Q618" si="53">IF(SUM(Q619:Q642)&lt;0.001,"-",SUM(Q619:Q642))</f>
        <v>1568.386</v>
      </c>
      <c r="R618" s="30">
        <f t="shared" ref="R618" si="54">IF(ISERR(SUMPRODUCT(Q619:Q642,R619:R642)/Q618),"-",SUMPRODUCT(Q619:Q642,R619:R642)/Q618)</f>
        <v>197.87932052441172</v>
      </c>
      <c r="S618" s="30">
        <f t="shared" ref="S618" si="55">IF(SUM(S619:S642)&lt;0.001,"-",SUM(S619:S642))</f>
        <v>877.79000000000008</v>
      </c>
      <c r="T618" s="30">
        <f t="shared" ref="T618" si="56">IF(ISERR(SUMPRODUCT(S619:S642,T619:T642)/S618),"-",SUMPRODUCT(S619:S642,T619:T642)/S618)</f>
        <v>310.07680424702943</v>
      </c>
      <c r="U618" s="30">
        <f t="shared" ref="U618" si="57">IF(SUM(U619:U642)&lt;0.001,"-",SUM(U619:U642))</f>
        <v>2128.279</v>
      </c>
      <c r="V618" s="30">
        <f t="shared" ref="V618" si="58">IF(ISERR(SUMPRODUCT(U619:U642,V619:V642)/U618),"-",SUMPRODUCT(U619:U642,V619:V642)/U618)</f>
        <v>244.10119162008365</v>
      </c>
      <c r="W618" s="30">
        <f t="shared" ref="W618" si="59">IF(SUM(W619:W642)&lt;0.001,"-",SUM(W619:W642))</f>
        <v>2088.8749999999995</v>
      </c>
      <c r="X618" s="30">
        <f t="shared" ref="X618" si="60">IF(ISERR(SUMPRODUCT(W619:W642,X619:X642)/W618),"-",SUMPRODUCT(W619:W642,X619:X642)/W618)</f>
        <v>314.93965794985337</v>
      </c>
      <c r="Y618" s="30">
        <f t="shared" ref="Y618" si="61">IF(SUM(Y619:Y642)&lt;0.001,"-",SUM(Y619:Y642))</f>
        <v>2560.4979999999991</v>
      </c>
      <c r="Z618" s="30">
        <f t="shared" ref="Z618" si="62">IF(ISERR(SUMPRODUCT(Y619:Y642,Z619:Z642)/Y618),"-",SUMPRODUCT(Y619:Y642,Z619:Z642)/Y618)</f>
        <v>356.20293981873851</v>
      </c>
      <c r="AA618" s="30">
        <f t="shared" ref="AA618" si="63">IF(SUM(AA619:AA642)&lt;0.001,"-",SUM(AA619:AA642))</f>
        <v>3441.6700000000005</v>
      </c>
      <c r="AB618" s="30">
        <f t="shared" ref="AB618" si="64">IF(ISERR(SUMPRODUCT(AA619:AA642,AB619:AB642)/AA618),"-",SUMPRODUCT(AA619:AA642,AB619:AB642)/AA618)</f>
        <v>207.67142375649024</v>
      </c>
    </row>
    <row r="619" spans="1:28" ht="14.45" customHeight="1">
      <c r="B619" s="34" t="s">
        <v>123</v>
      </c>
      <c r="C619" s="35" t="s">
        <v>93</v>
      </c>
      <c r="D619" s="36">
        <v>608</v>
      </c>
      <c r="E619" s="31">
        <v>1365.2809999999999</v>
      </c>
      <c r="F619" s="31">
        <v>301</v>
      </c>
      <c r="G619" s="31">
        <v>295.416</v>
      </c>
      <c r="H619" s="31">
        <v>265</v>
      </c>
      <c r="I619" s="31">
        <v>37.78</v>
      </c>
      <c r="J619" s="31">
        <v>159</v>
      </c>
      <c r="K619" s="31">
        <v>255.423</v>
      </c>
      <c r="L619" s="31">
        <v>194</v>
      </c>
      <c r="M619" s="31">
        <v>291.44099999999997</v>
      </c>
      <c r="N619" s="31">
        <v>145</v>
      </c>
      <c r="O619" s="31">
        <v>131.75899999999999</v>
      </c>
      <c r="P619" s="31">
        <v>121</v>
      </c>
      <c r="Q619" s="31">
        <v>59.853000000000002</v>
      </c>
      <c r="R619" s="31">
        <v>121.93305264564852</v>
      </c>
      <c r="S619" s="31">
        <v>29.256</v>
      </c>
      <c r="T619" s="31">
        <v>130.58876811594203</v>
      </c>
      <c r="U619" s="31">
        <v>101.553</v>
      </c>
      <c r="V619" s="31">
        <v>152.32517995529429</v>
      </c>
      <c r="W619" s="31">
        <v>253.60400000000001</v>
      </c>
      <c r="X619" s="31">
        <v>258.71770949985012</v>
      </c>
      <c r="Y619" s="31">
        <v>609.40599999999995</v>
      </c>
      <c r="Z619" s="31">
        <v>376.42764265530695</v>
      </c>
      <c r="AA619" s="31">
        <v>912.57500000000005</v>
      </c>
      <c r="AB619" s="31">
        <v>270.10684710845686</v>
      </c>
    </row>
    <row r="620" spans="1:28" ht="14.45" customHeight="1">
      <c r="B620" s="34" t="s">
        <v>92</v>
      </c>
      <c r="C620" s="35" t="s">
        <v>93</v>
      </c>
      <c r="D620" s="36">
        <v>609</v>
      </c>
      <c r="E620" s="31">
        <v>653.16899999999998</v>
      </c>
      <c r="F620" s="31">
        <v>286.99969992452185</v>
      </c>
      <c r="G620" s="31">
        <v>703.99300000000005</v>
      </c>
      <c r="H620" s="31">
        <v>262</v>
      </c>
      <c r="I620" s="31">
        <v>104.724</v>
      </c>
      <c r="J620" s="31">
        <v>197</v>
      </c>
      <c r="K620" s="31">
        <v>150.875</v>
      </c>
      <c r="L620" s="31">
        <v>232</v>
      </c>
      <c r="M620" s="31">
        <v>92.051000000000002</v>
      </c>
      <c r="N620" s="31">
        <v>170.06674560841273</v>
      </c>
      <c r="O620" s="31">
        <v>78.533000000000001</v>
      </c>
      <c r="P620" s="31">
        <v>239.62613168986286</v>
      </c>
      <c r="Q620" s="31">
        <v>197.59200000000001</v>
      </c>
      <c r="R620" s="31">
        <v>205.38135147171951</v>
      </c>
      <c r="S620" s="31">
        <v>189.37299999999999</v>
      </c>
      <c r="T620" s="31">
        <v>360.52417715302607</v>
      </c>
      <c r="U620" s="31">
        <v>301.56599999999997</v>
      </c>
      <c r="V620" s="31">
        <v>364.42417580231194</v>
      </c>
      <c r="W620" s="31">
        <v>412.21199999999999</v>
      </c>
      <c r="X620" s="31">
        <v>427.61440714971911</v>
      </c>
      <c r="Y620" s="31">
        <v>308.64</v>
      </c>
      <c r="Z620" s="31">
        <v>456.47457231726287</v>
      </c>
      <c r="AA620" s="31">
        <v>212.38900000000001</v>
      </c>
      <c r="AB620" s="31">
        <v>238.18594183314582</v>
      </c>
    </row>
    <row r="621" spans="1:28" ht="14.45" customHeight="1">
      <c r="B621" s="34" t="s">
        <v>94</v>
      </c>
      <c r="C621" s="35" t="s">
        <v>93</v>
      </c>
      <c r="D621" s="36">
        <v>610</v>
      </c>
      <c r="E621" s="31">
        <v>159.31100000000001</v>
      </c>
      <c r="F621" s="31">
        <v>228.74006189152036</v>
      </c>
      <c r="G621" s="31">
        <v>171.441</v>
      </c>
      <c r="H621" s="31">
        <v>214.75847084419712</v>
      </c>
      <c r="I621" s="31">
        <v>43.719000000000001</v>
      </c>
      <c r="J621" s="31">
        <v>144.24559116173748</v>
      </c>
      <c r="K621" s="31">
        <v>10.054</v>
      </c>
      <c r="L621" s="31">
        <v>163.61487964989058</v>
      </c>
      <c r="M621" s="31">
        <v>4.6929999999999996</v>
      </c>
      <c r="N621" s="31">
        <v>192.50628595780952</v>
      </c>
      <c r="O621" s="31">
        <v>4.2850000000000001</v>
      </c>
      <c r="P621" s="31">
        <v>291.22777129521586</v>
      </c>
      <c r="Q621" s="31">
        <v>65.760999999999996</v>
      </c>
      <c r="R621" s="31">
        <v>234.95503413877523</v>
      </c>
      <c r="S621" s="31">
        <v>32.963999999999999</v>
      </c>
      <c r="T621" s="31">
        <v>318.21129110544837</v>
      </c>
      <c r="U621" s="31">
        <v>46.895000000000003</v>
      </c>
      <c r="V621" s="31">
        <v>288.30713295660519</v>
      </c>
      <c r="W621" s="31">
        <v>74.096000000000004</v>
      </c>
      <c r="X621" s="31">
        <v>351.92490822716479</v>
      </c>
      <c r="Y621" s="31">
        <v>177.49600000000001</v>
      </c>
      <c r="Z621" s="31">
        <v>390.59104430522376</v>
      </c>
      <c r="AA621" s="31">
        <v>376.68799999999999</v>
      </c>
      <c r="AB621" s="31">
        <v>141.15684863866116</v>
      </c>
    </row>
    <row r="622" spans="1:28" ht="14.45" customHeight="1">
      <c r="B622" s="34" t="s">
        <v>95</v>
      </c>
      <c r="C622" s="35" t="s">
        <v>93</v>
      </c>
      <c r="D622" s="36">
        <v>611</v>
      </c>
      <c r="E622" s="31">
        <v>922.46299999999997</v>
      </c>
      <c r="F622" s="31">
        <v>170</v>
      </c>
      <c r="G622" s="31">
        <v>757.52700000000004</v>
      </c>
      <c r="H622" s="31">
        <v>157</v>
      </c>
      <c r="I622" s="31">
        <v>519.66499999999996</v>
      </c>
      <c r="J622" s="31">
        <v>185</v>
      </c>
      <c r="K622" s="31">
        <v>589.89</v>
      </c>
      <c r="L622" s="31">
        <v>201</v>
      </c>
      <c r="M622" s="31">
        <v>890.89099999999996</v>
      </c>
      <c r="N622" s="31">
        <v>173</v>
      </c>
      <c r="O622" s="31">
        <v>23.474</v>
      </c>
      <c r="P622" s="31">
        <v>178.36704438953737</v>
      </c>
      <c r="Q622" s="31">
        <v>15.032</v>
      </c>
      <c r="R622" s="31">
        <v>185.38424693986164</v>
      </c>
      <c r="S622" s="31">
        <v>3.1779999999999999</v>
      </c>
      <c r="T622" s="31">
        <v>197.5157331655129</v>
      </c>
      <c r="U622" s="31">
        <v>824.07600000000002</v>
      </c>
      <c r="V622" s="31">
        <v>203.00494493226353</v>
      </c>
      <c r="W622" s="31">
        <v>591.35299999999995</v>
      </c>
      <c r="X622" s="31">
        <v>280.68816595163969</v>
      </c>
      <c r="Y622" s="31">
        <v>459.36099999999999</v>
      </c>
      <c r="Z622" s="31">
        <v>394.34753494528269</v>
      </c>
      <c r="AA622" s="31">
        <v>427.08600000000001</v>
      </c>
      <c r="AB622" s="31">
        <v>173.77638227429603</v>
      </c>
    </row>
    <row r="623" spans="1:28" ht="14.45" customHeight="1">
      <c r="B623" s="39"/>
      <c r="C623" s="10"/>
      <c r="D623" s="36">
        <v>612</v>
      </c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  <c r="AA623" s="31"/>
      <c r="AB623" s="31"/>
    </row>
    <row r="624" spans="1:28" ht="14.45" customHeight="1">
      <c r="B624" s="34" t="s">
        <v>118</v>
      </c>
      <c r="C624" s="35" t="s">
        <v>93</v>
      </c>
      <c r="D624" s="36">
        <v>613</v>
      </c>
      <c r="E624" s="31">
        <v>351.83600000000001</v>
      </c>
      <c r="F624" s="31">
        <v>193</v>
      </c>
      <c r="G624" s="31">
        <v>529.05100000000004</v>
      </c>
      <c r="H624" s="31">
        <v>167</v>
      </c>
      <c r="I624" s="31">
        <v>1200.5070000000001</v>
      </c>
      <c r="J624" s="31">
        <v>148</v>
      </c>
      <c r="K624" s="31">
        <v>291.34100000000001</v>
      </c>
      <c r="L624" s="31">
        <v>213</v>
      </c>
      <c r="M624" s="31">
        <v>232.565</v>
      </c>
      <c r="N624" s="31">
        <v>157.38225872336764</v>
      </c>
      <c r="O624" s="31">
        <v>360.39499999999998</v>
      </c>
      <c r="P624" s="31">
        <v>176</v>
      </c>
      <c r="Q624" s="31">
        <v>363.05200000000002</v>
      </c>
      <c r="R624" s="31">
        <v>141.99617685620791</v>
      </c>
      <c r="S624" s="31">
        <v>101.411</v>
      </c>
      <c r="T624" s="31">
        <v>250.9750027117374</v>
      </c>
      <c r="U624" s="31">
        <v>100.741</v>
      </c>
      <c r="V624" s="31">
        <v>248.16947419620612</v>
      </c>
      <c r="W624" s="31">
        <v>216.459</v>
      </c>
      <c r="X624" s="31">
        <v>267.43131493723985</v>
      </c>
      <c r="Y624" s="31">
        <v>113.128</v>
      </c>
      <c r="Z624" s="31">
        <v>183.98666996676332</v>
      </c>
      <c r="AA624" s="31">
        <v>151.631</v>
      </c>
      <c r="AB624" s="31">
        <v>187.16758446491812</v>
      </c>
    </row>
    <row r="625" spans="2:28" ht="14.45" customHeight="1">
      <c r="B625" s="34" t="s">
        <v>119</v>
      </c>
      <c r="C625" s="35" t="s">
        <v>93</v>
      </c>
      <c r="D625" s="36">
        <v>614</v>
      </c>
      <c r="E625" s="31">
        <v>129.02099999999999</v>
      </c>
      <c r="F625" s="31">
        <v>204</v>
      </c>
      <c r="G625" s="31">
        <v>0</v>
      </c>
      <c r="H625" s="31">
        <v>0</v>
      </c>
      <c r="I625" s="31">
        <v>3.1859999999999999</v>
      </c>
      <c r="J625" s="31">
        <v>94</v>
      </c>
      <c r="K625" s="31">
        <v>117.854</v>
      </c>
      <c r="L625" s="31">
        <v>180</v>
      </c>
      <c r="M625" s="31">
        <v>421.87700000000001</v>
      </c>
      <c r="N625" s="31">
        <v>135</v>
      </c>
      <c r="O625" s="31">
        <v>297.11099999999999</v>
      </c>
      <c r="P625" s="31">
        <v>155.58254995607703</v>
      </c>
      <c r="Q625" s="31">
        <v>375.96600000000001</v>
      </c>
      <c r="R625" s="31">
        <v>133.7706015969529</v>
      </c>
      <c r="S625" s="31">
        <v>157.05500000000001</v>
      </c>
      <c r="T625" s="31">
        <v>172.19127694119896</v>
      </c>
      <c r="U625" s="31">
        <v>183.31100000000001</v>
      </c>
      <c r="V625" s="31">
        <v>189.13785315665726</v>
      </c>
      <c r="W625" s="31">
        <v>58.255000000000003</v>
      </c>
      <c r="X625" s="31">
        <v>227.51162990301262</v>
      </c>
      <c r="Y625" s="31">
        <v>27.018999999999998</v>
      </c>
      <c r="Z625" s="31">
        <v>124.3968688700544</v>
      </c>
      <c r="AA625" s="31">
        <v>311.53800000000001</v>
      </c>
      <c r="AB625" s="31">
        <v>127.88741662333328</v>
      </c>
    </row>
    <row r="626" spans="2:28" ht="14.45" customHeight="1">
      <c r="B626" s="37" t="s">
        <v>120</v>
      </c>
      <c r="C626" s="37" t="s">
        <v>93</v>
      </c>
      <c r="D626" s="36">
        <v>615</v>
      </c>
      <c r="E626" s="31">
        <v>170.22</v>
      </c>
      <c r="F626" s="31">
        <v>206</v>
      </c>
      <c r="G626" s="31">
        <v>0.22500000000000001</v>
      </c>
      <c r="H626" s="31">
        <v>198</v>
      </c>
      <c r="I626" s="31">
        <v>154.81399999999999</v>
      </c>
      <c r="J626" s="31">
        <v>162</v>
      </c>
      <c r="K626" s="31">
        <v>397.012</v>
      </c>
      <c r="L626" s="31">
        <v>169</v>
      </c>
      <c r="M626" s="31">
        <v>233.38399999999999</v>
      </c>
      <c r="N626" s="31">
        <v>168</v>
      </c>
      <c r="O626" s="31">
        <v>229.29499999999999</v>
      </c>
      <c r="P626" s="31">
        <v>207</v>
      </c>
      <c r="Q626" s="31">
        <v>213.565</v>
      </c>
      <c r="R626" s="31">
        <v>160.95648163322642</v>
      </c>
      <c r="S626" s="31">
        <v>167.739</v>
      </c>
      <c r="T626" s="31">
        <v>242.43754881095035</v>
      </c>
      <c r="U626" s="31">
        <v>111.94</v>
      </c>
      <c r="V626" s="31">
        <v>218.14390745041987</v>
      </c>
      <c r="W626" s="31">
        <v>56.704999999999998</v>
      </c>
      <c r="X626" s="31">
        <v>231.07017017899659</v>
      </c>
      <c r="Y626" s="31">
        <v>310.738</v>
      </c>
      <c r="Z626" s="31">
        <v>186.36126254272088</v>
      </c>
      <c r="AA626" s="31">
        <v>399.017</v>
      </c>
      <c r="AB626" s="31">
        <v>125.35255139505334</v>
      </c>
    </row>
    <row r="627" spans="2:28" ht="14.45" customHeight="1">
      <c r="B627" s="11" t="s">
        <v>114</v>
      </c>
      <c r="C627" s="11" t="s">
        <v>93</v>
      </c>
      <c r="D627" s="36">
        <v>616</v>
      </c>
      <c r="E627" s="31">
        <v>111.467</v>
      </c>
      <c r="F627" s="31">
        <v>233.38902096584638</v>
      </c>
      <c r="G627" s="31">
        <v>356.48500000000001</v>
      </c>
      <c r="H627" s="31">
        <v>141.20336900570851</v>
      </c>
      <c r="I627" s="31">
        <v>257.02199999999999</v>
      </c>
      <c r="J627" s="31">
        <v>173.69344258468146</v>
      </c>
      <c r="K627" s="31">
        <v>207.00800000000001</v>
      </c>
      <c r="L627" s="31">
        <v>198.932601638584</v>
      </c>
      <c r="M627" s="31">
        <v>48.444000000000003</v>
      </c>
      <c r="N627" s="31">
        <v>108.29359673024524</v>
      </c>
      <c r="O627" s="31">
        <v>71.900999999999996</v>
      </c>
      <c r="P627" s="31">
        <v>107.32409841309578</v>
      </c>
      <c r="Q627" s="31">
        <v>0</v>
      </c>
      <c r="R627" s="31">
        <v>0</v>
      </c>
      <c r="S627" s="31">
        <v>0</v>
      </c>
      <c r="T627" s="31">
        <v>0</v>
      </c>
      <c r="U627" s="31">
        <v>19.591000000000001</v>
      </c>
      <c r="V627" s="31">
        <v>198.30299627379918</v>
      </c>
      <c r="W627" s="31">
        <v>65.611999999999995</v>
      </c>
      <c r="X627" s="31">
        <v>231.04365055172832</v>
      </c>
      <c r="Y627" s="31">
        <v>319.85300000000001</v>
      </c>
      <c r="Z627" s="31">
        <v>288.32596223890351</v>
      </c>
      <c r="AA627" s="31">
        <v>304.67200000000003</v>
      </c>
      <c r="AB627" s="31">
        <v>169.46994800966286</v>
      </c>
    </row>
    <row r="628" spans="2:28" ht="14.45" customHeight="1">
      <c r="B628" s="34" t="s">
        <v>11</v>
      </c>
      <c r="C628" s="35" t="s">
        <v>12</v>
      </c>
      <c r="D628" s="36">
        <v>617</v>
      </c>
      <c r="E628" s="31">
        <v>198</v>
      </c>
      <c r="F628" s="31">
        <v>302</v>
      </c>
      <c r="G628" s="31">
        <v>193</v>
      </c>
      <c r="H628" s="31">
        <v>230</v>
      </c>
      <c r="I628" s="31">
        <v>85</v>
      </c>
      <c r="J628" s="31">
        <v>239</v>
      </c>
      <c r="K628" s="31">
        <v>85</v>
      </c>
      <c r="L628" s="31">
        <v>260</v>
      </c>
      <c r="M628" s="31">
        <v>85</v>
      </c>
      <c r="N628" s="31">
        <v>260</v>
      </c>
      <c r="O628" s="31">
        <v>96</v>
      </c>
      <c r="P628" s="31">
        <v>247.36458333333334</v>
      </c>
      <c r="Q628" s="31">
        <v>40</v>
      </c>
      <c r="R628" s="31">
        <v>435.125</v>
      </c>
      <c r="S628" s="31">
        <v>53</v>
      </c>
      <c r="T628" s="31">
        <v>405.54716981132071</v>
      </c>
      <c r="U628" s="31">
        <v>122</v>
      </c>
      <c r="V628" s="31">
        <v>326.85245901639342</v>
      </c>
      <c r="W628" s="31">
        <v>99</v>
      </c>
      <c r="X628" s="31">
        <v>397.33333333333337</v>
      </c>
      <c r="Y628" s="31">
        <v>102</v>
      </c>
      <c r="Z628" s="31">
        <v>395.39215686274508</v>
      </c>
      <c r="AA628" s="31">
        <v>168</v>
      </c>
      <c r="AB628" s="31">
        <v>263.5654761904762</v>
      </c>
    </row>
    <row r="629" spans="2:28" ht="14.45" customHeight="1">
      <c r="B629" s="39"/>
      <c r="C629" s="10"/>
      <c r="D629" s="36">
        <v>618</v>
      </c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  <c r="AA629" s="31"/>
      <c r="AB629" s="31"/>
    </row>
    <row r="630" spans="2:28" ht="14.45" customHeight="1">
      <c r="B630" s="34" t="s">
        <v>13</v>
      </c>
      <c r="C630" s="35" t="s">
        <v>14</v>
      </c>
      <c r="D630" s="36">
        <v>619</v>
      </c>
      <c r="E630" s="31">
        <v>776.20500000000004</v>
      </c>
      <c r="F630" s="31">
        <v>148</v>
      </c>
      <c r="G630" s="31">
        <v>576.04700000000003</v>
      </c>
      <c r="H630" s="31">
        <v>113.97530409845031</v>
      </c>
      <c r="I630" s="31">
        <v>391.21199999999999</v>
      </c>
      <c r="J630" s="31">
        <v>148</v>
      </c>
      <c r="K630" s="31">
        <v>125.033</v>
      </c>
      <c r="L630" s="31">
        <v>306.72000191949326</v>
      </c>
      <c r="M630" s="31">
        <v>108.59099999999999</v>
      </c>
      <c r="N630" s="31">
        <v>191</v>
      </c>
      <c r="O630" s="31">
        <v>174.41800000000001</v>
      </c>
      <c r="P630" s="31">
        <v>274</v>
      </c>
      <c r="Q630" s="31">
        <v>157.66</v>
      </c>
      <c r="R630" s="31">
        <v>399.6</v>
      </c>
      <c r="S630" s="31">
        <v>127.759</v>
      </c>
      <c r="T630" s="31">
        <v>537.24427241916419</v>
      </c>
      <c r="U630" s="31">
        <v>307.58699999999999</v>
      </c>
      <c r="V630" s="31">
        <v>268</v>
      </c>
      <c r="W630" s="31">
        <v>243.614</v>
      </c>
      <c r="X630" s="31">
        <v>316</v>
      </c>
      <c r="Y630" s="31">
        <v>99.174000000000007</v>
      </c>
      <c r="Z630" s="31">
        <v>596.16000161332602</v>
      </c>
      <c r="AA630" s="31">
        <v>133.876</v>
      </c>
      <c r="AB630" s="31">
        <v>415.80000149391975</v>
      </c>
    </row>
    <row r="631" spans="2:28" ht="14.45" customHeight="1">
      <c r="B631" s="34" t="s">
        <v>15</v>
      </c>
      <c r="C631" s="35" t="s">
        <v>14</v>
      </c>
      <c r="D631" s="36">
        <v>620</v>
      </c>
      <c r="E631" s="31">
        <v>45.158000000000001</v>
      </c>
      <c r="F631" s="31">
        <v>169</v>
      </c>
      <c r="G631" s="31">
        <v>28.689</v>
      </c>
      <c r="H631" s="31">
        <v>169</v>
      </c>
      <c r="I631" s="31">
        <v>5.3929999999999998</v>
      </c>
      <c r="J631" s="31">
        <v>136</v>
      </c>
      <c r="K631" s="31">
        <v>34.834000000000003</v>
      </c>
      <c r="L631" s="31">
        <v>91</v>
      </c>
      <c r="M631" s="31">
        <v>21.841000000000001</v>
      </c>
      <c r="N631" s="31">
        <v>203</v>
      </c>
      <c r="O631" s="31">
        <v>11.38</v>
      </c>
      <c r="P631" s="31">
        <v>280.72416520210896</v>
      </c>
      <c r="Q631" s="31">
        <v>5.0720000000000001</v>
      </c>
      <c r="R631" s="31">
        <v>276.00394321766566</v>
      </c>
      <c r="S631" s="31">
        <v>4.282</v>
      </c>
      <c r="T631" s="31">
        <v>333.00046707146191</v>
      </c>
      <c r="U631" s="31">
        <v>4.0510000000000002</v>
      </c>
      <c r="V631" s="31">
        <v>319.96420636879787</v>
      </c>
      <c r="W631" s="31">
        <v>1.766</v>
      </c>
      <c r="X631" s="31">
        <v>403.12514156285391</v>
      </c>
      <c r="Y631" s="31">
        <v>0.41199999999999998</v>
      </c>
      <c r="Z631" s="31">
        <v>559.51699029126212</v>
      </c>
      <c r="AA631" s="31">
        <v>1.8460000000000001</v>
      </c>
      <c r="AB631" s="31">
        <v>573.65276273022755</v>
      </c>
    </row>
    <row r="632" spans="2:28" ht="14.45" customHeight="1">
      <c r="B632" s="34" t="s">
        <v>16</v>
      </c>
      <c r="C632" s="35" t="s">
        <v>14</v>
      </c>
      <c r="D632" s="36">
        <v>621</v>
      </c>
      <c r="E632" s="31">
        <v>116.70699999999999</v>
      </c>
      <c r="F632" s="31">
        <v>187.0321917280026</v>
      </c>
      <c r="G632" s="31">
        <v>131.44300000000001</v>
      </c>
      <c r="H632" s="31">
        <v>176.20554917340596</v>
      </c>
      <c r="I632" s="31">
        <v>26.978000000000002</v>
      </c>
      <c r="J632" s="31">
        <v>207.28022833419826</v>
      </c>
      <c r="K632" s="31">
        <v>79.686000000000007</v>
      </c>
      <c r="L632" s="31">
        <v>145.37595060612904</v>
      </c>
      <c r="M632" s="31">
        <v>43.73</v>
      </c>
      <c r="N632" s="31">
        <v>148.62542876743655</v>
      </c>
      <c r="O632" s="31">
        <v>1.006</v>
      </c>
      <c r="P632" s="31">
        <v>351.04671968190854</v>
      </c>
      <c r="Q632" s="31">
        <v>1.17</v>
      </c>
      <c r="R632" s="31">
        <v>378.37264957264955</v>
      </c>
      <c r="S632" s="31">
        <v>0</v>
      </c>
      <c r="T632" s="31">
        <v>0</v>
      </c>
      <c r="U632" s="31">
        <v>0.66100000000000003</v>
      </c>
      <c r="V632" s="31">
        <v>410.57034795763991</v>
      </c>
      <c r="W632" s="31">
        <v>2.593</v>
      </c>
      <c r="X632" s="31">
        <v>481.86309294253761</v>
      </c>
      <c r="Y632" s="31">
        <v>1.9770000000000001</v>
      </c>
      <c r="Z632" s="31">
        <v>493.65098634294384</v>
      </c>
      <c r="AA632" s="31">
        <v>5.26</v>
      </c>
      <c r="AB632" s="31">
        <v>482.77262357414452</v>
      </c>
    </row>
    <row r="633" spans="2:28" ht="14.45" customHeight="1">
      <c r="B633" s="34" t="s">
        <v>17</v>
      </c>
      <c r="C633" s="35" t="s">
        <v>18</v>
      </c>
      <c r="D633" s="36">
        <v>622</v>
      </c>
      <c r="E633" s="31">
        <v>0</v>
      </c>
      <c r="F633" s="31">
        <v>0</v>
      </c>
      <c r="G633" s="31">
        <v>29.236999999999998</v>
      </c>
      <c r="H633" s="31">
        <v>188</v>
      </c>
      <c r="I633" s="31">
        <v>2.859</v>
      </c>
      <c r="J633" s="31">
        <v>256</v>
      </c>
      <c r="K633" s="31">
        <v>2.6539999999999999</v>
      </c>
      <c r="L633" s="31">
        <v>169</v>
      </c>
      <c r="M633" s="31">
        <v>0.38200000000000001</v>
      </c>
      <c r="N633" s="31">
        <v>157.37172774869109</v>
      </c>
      <c r="O633" s="31">
        <v>4.1000000000000002E-2</v>
      </c>
      <c r="P633" s="31">
        <v>111</v>
      </c>
      <c r="Q633" s="31">
        <v>5.0000000000000001E-3</v>
      </c>
      <c r="R633" s="31">
        <v>356.4</v>
      </c>
      <c r="S633" s="31">
        <v>7.0000000000000001E-3</v>
      </c>
      <c r="T633" s="31">
        <v>288.85714285714283</v>
      </c>
      <c r="U633" s="31">
        <v>0.81799999999999995</v>
      </c>
      <c r="V633" s="31">
        <v>325.26283618581908</v>
      </c>
      <c r="W633" s="31">
        <v>0.64800000000000002</v>
      </c>
      <c r="X633" s="31">
        <v>444.61574074074076</v>
      </c>
      <c r="Y633" s="31">
        <v>0.63600000000000001</v>
      </c>
      <c r="Z633" s="31">
        <v>609.63993710691818</v>
      </c>
      <c r="AA633" s="31">
        <v>3.3929999999999998</v>
      </c>
      <c r="AB633" s="31">
        <v>526.63188918361334</v>
      </c>
    </row>
    <row r="634" spans="2:28" ht="14.45" customHeight="1">
      <c r="B634" s="34" t="s">
        <v>19</v>
      </c>
      <c r="C634" s="35" t="s">
        <v>18</v>
      </c>
      <c r="D634" s="36">
        <v>623</v>
      </c>
      <c r="E634" s="31">
        <v>76.099000000000004</v>
      </c>
      <c r="F634" s="31">
        <v>156.42703583489927</v>
      </c>
      <c r="G634" s="31">
        <v>74.22</v>
      </c>
      <c r="H634" s="31">
        <v>138.4605497170574</v>
      </c>
      <c r="I634" s="31">
        <v>30.366</v>
      </c>
      <c r="J634" s="31">
        <v>184.01083448593823</v>
      </c>
      <c r="K634" s="31">
        <v>1.708</v>
      </c>
      <c r="L634" s="31">
        <v>234.13114754098359</v>
      </c>
      <c r="M634" s="31">
        <v>1.397</v>
      </c>
      <c r="N634" s="31">
        <v>172.80243378668575</v>
      </c>
      <c r="O634" s="31">
        <v>2E-3</v>
      </c>
      <c r="P634" s="31">
        <v>864</v>
      </c>
      <c r="Q634" s="31">
        <v>0.42299999999999999</v>
      </c>
      <c r="R634" s="31">
        <v>169.41371158392434</v>
      </c>
      <c r="S634" s="31">
        <v>9.4E-2</v>
      </c>
      <c r="T634" s="31">
        <v>185.09574468085108</v>
      </c>
      <c r="U634" s="31">
        <v>0.39300000000000002</v>
      </c>
      <c r="V634" s="31">
        <v>74.122137404580144</v>
      </c>
      <c r="W634" s="31">
        <v>3.2000000000000001E-2</v>
      </c>
      <c r="X634" s="31">
        <v>248.0625</v>
      </c>
      <c r="Y634" s="31">
        <v>0.08</v>
      </c>
      <c r="Z634" s="31">
        <v>299.3</v>
      </c>
      <c r="AA634" s="31">
        <v>0.25800000000000001</v>
      </c>
      <c r="AB634" s="31">
        <v>367.07751937984494</v>
      </c>
    </row>
    <row r="635" spans="2:28" ht="14.45" customHeight="1">
      <c r="B635" s="39"/>
      <c r="C635" s="10"/>
      <c r="D635" s="36">
        <v>624</v>
      </c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  <c r="AA635" s="31"/>
      <c r="AB635" s="31"/>
    </row>
    <row r="636" spans="2:28" ht="14.45" customHeight="1">
      <c r="B636" s="34" t="s">
        <v>20</v>
      </c>
      <c r="C636" s="35" t="s">
        <v>18</v>
      </c>
      <c r="D636" s="36">
        <v>625</v>
      </c>
      <c r="E636" s="31">
        <v>488.48</v>
      </c>
      <c r="F636" s="31">
        <v>269.7078201768752</v>
      </c>
      <c r="G636" s="31">
        <v>567.53800000000001</v>
      </c>
      <c r="H636" s="31">
        <v>226.10430314798305</v>
      </c>
      <c r="I636" s="31">
        <v>163.184</v>
      </c>
      <c r="J636" s="31">
        <v>295.31245097558582</v>
      </c>
      <c r="K636" s="31">
        <v>169.57300000000001</v>
      </c>
      <c r="L636" s="31">
        <v>156</v>
      </c>
      <c r="M636" s="31">
        <v>151.96</v>
      </c>
      <c r="N636" s="31">
        <v>277</v>
      </c>
      <c r="O636" s="31">
        <v>101.62</v>
      </c>
      <c r="P636" s="31">
        <v>307</v>
      </c>
      <c r="Q636" s="31">
        <v>73.090999999999994</v>
      </c>
      <c r="R636" s="31">
        <v>351</v>
      </c>
      <c r="S636" s="31">
        <v>11.603</v>
      </c>
      <c r="T636" s="31">
        <v>363.20089631991726</v>
      </c>
      <c r="U636" s="31">
        <v>1.704</v>
      </c>
      <c r="V636" s="31">
        <v>436.09859154929575</v>
      </c>
      <c r="W636" s="31">
        <v>6.4039999999999999</v>
      </c>
      <c r="X636" s="31">
        <v>466.77311055590258</v>
      </c>
      <c r="Y636" s="31">
        <v>9.0489999999999995</v>
      </c>
      <c r="Z636" s="31">
        <v>565.13913139573435</v>
      </c>
      <c r="AA636" s="31">
        <v>20.135000000000002</v>
      </c>
      <c r="AB636" s="31">
        <v>378.98390861683635</v>
      </c>
    </row>
    <row r="637" spans="2:28" ht="14.45" customHeight="1">
      <c r="B637" s="34" t="s">
        <v>21</v>
      </c>
      <c r="C637" s="35" t="s">
        <v>18</v>
      </c>
      <c r="D637" s="36">
        <v>626</v>
      </c>
      <c r="E637" s="31">
        <v>11.351000000000001</v>
      </c>
      <c r="F637" s="31">
        <v>154</v>
      </c>
      <c r="G637" s="31">
        <v>12.433999999999999</v>
      </c>
      <c r="H637" s="31">
        <v>137</v>
      </c>
      <c r="I637" s="31">
        <v>1.2330000000000001</v>
      </c>
      <c r="J637" s="31">
        <v>176</v>
      </c>
      <c r="K637" s="31">
        <v>0.72399999999999998</v>
      </c>
      <c r="L637" s="31">
        <v>150</v>
      </c>
      <c r="M637" s="31">
        <v>0.254</v>
      </c>
      <c r="N637" s="31">
        <v>77</v>
      </c>
      <c r="O637" s="31">
        <v>5.0000000000000001E-3</v>
      </c>
      <c r="P637" s="31">
        <v>367.2</v>
      </c>
      <c r="Q637" s="31">
        <v>0</v>
      </c>
      <c r="R637" s="31">
        <v>0</v>
      </c>
      <c r="S637" s="31">
        <v>0</v>
      </c>
      <c r="T637" s="31">
        <v>0</v>
      </c>
      <c r="U637" s="31">
        <v>0</v>
      </c>
      <c r="V637" s="31">
        <v>0</v>
      </c>
      <c r="W637" s="31">
        <v>0</v>
      </c>
      <c r="X637" s="31">
        <v>0</v>
      </c>
      <c r="Y637" s="31">
        <v>0</v>
      </c>
      <c r="Z637" s="31">
        <v>0</v>
      </c>
      <c r="AA637" s="31">
        <v>6.7000000000000004E-2</v>
      </c>
      <c r="AB637" s="31">
        <v>821.35820895522386</v>
      </c>
    </row>
    <row r="638" spans="2:28" ht="14.45" customHeight="1">
      <c r="B638" s="34" t="s">
        <v>22</v>
      </c>
      <c r="C638" s="35" t="s">
        <v>23</v>
      </c>
      <c r="D638" s="36">
        <v>627</v>
      </c>
      <c r="E638" s="31">
        <v>0</v>
      </c>
      <c r="F638" s="31">
        <v>0</v>
      </c>
      <c r="G638" s="31">
        <v>0</v>
      </c>
      <c r="H638" s="31">
        <v>0</v>
      </c>
      <c r="I638" s="31">
        <v>3.0000000000000001E-3</v>
      </c>
      <c r="J638" s="31">
        <v>328</v>
      </c>
      <c r="K638" s="31">
        <v>3.0000000000000001E-3</v>
      </c>
      <c r="L638" s="31">
        <v>327</v>
      </c>
      <c r="M638" s="31">
        <v>0</v>
      </c>
      <c r="N638" s="31">
        <v>0</v>
      </c>
      <c r="O638" s="31">
        <v>2E-3</v>
      </c>
      <c r="P638" s="31">
        <v>270</v>
      </c>
      <c r="Q638" s="31">
        <v>0</v>
      </c>
      <c r="R638" s="31">
        <v>0</v>
      </c>
      <c r="S638" s="31">
        <v>0</v>
      </c>
      <c r="T638" s="31">
        <v>0</v>
      </c>
      <c r="U638" s="31">
        <v>0</v>
      </c>
      <c r="V638" s="31">
        <v>0</v>
      </c>
      <c r="W638" s="31">
        <v>0</v>
      </c>
      <c r="X638" s="31">
        <v>0</v>
      </c>
      <c r="Y638" s="31">
        <v>1.2999999999999999E-2</v>
      </c>
      <c r="Z638" s="31">
        <v>311.61538461538464</v>
      </c>
      <c r="AA638" s="31">
        <v>0</v>
      </c>
      <c r="AB638" s="31">
        <v>0</v>
      </c>
    </row>
    <row r="639" spans="2:28" ht="14.45" customHeight="1">
      <c r="B639" s="34" t="s">
        <v>25</v>
      </c>
      <c r="C639" s="35" t="s">
        <v>26</v>
      </c>
      <c r="D639" s="36">
        <v>628</v>
      </c>
      <c r="E639" s="31">
        <v>0.11799999999999999</v>
      </c>
      <c r="F639" s="31">
        <v>1021</v>
      </c>
      <c r="G639" s="31">
        <v>0.13800000000000001</v>
      </c>
      <c r="H639" s="31">
        <v>1285</v>
      </c>
      <c r="I639" s="31">
        <v>0.17299999999999999</v>
      </c>
      <c r="J639" s="31">
        <v>1069</v>
      </c>
      <c r="K639" s="31">
        <v>0.14299999999999999</v>
      </c>
      <c r="L639" s="31">
        <v>944</v>
      </c>
      <c r="M639" s="31">
        <v>8.5000000000000006E-2</v>
      </c>
      <c r="N639" s="31">
        <v>948</v>
      </c>
      <c r="O639" s="31">
        <v>0</v>
      </c>
      <c r="P639" s="31">
        <v>0</v>
      </c>
      <c r="Q639" s="31">
        <v>0</v>
      </c>
      <c r="R639" s="31">
        <v>0</v>
      </c>
      <c r="S639" s="31">
        <v>0</v>
      </c>
      <c r="T639" s="31">
        <v>0</v>
      </c>
      <c r="U639" s="31">
        <v>0.13500000000000001</v>
      </c>
      <c r="V639" s="31">
        <v>771.8</v>
      </c>
      <c r="W639" s="31">
        <v>0.26900000000000002</v>
      </c>
      <c r="X639" s="31">
        <v>1021.832713754647</v>
      </c>
      <c r="Y639" s="31">
        <v>0.29799999999999999</v>
      </c>
      <c r="Z639" s="31">
        <v>1038.8389261744967</v>
      </c>
      <c r="AA639" s="31">
        <v>0.251</v>
      </c>
      <c r="AB639" s="31">
        <v>937.60956175298804</v>
      </c>
    </row>
    <row r="640" spans="2:28" ht="14.45" customHeight="1">
      <c r="B640" s="34" t="s">
        <v>36</v>
      </c>
      <c r="C640" s="35" t="s">
        <v>37</v>
      </c>
      <c r="D640" s="36">
        <v>629</v>
      </c>
      <c r="E640" s="31">
        <v>25.462</v>
      </c>
      <c r="F640" s="31">
        <v>369.53291179011859</v>
      </c>
      <c r="G640" s="31">
        <v>89.659000000000006</v>
      </c>
      <c r="H640" s="31">
        <v>208.74295943519334</v>
      </c>
      <c r="I640" s="31">
        <v>12.845000000000001</v>
      </c>
      <c r="J640" s="31">
        <v>128.58224990268587</v>
      </c>
      <c r="K640" s="31">
        <v>3.6269999999999998</v>
      </c>
      <c r="L640" s="31">
        <v>118.12875654811138</v>
      </c>
      <c r="M640" s="31">
        <v>1.5629999999999999</v>
      </c>
      <c r="N640" s="31">
        <v>119.19961612284068</v>
      </c>
      <c r="O640" s="31">
        <v>3.2829999999999999</v>
      </c>
      <c r="P640" s="31">
        <v>114.73560767590619</v>
      </c>
      <c r="Q640" s="31">
        <v>0.14399999999999999</v>
      </c>
      <c r="R640" s="31">
        <v>257.20138888888886</v>
      </c>
      <c r="S640" s="31">
        <v>6.9000000000000006E-2</v>
      </c>
      <c r="T640" s="31">
        <v>265.89855072463769</v>
      </c>
      <c r="U640" s="31">
        <v>1.24</v>
      </c>
      <c r="V640" s="31">
        <v>272.87983870967741</v>
      </c>
      <c r="W640" s="31">
        <v>5.0529999999999999</v>
      </c>
      <c r="X640" s="31">
        <v>491.99584405303779</v>
      </c>
      <c r="Y640" s="31">
        <v>20.927</v>
      </c>
      <c r="Z640" s="31">
        <v>494.62651120561952</v>
      </c>
      <c r="AA640" s="31">
        <v>12.776</v>
      </c>
      <c r="AB640" s="31">
        <v>544.06684408265505</v>
      </c>
    </row>
    <row r="641" spans="1:28" ht="14.45" customHeight="1">
      <c r="B641" s="39"/>
      <c r="C641" s="10"/>
      <c r="D641" s="36">
        <v>630</v>
      </c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  <c r="AA641" s="31"/>
      <c r="AB641" s="31"/>
    </row>
    <row r="642" spans="1:28" ht="14.45" customHeight="1">
      <c r="B642" s="34" t="s">
        <v>38</v>
      </c>
      <c r="C642" s="35" t="s">
        <v>39</v>
      </c>
      <c r="D642" s="36">
        <v>631</v>
      </c>
      <c r="E642" s="31">
        <v>0.441</v>
      </c>
      <c r="F642" s="31">
        <v>515.41269841269843</v>
      </c>
      <c r="G642" s="31">
        <v>0.61399999999999999</v>
      </c>
      <c r="H642" s="31">
        <v>427.56677524429966</v>
      </c>
      <c r="I642" s="31">
        <v>0.441</v>
      </c>
      <c r="J642" s="31">
        <v>324.73469387755102</v>
      </c>
      <c r="K642" s="31">
        <v>1.532</v>
      </c>
      <c r="L642" s="31">
        <v>120.99216710182769</v>
      </c>
      <c r="M642" s="31">
        <v>0.58899999999999997</v>
      </c>
      <c r="N642" s="31">
        <v>81.100169779286929</v>
      </c>
      <c r="O642" s="31">
        <v>0</v>
      </c>
      <c r="P642" s="31">
        <v>0</v>
      </c>
      <c r="Q642" s="31">
        <v>0</v>
      </c>
      <c r="R642" s="31">
        <v>0</v>
      </c>
      <c r="S642" s="31">
        <v>0</v>
      </c>
      <c r="T642" s="31">
        <v>0</v>
      </c>
      <c r="U642" s="31">
        <v>1.7000000000000001E-2</v>
      </c>
      <c r="V642" s="31">
        <v>184.23529411764704</v>
      </c>
      <c r="W642" s="31">
        <v>1.2</v>
      </c>
      <c r="X642" s="31">
        <v>165.53666666666666</v>
      </c>
      <c r="Y642" s="31">
        <v>0.29099999999999998</v>
      </c>
      <c r="Z642" s="31">
        <v>481.80756013745707</v>
      </c>
      <c r="AA642" s="31">
        <v>0.21199999999999999</v>
      </c>
      <c r="AB642" s="31">
        <v>455.74056603773585</v>
      </c>
    </row>
    <row r="643" spans="1:28" ht="14.45" customHeight="1">
      <c r="B643" s="39"/>
      <c r="C643" s="10"/>
      <c r="D643" s="36">
        <v>632</v>
      </c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  <c r="AA643" s="31"/>
      <c r="AB643" s="31"/>
    </row>
    <row r="644" spans="1:28" ht="14.45" customHeight="1">
      <c r="A644" s="27" t="s">
        <v>126</v>
      </c>
      <c r="B644" s="39"/>
      <c r="C644" s="10"/>
      <c r="D644" s="36">
        <v>633</v>
      </c>
      <c r="E644" s="30"/>
      <c r="F644" s="30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  <c r="AA644" s="31"/>
      <c r="AB644" s="31"/>
    </row>
    <row r="645" spans="1:28" s="27" customFormat="1" ht="14.45" customHeight="1">
      <c r="B645" s="40" t="s">
        <v>127</v>
      </c>
      <c r="D645" s="36">
        <v>634</v>
      </c>
      <c r="E645" s="30">
        <f>IF(SUM(E646:E666)&lt;0.001,"-",SUM(E646:E666))</f>
        <v>4629.1350000000002</v>
      </c>
      <c r="F645" s="30">
        <f>IF(ISERR(SUMPRODUCT(E646:E666,F646:F666)/E645),"-",SUMPRODUCT(E646:E666,F646:F666)/E645)</f>
        <v>112.77215851341556</v>
      </c>
      <c r="G645" s="30">
        <f>IF(SUM(G646:G666)&lt;0.001,"-",SUM(G646:G666))</f>
        <v>3136.2310000000002</v>
      </c>
      <c r="H645" s="30">
        <f>IF(ISERR(SUMPRODUCT(G646:G666,H646:H666)/G645),"-",SUMPRODUCT(G646:G666,H646:H666)/G645)</f>
        <v>100.49084458383329</v>
      </c>
      <c r="I645" s="30">
        <f>IF(SUM(I646:I666)&lt;0.001,"-",SUM(I646:I666))</f>
        <v>7400.3729999999996</v>
      </c>
      <c r="J645" s="30">
        <f>IF(ISERR(SUMPRODUCT(I646:I666,J646:J666)/I645),"-",SUMPRODUCT(I646:I666,J646:J666)/I645)</f>
        <v>77.230086915889231</v>
      </c>
      <c r="K645" s="30">
        <f>IF(SUM(K646:K666)&lt;0.001,"-",SUM(K646:K666))</f>
        <v>9419.3080000000009</v>
      </c>
      <c r="L645" s="30">
        <f>IF(ISERR(SUMPRODUCT(K646:K666,L646:L666)/K645),"-",SUMPRODUCT(K646:K666,L646:L666)/K645)</f>
        <v>77.438170723369481</v>
      </c>
      <c r="M645" s="30">
        <f>IF(SUM(M646:M666)&lt;0.001,"-",SUM(M646:M666))</f>
        <v>14323.612000000003</v>
      </c>
      <c r="N645" s="30">
        <f>IF(ISERR(SUMPRODUCT(M646:M666,N646:N666)/M645),"-",SUMPRODUCT(M646:M666,N646:N666)/M645)</f>
        <v>57.494969355494945</v>
      </c>
      <c r="O645" s="30">
        <f>IF(SUM(O646:O666)&lt;0.001,"-",SUM(O646:O666))</f>
        <v>12145.734999999999</v>
      </c>
      <c r="P645" s="30">
        <f>IF(ISERR(SUMPRODUCT(O646:O666,P646:P666)/O645),"-",SUMPRODUCT(O646:O666,P646:P666)/O645)</f>
        <v>37.212179913360536</v>
      </c>
      <c r="Q645" s="30">
        <f>IF(SUM(Q646:Q666)&lt;0.001,"-",SUM(Q646:Q666))</f>
        <v>10881.6</v>
      </c>
      <c r="R645" s="30">
        <f>IF(ISERR(SUMPRODUCT(Q646:Q666,R646:R666)/Q645),"-",SUMPRODUCT(Q646:Q666,R646:R666)/Q645)</f>
        <v>34.377920985884437</v>
      </c>
      <c r="S645" s="30">
        <f>IF(SUM(S646:S666)&lt;0.001,"-",SUM(S646:S666))</f>
        <v>4300.643</v>
      </c>
      <c r="T645" s="30">
        <f>IF(ISERR(SUMPRODUCT(S646:S666,T646:T666)/S645),"-",SUMPRODUCT(S646:S666,T646:T666)/S645)</f>
        <v>36.859474734359488</v>
      </c>
      <c r="U645" s="30">
        <f>IF(SUM(U646:U666)&lt;0.001,"-",SUM(U646:U666))</f>
        <v>12524.093000000001</v>
      </c>
      <c r="V645" s="30">
        <f>IF(ISERR(SUMPRODUCT(U646:U666,V646:V666)/U645),"-",SUMPRODUCT(U646:U666,V646:V666)/U645)</f>
        <v>39.15129406975818</v>
      </c>
      <c r="W645" s="30">
        <f>IF(SUM(W646:W666)&lt;0.001,"-",SUM(W646:W666))</f>
        <v>5923.48</v>
      </c>
      <c r="X645" s="30">
        <f>IF(ISERR(SUMPRODUCT(W646:W666,X646:X666)/W645),"-",SUMPRODUCT(W646:W666,X646:X666)/W645)</f>
        <v>51.590467427930896</v>
      </c>
      <c r="Y645" s="30">
        <f>IF(SUM(Y646:Y666)&lt;0.001,"-",SUM(Y646:Y666))</f>
        <v>4166.183</v>
      </c>
      <c r="Z645" s="30">
        <f>IF(ISERR(SUMPRODUCT(Y646:Y666,Z646:Z666)/Y645),"-",SUMPRODUCT(Y646:Y666,Z646:Z666)/Y645)</f>
        <v>70.897943993338728</v>
      </c>
      <c r="AA645" s="30">
        <f>IF(SUM(AA646:AA666)&lt;0.001,"-",SUM(AA646:AA666))</f>
        <v>3853.7669999999998</v>
      </c>
      <c r="AB645" s="30">
        <f>IF(ISERR(SUMPRODUCT(AA646:AA666,AB646:AB666)/AA645),"-",SUMPRODUCT(AA646:AA666,AB646:AB666)/AA645)</f>
        <v>79.670347480789559</v>
      </c>
    </row>
    <row r="646" spans="1:28" ht="14.45" customHeight="1">
      <c r="B646" s="34" t="s">
        <v>123</v>
      </c>
      <c r="C646" s="35" t="s">
        <v>93</v>
      </c>
      <c r="D646" s="36">
        <v>635</v>
      </c>
      <c r="E646" s="31">
        <v>860.92200000000003</v>
      </c>
      <c r="F646" s="31">
        <v>199</v>
      </c>
      <c r="G646" s="31">
        <v>272.27499999999998</v>
      </c>
      <c r="H646" s="31">
        <v>184</v>
      </c>
      <c r="I646" s="31">
        <v>748.322</v>
      </c>
      <c r="J646" s="31">
        <v>114</v>
      </c>
      <c r="K646" s="31">
        <v>494.39600000000002</v>
      </c>
      <c r="L646" s="31">
        <v>77</v>
      </c>
      <c r="M646" s="31">
        <v>392.15499999999997</v>
      </c>
      <c r="N646" s="31">
        <v>72</v>
      </c>
      <c r="O646" s="31">
        <v>576.42600000000004</v>
      </c>
      <c r="P646" s="31">
        <v>64</v>
      </c>
      <c r="Q646" s="31">
        <v>278.95600000000002</v>
      </c>
      <c r="R646" s="31">
        <v>73.639366064899122</v>
      </c>
      <c r="S646" s="31">
        <v>83.617000000000004</v>
      </c>
      <c r="T646" s="31">
        <v>170.36583469868566</v>
      </c>
      <c r="U646" s="31">
        <v>197.09800000000001</v>
      </c>
      <c r="V646" s="31">
        <v>175.38732508701256</v>
      </c>
      <c r="W646" s="31">
        <v>248.851</v>
      </c>
      <c r="X646" s="31">
        <v>181.2478069206071</v>
      </c>
      <c r="Y646" s="31">
        <v>485.95100000000002</v>
      </c>
      <c r="Z646" s="31">
        <v>157.91959888959997</v>
      </c>
      <c r="AA646" s="31">
        <v>351.35899999999998</v>
      </c>
      <c r="AB646" s="31">
        <v>171.15064933586444</v>
      </c>
    </row>
    <row r="647" spans="1:28" ht="14.45" customHeight="1">
      <c r="B647" s="34" t="s">
        <v>92</v>
      </c>
      <c r="C647" s="35" t="s">
        <v>93</v>
      </c>
      <c r="D647" s="36">
        <v>636</v>
      </c>
      <c r="E647" s="31">
        <v>35.31</v>
      </c>
      <c r="F647" s="31">
        <v>104.99753610875106</v>
      </c>
      <c r="G647" s="31">
        <v>46.313000000000002</v>
      </c>
      <c r="H647" s="31">
        <v>130</v>
      </c>
      <c r="I647" s="31">
        <v>73.637</v>
      </c>
      <c r="J647" s="31">
        <v>86</v>
      </c>
      <c r="K647" s="31">
        <v>79.456000000000003</v>
      </c>
      <c r="L647" s="31">
        <v>75</v>
      </c>
      <c r="M647" s="31">
        <v>14.928000000000001</v>
      </c>
      <c r="N647" s="31">
        <v>62.799303322615216</v>
      </c>
      <c r="O647" s="31">
        <v>4.5730000000000004</v>
      </c>
      <c r="P647" s="31">
        <v>33.806254100153076</v>
      </c>
      <c r="Q647" s="31">
        <v>35.817999999999998</v>
      </c>
      <c r="R647" s="31">
        <v>39.783181640515942</v>
      </c>
      <c r="S647" s="31">
        <v>30.542000000000002</v>
      </c>
      <c r="T647" s="31">
        <v>44.224936153493552</v>
      </c>
      <c r="U647" s="31">
        <v>59.643000000000001</v>
      </c>
      <c r="V647" s="31">
        <v>53.447948627667955</v>
      </c>
      <c r="W647" s="31">
        <v>40.582000000000001</v>
      </c>
      <c r="X647" s="31">
        <v>58.398846779360305</v>
      </c>
      <c r="Y647" s="31">
        <v>21.995000000000001</v>
      </c>
      <c r="Z647" s="31">
        <v>60.074698795180723</v>
      </c>
      <c r="AA647" s="31">
        <v>8.8160000000000007</v>
      </c>
      <c r="AB647" s="31">
        <v>62.456783121597091</v>
      </c>
    </row>
    <row r="648" spans="1:28" ht="14.45" customHeight="1">
      <c r="B648" s="34" t="s">
        <v>94</v>
      </c>
      <c r="C648" s="35" t="s">
        <v>93</v>
      </c>
      <c r="D648" s="36">
        <v>637</v>
      </c>
      <c r="E648" s="31">
        <v>26.448</v>
      </c>
      <c r="F648" s="31">
        <v>107.52994555353902</v>
      </c>
      <c r="G648" s="31">
        <v>152.34100000000001</v>
      </c>
      <c r="H648" s="31">
        <v>141.97991348356646</v>
      </c>
      <c r="I648" s="31">
        <v>159.72999999999999</v>
      </c>
      <c r="J648" s="31">
        <v>87.823852751518189</v>
      </c>
      <c r="K648" s="31">
        <v>26.481000000000002</v>
      </c>
      <c r="L648" s="31">
        <v>74.765945394811382</v>
      </c>
      <c r="M648" s="31">
        <v>9.7000000000000003E-2</v>
      </c>
      <c r="N648" s="31">
        <v>58.494845360824741</v>
      </c>
      <c r="O648" s="31">
        <v>6.2E-2</v>
      </c>
      <c r="P648" s="31">
        <v>23.467741935483872</v>
      </c>
      <c r="Q648" s="31">
        <v>1.2190000000000001</v>
      </c>
      <c r="R648" s="31">
        <v>24.364232977850698</v>
      </c>
      <c r="S648" s="31">
        <v>1.6779999999999999</v>
      </c>
      <c r="T648" s="31">
        <v>27.96901072705602</v>
      </c>
      <c r="U648" s="31">
        <v>5.7969999999999997</v>
      </c>
      <c r="V648" s="31">
        <v>34.059168535449366</v>
      </c>
      <c r="W648" s="31">
        <v>7.2279999999999998</v>
      </c>
      <c r="X648" s="31">
        <v>34.997924737133367</v>
      </c>
      <c r="Y648" s="31">
        <v>79.793000000000006</v>
      </c>
      <c r="Z648" s="31">
        <v>111.30332234657175</v>
      </c>
      <c r="AA648" s="31">
        <v>155.66300000000001</v>
      </c>
      <c r="AB648" s="31">
        <v>106.90983085254685</v>
      </c>
    </row>
    <row r="649" spans="1:28" ht="14.45" customHeight="1">
      <c r="B649" s="34" t="s">
        <v>95</v>
      </c>
      <c r="C649" s="35" t="s">
        <v>93</v>
      </c>
      <c r="D649" s="36">
        <v>638</v>
      </c>
      <c r="E649" s="31">
        <v>1652.6790000000001</v>
      </c>
      <c r="F649" s="31">
        <v>108.74988972450186</v>
      </c>
      <c r="G649" s="31">
        <v>2240.4380000000001</v>
      </c>
      <c r="H649" s="31">
        <v>89.501191284918406</v>
      </c>
      <c r="I649" s="31">
        <v>2854.2069999999999</v>
      </c>
      <c r="J649" s="31">
        <v>72.877507132453957</v>
      </c>
      <c r="K649" s="31">
        <v>2316.6329999999998</v>
      </c>
      <c r="L649" s="31">
        <v>67.752337120294854</v>
      </c>
      <c r="M649" s="31">
        <v>3015.578</v>
      </c>
      <c r="N649" s="31">
        <v>60.971566644935066</v>
      </c>
      <c r="O649" s="31">
        <v>92.122</v>
      </c>
      <c r="P649" s="31">
        <v>62.48162219665226</v>
      </c>
      <c r="Q649" s="31">
        <v>11.97</v>
      </c>
      <c r="R649" s="31">
        <v>62.222639933166249</v>
      </c>
      <c r="S649" s="31">
        <v>3.0230000000000001</v>
      </c>
      <c r="T649" s="31">
        <v>74.855441614290442</v>
      </c>
      <c r="U649" s="31">
        <v>8712.2000000000007</v>
      </c>
      <c r="V649" s="31">
        <v>36.711596382084892</v>
      </c>
      <c r="W649" s="31">
        <v>4614.38</v>
      </c>
      <c r="X649" s="31">
        <v>45.807611206705992</v>
      </c>
      <c r="Y649" s="31">
        <v>3318.799</v>
      </c>
      <c r="Z649" s="31">
        <v>57.033427152412663</v>
      </c>
      <c r="AA649" s="31">
        <v>2155.3690000000001</v>
      </c>
      <c r="AB649" s="31">
        <v>66.113596326197509</v>
      </c>
    </row>
    <row r="650" spans="1:28" ht="14.45" customHeight="1">
      <c r="B650" s="39"/>
      <c r="C650" s="10"/>
      <c r="D650" s="36">
        <v>639</v>
      </c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  <c r="AA650" s="31"/>
      <c r="AB650" s="31"/>
    </row>
    <row r="651" spans="1:28" ht="14.45" customHeight="1">
      <c r="B651" s="34" t="s">
        <v>118</v>
      </c>
      <c r="C651" s="35" t="s">
        <v>93</v>
      </c>
      <c r="D651" s="36">
        <v>640</v>
      </c>
      <c r="E651" s="31">
        <v>269.21699999999998</v>
      </c>
      <c r="F651" s="31">
        <v>84</v>
      </c>
      <c r="G651" s="31">
        <v>26.14</v>
      </c>
      <c r="H651" s="31">
        <v>85</v>
      </c>
      <c r="I651" s="31">
        <v>28.163</v>
      </c>
      <c r="J651" s="31">
        <v>71</v>
      </c>
      <c r="K651" s="31">
        <v>1045.4580000000001</v>
      </c>
      <c r="L651" s="31">
        <v>75</v>
      </c>
      <c r="M651" s="31">
        <v>3129.1869999999999</v>
      </c>
      <c r="N651" s="31">
        <v>50.575844780129792</v>
      </c>
      <c r="O651" s="31">
        <v>2930.788</v>
      </c>
      <c r="P651" s="31">
        <v>31</v>
      </c>
      <c r="Q651" s="31">
        <v>1829.38</v>
      </c>
      <c r="R651" s="31">
        <v>28.539993331073916</v>
      </c>
      <c r="S651" s="31">
        <v>0</v>
      </c>
      <c r="T651" s="31">
        <v>0</v>
      </c>
      <c r="U651" s="31">
        <v>0</v>
      </c>
      <c r="V651" s="31">
        <v>0</v>
      </c>
      <c r="W651" s="31">
        <v>1.103</v>
      </c>
      <c r="X651" s="31">
        <v>54</v>
      </c>
      <c r="Y651" s="31">
        <v>69.647999999999996</v>
      </c>
      <c r="Z651" s="31">
        <v>67.443343671031471</v>
      </c>
      <c r="AA651" s="31">
        <v>214.23400000000001</v>
      </c>
      <c r="AB651" s="31">
        <v>63.327973150853737</v>
      </c>
    </row>
    <row r="652" spans="1:28" ht="14.45" customHeight="1">
      <c r="B652" s="34" t="s">
        <v>119</v>
      </c>
      <c r="C652" s="35" t="s">
        <v>93</v>
      </c>
      <c r="D652" s="36">
        <v>641</v>
      </c>
      <c r="E652" s="31">
        <v>1053.7929999999999</v>
      </c>
      <c r="F652" s="31">
        <v>78</v>
      </c>
      <c r="G652" s="31">
        <v>0</v>
      </c>
      <c r="H652" s="31">
        <v>0</v>
      </c>
      <c r="I652" s="31">
        <v>67.132000000000005</v>
      </c>
      <c r="J652" s="31">
        <v>81</v>
      </c>
      <c r="K652" s="31">
        <v>1366.788</v>
      </c>
      <c r="L652" s="31">
        <v>75</v>
      </c>
      <c r="M652" s="31">
        <v>2548.9520000000002</v>
      </c>
      <c r="N652" s="31">
        <v>55</v>
      </c>
      <c r="O652" s="31">
        <v>4266.6279999999997</v>
      </c>
      <c r="P652" s="31">
        <v>35.593095999932501</v>
      </c>
      <c r="Q652" s="31">
        <v>4430.71</v>
      </c>
      <c r="R652" s="31">
        <v>34.385289942244022</v>
      </c>
      <c r="S652" s="31">
        <v>2302.5</v>
      </c>
      <c r="T652" s="31">
        <v>32.217373289902277</v>
      </c>
      <c r="U652" s="31">
        <v>2167.8220000000001</v>
      </c>
      <c r="V652" s="31">
        <v>34.635935976293254</v>
      </c>
      <c r="W652" s="31">
        <v>623.96299999999997</v>
      </c>
      <c r="X652" s="31">
        <v>35.078152069914402</v>
      </c>
      <c r="Y652" s="31">
        <v>1.91</v>
      </c>
      <c r="Z652" s="31">
        <v>31.794764397905759</v>
      </c>
      <c r="AA652" s="31">
        <v>314.68</v>
      </c>
      <c r="AB652" s="31">
        <v>70.364767382738023</v>
      </c>
    </row>
    <row r="653" spans="1:28" ht="14.45" customHeight="1">
      <c r="B653" s="34" t="s">
        <v>120</v>
      </c>
      <c r="C653" s="35" t="s">
        <v>93</v>
      </c>
      <c r="D653" s="36">
        <v>642</v>
      </c>
      <c r="E653" s="31">
        <v>612.35199999999998</v>
      </c>
      <c r="F653" s="31">
        <v>80</v>
      </c>
      <c r="G653" s="31">
        <v>0</v>
      </c>
      <c r="H653" s="31">
        <v>0</v>
      </c>
      <c r="I653" s="31">
        <v>1609.479</v>
      </c>
      <c r="J653" s="31">
        <v>67</v>
      </c>
      <c r="K653" s="31">
        <v>1833.326</v>
      </c>
      <c r="L653" s="31">
        <v>77</v>
      </c>
      <c r="M653" s="31">
        <v>3587.2080000000001</v>
      </c>
      <c r="N653" s="31">
        <v>55</v>
      </c>
      <c r="O653" s="31">
        <v>3771.9810000000002</v>
      </c>
      <c r="P653" s="31">
        <v>35</v>
      </c>
      <c r="Q653" s="31">
        <v>4265.2340000000004</v>
      </c>
      <c r="R653" s="31">
        <v>33.19471194311965</v>
      </c>
      <c r="S653" s="31">
        <v>1850.0450000000001</v>
      </c>
      <c r="T653" s="31">
        <v>33.752980062647126</v>
      </c>
      <c r="U653" s="31">
        <v>1209.8679999999999</v>
      </c>
      <c r="V653" s="31">
        <v>34.554021595744324</v>
      </c>
      <c r="W653" s="31">
        <v>202.136</v>
      </c>
      <c r="X653" s="31">
        <v>37.921735861004471</v>
      </c>
      <c r="Y653" s="31">
        <v>33.529000000000003</v>
      </c>
      <c r="Z653" s="31">
        <v>43.189597065227119</v>
      </c>
      <c r="AA653" s="31">
        <v>236.953</v>
      </c>
      <c r="AB653" s="31">
        <v>67.145754643325887</v>
      </c>
    </row>
    <row r="654" spans="1:28" ht="14.45" customHeight="1">
      <c r="B654" s="37" t="s">
        <v>114</v>
      </c>
      <c r="C654" s="37" t="s">
        <v>93</v>
      </c>
      <c r="D654" s="36">
        <v>643</v>
      </c>
      <c r="E654" s="31">
        <v>0</v>
      </c>
      <c r="F654" s="31">
        <v>0</v>
      </c>
      <c r="G654" s="31">
        <v>3.94</v>
      </c>
      <c r="H654" s="31">
        <v>76</v>
      </c>
      <c r="I654" s="31">
        <v>0.03</v>
      </c>
      <c r="J654" s="31">
        <v>36</v>
      </c>
      <c r="K654" s="31">
        <v>1000.09</v>
      </c>
      <c r="L654" s="31">
        <v>84</v>
      </c>
      <c r="M654" s="31">
        <v>186.43</v>
      </c>
      <c r="N654" s="31">
        <v>51.442423429705514</v>
      </c>
      <c r="O654" s="31">
        <v>0</v>
      </c>
      <c r="P654" s="31">
        <v>0</v>
      </c>
      <c r="Q654" s="31">
        <v>0</v>
      </c>
      <c r="R654" s="31">
        <v>0</v>
      </c>
      <c r="S654" s="31">
        <v>0</v>
      </c>
      <c r="T654" s="31">
        <v>0</v>
      </c>
      <c r="U654" s="31">
        <v>0</v>
      </c>
      <c r="V654" s="31">
        <v>0</v>
      </c>
      <c r="W654" s="31">
        <v>0</v>
      </c>
      <c r="X654" s="31">
        <v>0</v>
      </c>
      <c r="Y654" s="31">
        <v>0</v>
      </c>
      <c r="Z654" s="31">
        <v>0</v>
      </c>
      <c r="AA654" s="31">
        <v>361.82</v>
      </c>
      <c r="AB654" s="31">
        <v>76.226352882648825</v>
      </c>
    </row>
    <row r="655" spans="1:28" ht="14.45" customHeight="1">
      <c r="B655" s="11" t="s">
        <v>11</v>
      </c>
      <c r="C655" s="11" t="s">
        <v>12</v>
      </c>
      <c r="D655" s="36">
        <v>644</v>
      </c>
      <c r="E655" s="31">
        <v>21</v>
      </c>
      <c r="F655" s="31">
        <v>129</v>
      </c>
      <c r="G655" s="31">
        <v>103</v>
      </c>
      <c r="H655" s="31">
        <v>106</v>
      </c>
      <c r="I655" s="31">
        <v>117</v>
      </c>
      <c r="J655" s="31">
        <v>112</v>
      </c>
      <c r="K655" s="31">
        <v>228</v>
      </c>
      <c r="L655" s="31">
        <v>113</v>
      </c>
      <c r="M655" s="31">
        <v>228</v>
      </c>
      <c r="N655" s="31">
        <v>113</v>
      </c>
      <c r="O655" s="31">
        <v>247</v>
      </c>
      <c r="P655" s="31">
        <v>73.178137651821856</v>
      </c>
      <c r="Q655" s="31">
        <v>10</v>
      </c>
      <c r="R655" s="31">
        <v>176.8</v>
      </c>
      <c r="S655" s="31">
        <v>13</v>
      </c>
      <c r="T655" s="31">
        <v>185.07692307692309</v>
      </c>
      <c r="U655" s="31">
        <v>17</v>
      </c>
      <c r="V655" s="31">
        <v>148.35294117647058</v>
      </c>
      <c r="W655" s="31">
        <v>14</v>
      </c>
      <c r="X655" s="31">
        <v>212.14285714285714</v>
      </c>
      <c r="Y655" s="31">
        <v>133</v>
      </c>
      <c r="Z655" s="31">
        <v>57.285714285714285</v>
      </c>
      <c r="AA655" s="31">
        <v>24</v>
      </c>
      <c r="AB655" s="31">
        <v>117</v>
      </c>
    </row>
    <row r="656" spans="1:28" ht="14.45" customHeight="1">
      <c r="B656" s="39"/>
      <c r="C656" s="10"/>
      <c r="D656" s="36">
        <v>645</v>
      </c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  <c r="AA656" s="31"/>
      <c r="AB656" s="31"/>
    </row>
    <row r="657" spans="1:28" ht="14.45" customHeight="1">
      <c r="B657" s="34" t="s">
        <v>13</v>
      </c>
      <c r="C657" s="35" t="s">
        <v>14</v>
      </c>
      <c r="D657" s="36">
        <v>646</v>
      </c>
      <c r="E657" s="31">
        <v>70.314999999999998</v>
      </c>
      <c r="F657" s="31">
        <v>83</v>
      </c>
      <c r="G657" s="31">
        <v>232.268</v>
      </c>
      <c r="H657" s="31">
        <v>83.508102708939674</v>
      </c>
      <c r="I657" s="31">
        <v>1555.5630000000001</v>
      </c>
      <c r="J657" s="31">
        <v>76</v>
      </c>
      <c r="K657" s="31">
        <v>813.14700000000005</v>
      </c>
      <c r="L657" s="31">
        <v>92.879999557275625</v>
      </c>
      <c r="M657" s="31">
        <v>1173.3230000000001</v>
      </c>
      <c r="N657" s="31">
        <v>65</v>
      </c>
      <c r="O657" s="31">
        <v>249.887</v>
      </c>
      <c r="P657" s="31">
        <v>64</v>
      </c>
      <c r="Q657" s="31">
        <v>17.602</v>
      </c>
      <c r="R657" s="31">
        <v>193.32002045222134</v>
      </c>
      <c r="S657" s="31">
        <v>16.007000000000001</v>
      </c>
      <c r="T657" s="31">
        <v>225.50159305303927</v>
      </c>
      <c r="U657" s="31">
        <v>154.15799999999999</v>
      </c>
      <c r="V657" s="31">
        <v>85</v>
      </c>
      <c r="W657" s="31">
        <v>170.47200000000001</v>
      </c>
      <c r="X657" s="31">
        <v>81</v>
      </c>
      <c r="Y657" s="31">
        <v>20.327999999999999</v>
      </c>
      <c r="Z657" s="31">
        <v>244.07998819362459</v>
      </c>
      <c r="AA657" s="31">
        <v>19.957999999999998</v>
      </c>
      <c r="AB657" s="31">
        <v>200.87999799579114</v>
      </c>
    </row>
    <row r="658" spans="1:28" ht="14.45" customHeight="1">
      <c r="B658" s="34" t="s">
        <v>15</v>
      </c>
      <c r="C658" s="35" t="s">
        <v>14</v>
      </c>
      <c r="D658" s="36">
        <v>647</v>
      </c>
      <c r="E658" s="31">
        <v>8.9999999999999993E-3</v>
      </c>
      <c r="F658" s="31">
        <v>121</v>
      </c>
      <c r="G658" s="31">
        <v>4.2000000000000003E-2</v>
      </c>
      <c r="H658" s="31">
        <v>144</v>
      </c>
      <c r="I658" s="31">
        <v>8.0000000000000002E-3</v>
      </c>
      <c r="J658" s="31">
        <v>22</v>
      </c>
      <c r="K658" s="31">
        <v>146.30199999999999</v>
      </c>
      <c r="L658" s="31">
        <v>97</v>
      </c>
      <c r="M658" s="31">
        <v>2.423</v>
      </c>
      <c r="N658" s="31">
        <v>39</v>
      </c>
      <c r="O658" s="31">
        <v>0.24199999999999999</v>
      </c>
      <c r="P658" s="31">
        <v>44.247933884297524</v>
      </c>
      <c r="Q658" s="31">
        <v>6.7000000000000004E-2</v>
      </c>
      <c r="R658" s="31">
        <v>33.149253731343286</v>
      </c>
      <c r="S658" s="31">
        <v>0.223</v>
      </c>
      <c r="T658" s="31">
        <v>26.591928251121075</v>
      </c>
      <c r="U658" s="31">
        <v>0.439</v>
      </c>
      <c r="V658" s="31">
        <v>36.239179954441916</v>
      </c>
      <c r="W658" s="31">
        <v>0.217</v>
      </c>
      <c r="X658" s="31">
        <v>67.640552995391701</v>
      </c>
      <c r="Y658" s="31">
        <v>7.6999999999999999E-2</v>
      </c>
      <c r="Z658" s="31">
        <v>58.363636363636367</v>
      </c>
      <c r="AA658" s="31">
        <v>1.611</v>
      </c>
      <c r="AB658" s="31">
        <v>71.009931719428934</v>
      </c>
    </row>
    <row r="659" spans="1:28" ht="14.45" customHeight="1">
      <c r="B659" s="34" t="s">
        <v>16</v>
      </c>
      <c r="C659" s="35" t="s">
        <v>14</v>
      </c>
      <c r="D659" s="36">
        <v>648</v>
      </c>
      <c r="E659" s="31">
        <v>0.251</v>
      </c>
      <c r="F659" s="31">
        <v>196</v>
      </c>
      <c r="G659" s="31">
        <v>0.66900000000000004</v>
      </c>
      <c r="H659" s="31">
        <v>142</v>
      </c>
      <c r="I659" s="31">
        <v>1.196</v>
      </c>
      <c r="J659" s="31">
        <v>88</v>
      </c>
      <c r="K659" s="31">
        <v>9.9269999999999996</v>
      </c>
      <c r="L659" s="31">
        <v>80.975622040898557</v>
      </c>
      <c r="M659" s="31">
        <v>1.4770000000000001</v>
      </c>
      <c r="N659" s="31">
        <v>49.776574136763713</v>
      </c>
      <c r="O659" s="31">
        <v>0.05</v>
      </c>
      <c r="P659" s="31">
        <v>95.26</v>
      </c>
      <c r="Q659" s="31">
        <v>0.10100000000000001</v>
      </c>
      <c r="R659" s="31">
        <v>80.881188118811878</v>
      </c>
      <c r="S659" s="31">
        <v>0</v>
      </c>
      <c r="T659" s="31">
        <v>0</v>
      </c>
      <c r="U659" s="31">
        <v>1.4999999999999999E-2</v>
      </c>
      <c r="V659" s="31">
        <v>255.13333333333335</v>
      </c>
      <c r="W659" s="31">
        <v>6.6000000000000003E-2</v>
      </c>
      <c r="X659" s="31">
        <v>252.45454545454547</v>
      </c>
      <c r="Y659" s="31">
        <v>0.11</v>
      </c>
      <c r="Z659" s="31">
        <v>291.98181818181814</v>
      </c>
      <c r="AA659" s="31">
        <v>0.19</v>
      </c>
      <c r="AB659" s="31">
        <v>85.78947368421052</v>
      </c>
    </row>
    <row r="660" spans="1:28" ht="14.45" customHeight="1">
      <c r="B660" s="34" t="s">
        <v>17</v>
      </c>
      <c r="C660" s="35" t="s">
        <v>18</v>
      </c>
      <c r="D660" s="36">
        <v>649</v>
      </c>
      <c r="E660" s="31">
        <v>0</v>
      </c>
      <c r="F660" s="31">
        <v>0</v>
      </c>
      <c r="G660" s="31">
        <v>8.5000000000000006E-2</v>
      </c>
      <c r="H660" s="31">
        <v>221</v>
      </c>
      <c r="I660" s="31">
        <v>7.0000000000000007E-2</v>
      </c>
      <c r="J660" s="31">
        <v>96</v>
      </c>
      <c r="K660" s="31">
        <v>0.11700000000000001</v>
      </c>
      <c r="L660" s="31">
        <v>101</v>
      </c>
      <c r="M660" s="31">
        <v>2.1000000000000001E-2</v>
      </c>
      <c r="N660" s="31">
        <v>37.095238095238095</v>
      </c>
      <c r="O660" s="31">
        <v>0</v>
      </c>
      <c r="P660" s="31">
        <v>0</v>
      </c>
      <c r="Q660" s="31">
        <v>0</v>
      </c>
      <c r="R660" s="31">
        <v>0</v>
      </c>
      <c r="S660" s="31">
        <v>0</v>
      </c>
      <c r="T660" s="31">
        <v>0</v>
      </c>
      <c r="U660" s="31">
        <v>0</v>
      </c>
      <c r="V660" s="31">
        <v>0</v>
      </c>
      <c r="W660" s="31">
        <v>2.7E-2</v>
      </c>
      <c r="X660" s="31">
        <v>356.40740740740739</v>
      </c>
      <c r="Y660" s="31">
        <v>9.8000000000000004E-2</v>
      </c>
      <c r="Z660" s="31">
        <v>488.35714285714289</v>
      </c>
      <c r="AA660" s="31">
        <v>1.9059999999999999</v>
      </c>
      <c r="AB660" s="31">
        <v>257.11385099685208</v>
      </c>
    </row>
    <row r="661" spans="1:28" ht="14.45" customHeight="1">
      <c r="B661" s="34" t="s">
        <v>19</v>
      </c>
      <c r="C661" s="35" t="s">
        <v>18</v>
      </c>
      <c r="D661" s="36">
        <v>650</v>
      </c>
      <c r="E661" s="31">
        <v>7.3390000000000004</v>
      </c>
      <c r="F661" s="31">
        <v>37.703501839487664</v>
      </c>
      <c r="G661" s="31">
        <v>44.234999999999999</v>
      </c>
      <c r="H661" s="31">
        <v>65.396744659206519</v>
      </c>
      <c r="I661" s="31">
        <v>176.196</v>
      </c>
      <c r="J661" s="31">
        <v>60.03063066130899</v>
      </c>
      <c r="K661" s="31">
        <v>48.612000000000002</v>
      </c>
      <c r="L661" s="31">
        <v>67.369044680325857</v>
      </c>
      <c r="M661" s="31">
        <v>16.416</v>
      </c>
      <c r="N661" s="31">
        <v>63.008771929824562</v>
      </c>
      <c r="O661" s="31">
        <v>6.2E-2</v>
      </c>
      <c r="P661" s="31">
        <v>253.62903225806454</v>
      </c>
      <c r="Q661" s="31">
        <v>8.0000000000000002E-3</v>
      </c>
      <c r="R661" s="31">
        <v>432</v>
      </c>
      <c r="S661" s="31">
        <v>8.0000000000000002E-3</v>
      </c>
      <c r="T661" s="31">
        <v>432</v>
      </c>
      <c r="U661" s="31">
        <v>2E-3</v>
      </c>
      <c r="V661" s="31">
        <v>1026</v>
      </c>
      <c r="W661" s="31">
        <v>4.4999999999999998E-2</v>
      </c>
      <c r="X661" s="31">
        <v>190.26666666666668</v>
      </c>
      <c r="Y661" s="31">
        <v>3.4000000000000002E-2</v>
      </c>
      <c r="Z661" s="31">
        <v>449.20588235294116</v>
      </c>
      <c r="AA661" s="31">
        <v>0.32500000000000001</v>
      </c>
      <c r="AB661" s="31">
        <v>237.06769230769228</v>
      </c>
    </row>
    <row r="662" spans="1:28" ht="14.45" customHeight="1">
      <c r="B662" s="39"/>
      <c r="C662" s="10"/>
      <c r="D662" s="36">
        <v>651</v>
      </c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  <c r="AA662" s="31"/>
      <c r="AB662" s="31"/>
    </row>
    <row r="663" spans="1:28" ht="14.45" customHeight="1">
      <c r="B663" s="34" t="s">
        <v>20</v>
      </c>
      <c r="C663" s="35" t="s">
        <v>18</v>
      </c>
      <c r="D663" s="36">
        <v>652</v>
      </c>
      <c r="E663" s="31">
        <v>19.39</v>
      </c>
      <c r="F663" s="31">
        <v>89.769778236204218</v>
      </c>
      <c r="G663" s="31">
        <v>14.195</v>
      </c>
      <c r="H663" s="31">
        <v>71.518421979570263</v>
      </c>
      <c r="I663" s="31">
        <v>9.5879999999999992</v>
      </c>
      <c r="J663" s="31">
        <v>58.191072173550275</v>
      </c>
      <c r="K663" s="31">
        <v>10.396000000000001</v>
      </c>
      <c r="L663" s="31">
        <v>73.874951904578694</v>
      </c>
      <c r="M663" s="31">
        <v>27.317</v>
      </c>
      <c r="N663" s="31">
        <v>69.836841527254094</v>
      </c>
      <c r="O663" s="31">
        <v>5.766</v>
      </c>
      <c r="P663" s="31">
        <v>53.522025667707254</v>
      </c>
      <c r="Q663" s="31">
        <v>0.53200000000000003</v>
      </c>
      <c r="R663" s="31">
        <v>29</v>
      </c>
      <c r="S663" s="31">
        <v>0</v>
      </c>
      <c r="T663" s="31">
        <v>0</v>
      </c>
      <c r="U663" s="31">
        <v>3.6999999999999998E-2</v>
      </c>
      <c r="V663" s="31">
        <v>43.081081081081081</v>
      </c>
      <c r="W663" s="31">
        <v>0.41</v>
      </c>
      <c r="X663" s="31">
        <v>133.25853658536587</v>
      </c>
      <c r="Y663" s="31">
        <v>0.82399999999999995</v>
      </c>
      <c r="Z663" s="31">
        <v>301.3349514563107</v>
      </c>
      <c r="AA663" s="31">
        <v>6.5469999999999997</v>
      </c>
      <c r="AB663" s="31">
        <v>69.216435008400794</v>
      </c>
    </row>
    <row r="664" spans="1:28" ht="14.45" customHeight="1">
      <c r="B664" s="34" t="s">
        <v>21</v>
      </c>
      <c r="C664" s="35" t="s">
        <v>18</v>
      </c>
      <c r="D664" s="36">
        <v>653</v>
      </c>
      <c r="E664" s="31">
        <v>0.1</v>
      </c>
      <c r="F664" s="31">
        <v>205</v>
      </c>
      <c r="G664" s="31">
        <v>0.27</v>
      </c>
      <c r="H664" s="31">
        <v>98</v>
      </c>
      <c r="I664" s="31">
        <v>4.5999999999999999E-2</v>
      </c>
      <c r="J664" s="31">
        <v>143</v>
      </c>
      <c r="K664" s="31">
        <v>0.159</v>
      </c>
      <c r="L664" s="31">
        <v>97</v>
      </c>
      <c r="M664" s="31">
        <v>9.7000000000000003E-2</v>
      </c>
      <c r="N664" s="31">
        <v>114</v>
      </c>
      <c r="O664" s="31">
        <v>3.0000000000000001E-3</v>
      </c>
      <c r="P664" s="31">
        <v>108</v>
      </c>
      <c r="Q664" s="31">
        <v>3.0000000000000001E-3</v>
      </c>
      <c r="R664" s="31">
        <v>45</v>
      </c>
      <c r="S664" s="31">
        <v>0</v>
      </c>
      <c r="T664" s="31">
        <v>0</v>
      </c>
      <c r="U664" s="31">
        <v>8.0000000000000002E-3</v>
      </c>
      <c r="V664" s="31">
        <v>11.125</v>
      </c>
      <c r="W664" s="31">
        <v>0</v>
      </c>
      <c r="X664" s="31">
        <v>0</v>
      </c>
      <c r="Y664" s="31">
        <v>1E-3</v>
      </c>
      <c r="Z664" s="31">
        <v>216</v>
      </c>
      <c r="AA664" s="31">
        <v>0.124</v>
      </c>
      <c r="AB664" s="31">
        <v>70.435483870967744</v>
      </c>
    </row>
    <row r="665" spans="1:28" ht="14.45" customHeight="1">
      <c r="B665" s="34" t="s">
        <v>22</v>
      </c>
      <c r="C665" s="35" t="s">
        <v>23</v>
      </c>
      <c r="D665" s="36">
        <v>654</v>
      </c>
      <c r="E665" s="31">
        <v>0</v>
      </c>
      <c r="F665" s="31">
        <v>0</v>
      </c>
      <c r="G665" s="31">
        <v>0</v>
      </c>
      <c r="H665" s="31">
        <v>0</v>
      </c>
      <c r="I665" s="31">
        <v>0</v>
      </c>
      <c r="J665" s="31">
        <v>0</v>
      </c>
      <c r="K665" s="31">
        <v>0.02</v>
      </c>
      <c r="L665" s="31">
        <v>129</v>
      </c>
      <c r="M665" s="31">
        <v>3.0000000000000001E-3</v>
      </c>
      <c r="N665" s="31">
        <v>131.66666666666669</v>
      </c>
      <c r="O665" s="31">
        <v>0.05</v>
      </c>
      <c r="P665" s="31">
        <v>129.6</v>
      </c>
      <c r="Q665" s="31">
        <v>0</v>
      </c>
      <c r="R665" s="31">
        <v>0</v>
      </c>
      <c r="S665" s="31">
        <v>0</v>
      </c>
      <c r="T665" s="31">
        <v>0</v>
      </c>
      <c r="U665" s="31">
        <v>0</v>
      </c>
      <c r="V665" s="31">
        <v>0</v>
      </c>
      <c r="W665" s="31">
        <v>0</v>
      </c>
      <c r="X665" s="31">
        <v>0</v>
      </c>
      <c r="Y665" s="31">
        <v>0.08</v>
      </c>
      <c r="Z665" s="31">
        <v>129.6</v>
      </c>
      <c r="AA665" s="31">
        <v>0.188</v>
      </c>
      <c r="AB665" s="31">
        <v>129.56382978723406</v>
      </c>
    </row>
    <row r="666" spans="1:28" ht="14.45" customHeight="1">
      <c r="B666" s="34" t="s">
        <v>36</v>
      </c>
      <c r="C666" s="35" t="s">
        <v>37</v>
      </c>
      <c r="D666" s="36">
        <v>655</v>
      </c>
      <c r="E666" s="31">
        <v>0.01</v>
      </c>
      <c r="F666" s="31">
        <v>248</v>
      </c>
      <c r="G666" s="31">
        <v>0.02</v>
      </c>
      <c r="H666" s="31">
        <v>103</v>
      </c>
      <c r="I666" s="31">
        <v>6.0000000000000001E-3</v>
      </c>
      <c r="J666" s="31">
        <v>54</v>
      </c>
      <c r="K666" s="31">
        <v>0</v>
      </c>
      <c r="L666" s="31">
        <v>0</v>
      </c>
      <c r="M666" s="31">
        <v>0</v>
      </c>
      <c r="N666" s="31">
        <v>0</v>
      </c>
      <c r="O666" s="31">
        <v>9.5000000000000001E-2</v>
      </c>
      <c r="P666" s="31">
        <v>162</v>
      </c>
      <c r="Q666" s="31">
        <v>0</v>
      </c>
      <c r="R666" s="31">
        <v>0</v>
      </c>
      <c r="S666" s="31">
        <v>0</v>
      </c>
      <c r="T666" s="31">
        <v>0</v>
      </c>
      <c r="U666" s="31">
        <v>6.0000000000000001E-3</v>
      </c>
      <c r="V666" s="31">
        <v>450</v>
      </c>
      <c r="W666" s="31">
        <v>0</v>
      </c>
      <c r="X666" s="31">
        <v>0</v>
      </c>
      <c r="Y666" s="31">
        <v>6.0000000000000001E-3</v>
      </c>
      <c r="Z666" s="31">
        <v>360</v>
      </c>
      <c r="AA666" s="31">
        <v>2.4E-2</v>
      </c>
      <c r="AB666" s="31">
        <v>112.5</v>
      </c>
    </row>
    <row r="667" spans="1:28" ht="14.45" customHeight="1">
      <c r="B667" s="39"/>
      <c r="C667" s="10"/>
      <c r="D667" s="36">
        <v>656</v>
      </c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  <c r="AA667" s="31"/>
      <c r="AB667" s="31"/>
    </row>
    <row r="668" spans="1:28" ht="14.45" customHeight="1">
      <c r="A668" s="27" t="s">
        <v>128</v>
      </c>
      <c r="B668" s="39"/>
      <c r="C668" s="10"/>
      <c r="D668" s="36">
        <v>657</v>
      </c>
      <c r="E668" s="30"/>
      <c r="F668" s="30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  <c r="AA668" s="31"/>
      <c r="AB668" s="31"/>
    </row>
    <row r="669" spans="1:28" s="27" customFormat="1" ht="14.45" customHeight="1">
      <c r="B669" s="40" t="s">
        <v>129</v>
      </c>
      <c r="D669" s="36">
        <v>658</v>
      </c>
      <c r="E669" s="30">
        <f>IF(SUM(E670:E684)&lt;0.001,"-",SUM(E670:E684))</f>
        <v>89.738000000000014</v>
      </c>
      <c r="F669" s="30">
        <f>IF(ISERR(SUMPRODUCT(E670:E684,F670:F684)/E669),"-",SUMPRODUCT(E670:E684,F670:F684)/E669)</f>
        <v>169.53143595801106</v>
      </c>
      <c r="G669" s="30">
        <f>IF(SUM(G670:G684)&lt;0.001,"-",SUM(G670:G684))</f>
        <v>190.672</v>
      </c>
      <c r="H669" s="30">
        <f>IF(ISERR(SUMPRODUCT(G670:G684,H670:H684)/G669),"-",SUMPRODUCT(G670:G684,H670:H684)/G669)</f>
        <v>128.90024230091467</v>
      </c>
      <c r="I669" s="30">
        <f>IF(SUM(I670:I684)&lt;0.001,"-",SUM(I670:I684))</f>
        <v>699.1149999999999</v>
      </c>
      <c r="J669" s="30">
        <f>IF(ISERR(SUMPRODUCT(I670:I684,J670:J684)/I669),"-",SUMPRODUCT(I670:I684,J670:J684)/I669)</f>
        <v>73.748461984079881</v>
      </c>
      <c r="K669" s="30">
        <f>IF(SUM(K670:K684)&lt;0.001,"-",SUM(K670:K684))</f>
        <v>901.53100000000006</v>
      </c>
      <c r="L669" s="30">
        <f>IF(ISERR(SUMPRODUCT(K670:K684,L670:L684)/K669),"-",SUMPRODUCT(K670:K684,L670:L684)/K669)</f>
        <v>93.245568926637006</v>
      </c>
      <c r="M669" s="30">
        <f>IF(SUM(M670:M684)&lt;0.001,"-",SUM(M670:M684))</f>
        <v>914.17600000000004</v>
      </c>
      <c r="N669" s="30">
        <f>IF(ISERR(SUMPRODUCT(M670:M684,N670:N684)/M669),"-",SUMPRODUCT(M670:M684,N670:N684)/M669)</f>
        <v>114.3042586985438</v>
      </c>
      <c r="O669" s="30">
        <f>IF(SUM(O670:O684)&lt;0.001,"-",SUM(O670:O684))</f>
        <v>869.678</v>
      </c>
      <c r="P669" s="30">
        <f>IF(ISERR(SUMPRODUCT(O670:O684,P670:P684)/O669),"-",SUMPRODUCT(O670:O684,P670:P684)/O669)</f>
        <v>113.06452273140172</v>
      </c>
      <c r="Q669" s="30">
        <f>IF(SUM(Q670:Q684)&lt;0.001,"-",SUM(Q670:Q684))</f>
        <v>252.97899999999998</v>
      </c>
      <c r="R669" s="30">
        <f>IF(ISERR(SUMPRODUCT(Q670:Q684,R670:R684)/Q669),"-",SUMPRODUCT(Q670:Q684,R670:R684)/Q669)</f>
        <v>158.15878788357932</v>
      </c>
      <c r="S669" s="30">
        <f>IF(SUM(S670:S684)&lt;0.001,"-",SUM(S670:S684))</f>
        <v>633.35100000000011</v>
      </c>
      <c r="T669" s="30">
        <f>IF(ISERR(SUMPRODUCT(S670:S684,T670:T684)/S669),"-",SUMPRODUCT(S670:S684,T670:T684)/S669)</f>
        <v>105.40514501437592</v>
      </c>
      <c r="U669" s="30">
        <f>IF(SUM(U670:U684)&lt;0.001,"-",SUM(U670:U684))</f>
        <v>1796.4379999999999</v>
      </c>
      <c r="V669" s="30">
        <f>IF(ISERR(SUMPRODUCT(U670:U684,V670:V684)/U669),"-",SUMPRODUCT(U670:U684,V670:V684)/U669)</f>
        <v>90.773925401266268</v>
      </c>
      <c r="W669" s="30">
        <f>IF(SUM(W670:W684)&lt;0.001,"-",SUM(W670:W684))</f>
        <v>2592.4560000000001</v>
      </c>
      <c r="X669" s="30">
        <f>IF(ISERR(SUMPRODUCT(W670:W684,X670:X684)/W669),"-",SUMPRODUCT(W670:W684,X670:X684)/W669)</f>
        <v>59.892602227385929</v>
      </c>
      <c r="Y669" s="30">
        <f>IF(SUM(Y670:Y684)&lt;0.001,"-",SUM(Y670:Y684))</f>
        <v>1796.5910000000001</v>
      </c>
      <c r="Z669" s="30">
        <f>IF(ISERR(SUMPRODUCT(Y670:Y684,Z670:Z684)/Y669),"-",SUMPRODUCT(Y670:Y684,Z670:Z684)/Y669)</f>
        <v>32.752314800641877</v>
      </c>
      <c r="AA669" s="30">
        <f>IF(SUM(AA670:AA684)&lt;0.001,"-",SUM(AA670:AA684))</f>
        <v>577.08799999999985</v>
      </c>
      <c r="AB669" s="30">
        <f>IF(ISERR(SUMPRODUCT(AA670:AA684,AB670:AB684)/AA669),"-",SUMPRODUCT(AA670:AA684,AB670:AB684)/AA669)</f>
        <v>33.702955181878686</v>
      </c>
    </row>
    <row r="670" spans="1:28" ht="14.45" customHeight="1">
      <c r="B670" s="34" t="s">
        <v>123</v>
      </c>
      <c r="C670" s="35" t="s">
        <v>93</v>
      </c>
      <c r="D670" s="36">
        <v>659</v>
      </c>
      <c r="E670" s="31">
        <v>7.5629999999999997</v>
      </c>
      <c r="F670" s="31">
        <v>344</v>
      </c>
      <c r="G670" s="31">
        <v>2.5710000000000002</v>
      </c>
      <c r="H670" s="31">
        <v>427</v>
      </c>
      <c r="I670" s="31">
        <v>0.68200000000000005</v>
      </c>
      <c r="J670" s="31">
        <v>405</v>
      </c>
      <c r="K670" s="31">
        <v>123.143</v>
      </c>
      <c r="L670" s="31">
        <v>216</v>
      </c>
      <c r="M670" s="31">
        <v>282.93599999999998</v>
      </c>
      <c r="N670" s="31">
        <v>218</v>
      </c>
      <c r="O670" s="31">
        <v>330.01400000000001</v>
      </c>
      <c r="P670" s="31">
        <v>197</v>
      </c>
      <c r="Q670" s="31">
        <v>58.764000000000003</v>
      </c>
      <c r="R670" s="31">
        <v>245.06100673881969</v>
      </c>
      <c r="S670" s="31">
        <v>45.290999999999997</v>
      </c>
      <c r="T670" s="31">
        <v>309.43505332185202</v>
      </c>
      <c r="U670" s="31">
        <v>91.757000000000005</v>
      </c>
      <c r="V670" s="31">
        <v>270.8939481456456</v>
      </c>
      <c r="W670" s="31">
        <v>110.70699999999999</v>
      </c>
      <c r="X670" s="31">
        <v>222.7469627033521</v>
      </c>
      <c r="Y670" s="31">
        <v>36.363999999999997</v>
      </c>
      <c r="Z670" s="31">
        <v>298.7423550764492</v>
      </c>
      <c r="AA670" s="31">
        <v>1.9119999999999999</v>
      </c>
      <c r="AB670" s="31">
        <v>492.52092050209211</v>
      </c>
    </row>
    <row r="671" spans="1:28" ht="14.45" customHeight="1">
      <c r="B671" s="34" t="s">
        <v>92</v>
      </c>
      <c r="C671" s="35" t="s">
        <v>93</v>
      </c>
      <c r="D671" s="36">
        <v>660</v>
      </c>
      <c r="E671" s="31">
        <v>0.217</v>
      </c>
      <c r="F671" s="31">
        <v>348.58525345622121</v>
      </c>
      <c r="G671" s="31">
        <v>0.30599999999999999</v>
      </c>
      <c r="H671" s="31">
        <v>395.94117647058823</v>
      </c>
      <c r="I671" s="31">
        <v>0.499</v>
      </c>
      <c r="J671" s="31">
        <v>466.18236472945887</v>
      </c>
      <c r="K671" s="31">
        <v>0.72599999999999998</v>
      </c>
      <c r="L671" s="31">
        <v>501.20110192837467</v>
      </c>
      <c r="M671" s="31">
        <v>0.16400000000000001</v>
      </c>
      <c r="N671" s="31">
        <v>371.6890243902439</v>
      </c>
      <c r="O671" s="31">
        <v>0.11899999999999999</v>
      </c>
      <c r="P671" s="31">
        <v>382.54621848739498</v>
      </c>
      <c r="Q671" s="31">
        <v>2.9000000000000001E-2</v>
      </c>
      <c r="R671" s="31">
        <v>136.68965517241381</v>
      </c>
      <c r="S671" s="31">
        <v>2.5999999999999999E-2</v>
      </c>
      <c r="T671" s="31">
        <v>126</v>
      </c>
      <c r="U671" s="31">
        <v>2.3E-2</v>
      </c>
      <c r="V671" s="31">
        <v>83.217391304347828</v>
      </c>
      <c r="W671" s="31">
        <v>0.111</v>
      </c>
      <c r="X671" s="31">
        <v>137.41441441441441</v>
      </c>
      <c r="Y671" s="31">
        <v>5.97</v>
      </c>
      <c r="Z671" s="31">
        <v>13.059128978224456</v>
      </c>
      <c r="AA671" s="31">
        <v>9.2949999999999999</v>
      </c>
      <c r="AB671" s="31">
        <v>16.039483593329749</v>
      </c>
    </row>
    <row r="672" spans="1:28" ht="14.45" customHeight="1">
      <c r="B672" s="34" t="s">
        <v>94</v>
      </c>
      <c r="C672" s="35" t="s">
        <v>93</v>
      </c>
      <c r="D672" s="36">
        <v>661</v>
      </c>
      <c r="E672" s="31">
        <v>0.65</v>
      </c>
      <c r="F672" s="31">
        <v>554.3384615384615</v>
      </c>
      <c r="G672" s="31">
        <v>3.4860000000000002</v>
      </c>
      <c r="H672" s="31">
        <v>592</v>
      </c>
      <c r="I672" s="31">
        <v>1.321</v>
      </c>
      <c r="J672" s="31">
        <v>549.79712339137018</v>
      </c>
      <c r="K672" s="31">
        <v>0.32</v>
      </c>
      <c r="L672" s="31">
        <v>555.73125000000005</v>
      </c>
      <c r="M672" s="31">
        <v>5.7000000000000002E-2</v>
      </c>
      <c r="N672" s="31">
        <v>429.9473684210526</v>
      </c>
      <c r="O672" s="31">
        <v>3.7999999999999999E-2</v>
      </c>
      <c r="P672" s="31">
        <v>392.92105263157896</v>
      </c>
      <c r="Q672" s="31">
        <v>1.4E-2</v>
      </c>
      <c r="R672" s="31">
        <v>389.42857142857144</v>
      </c>
      <c r="S672" s="31">
        <v>3.0000000000000001E-3</v>
      </c>
      <c r="T672" s="31">
        <v>125</v>
      </c>
      <c r="U672" s="31">
        <v>2E-3</v>
      </c>
      <c r="V672" s="31">
        <v>106.5</v>
      </c>
      <c r="W672" s="31">
        <v>1E-3</v>
      </c>
      <c r="X672" s="31">
        <v>243</v>
      </c>
      <c r="Y672" s="31">
        <v>2.1000000000000001E-2</v>
      </c>
      <c r="Z672" s="31">
        <v>131.0952380952381</v>
      </c>
      <c r="AA672" s="31">
        <v>1.2999999999999999E-2</v>
      </c>
      <c r="AB672" s="31">
        <v>152.61538461538461</v>
      </c>
    </row>
    <row r="673" spans="1:28" ht="14.45" customHeight="1">
      <c r="B673" s="34" t="s">
        <v>95</v>
      </c>
      <c r="C673" s="35" t="s">
        <v>93</v>
      </c>
      <c r="D673" s="36">
        <v>662</v>
      </c>
      <c r="E673" s="31">
        <v>6.1349999999999998</v>
      </c>
      <c r="F673" s="31">
        <v>460</v>
      </c>
      <c r="G673" s="31">
        <v>11.722</v>
      </c>
      <c r="H673" s="31">
        <v>429</v>
      </c>
      <c r="I673" s="31">
        <v>9.468</v>
      </c>
      <c r="J673" s="31">
        <v>527</v>
      </c>
      <c r="K673" s="31">
        <v>5.8630000000000004</v>
      </c>
      <c r="L673" s="31">
        <v>469</v>
      </c>
      <c r="M673" s="31">
        <v>0.96299999999999997</v>
      </c>
      <c r="N673" s="31">
        <v>424</v>
      </c>
      <c r="O673" s="31">
        <v>7.2999999999999995E-2</v>
      </c>
      <c r="P673" s="31">
        <v>370.20547945205476</v>
      </c>
      <c r="Q673" s="31">
        <v>2E-3</v>
      </c>
      <c r="R673" s="31">
        <v>235.5</v>
      </c>
      <c r="S673" s="31">
        <v>0</v>
      </c>
      <c r="T673" s="31">
        <v>0</v>
      </c>
      <c r="U673" s="31">
        <v>0.17199999999999999</v>
      </c>
      <c r="V673" s="31">
        <v>546.5872093023255</v>
      </c>
      <c r="W673" s="31">
        <v>9.4E-2</v>
      </c>
      <c r="X673" s="31">
        <v>116.35106382978724</v>
      </c>
      <c r="Y673" s="31">
        <v>0.161</v>
      </c>
      <c r="Z673" s="31">
        <v>155.31677018633542</v>
      </c>
      <c r="AA673" s="31">
        <v>8.4000000000000005E-2</v>
      </c>
      <c r="AB673" s="31">
        <v>489.64285714285711</v>
      </c>
    </row>
    <row r="674" spans="1:28" ht="14.45" customHeight="1">
      <c r="B674" s="23"/>
      <c r="C674" s="23"/>
      <c r="D674" s="36">
        <v>663</v>
      </c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  <c r="AA674" s="31"/>
      <c r="AB674" s="31"/>
    </row>
    <row r="675" spans="1:28" ht="14.45" customHeight="1">
      <c r="B675" s="11" t="s">
        <v>118</v>
      </c>
      <c r="C675" s="11" t="s">
        <v>93</v>
      </c>
      <c r="D675" s="36">
        <v>664</v>
      </c>
      <c r="E675" s="31">
        <v>28.702000000000002</v>
      </c>
      <c r="F675" s="31">
        <v>91</v>
      </c>
      <c r="G675" s="31">
        <v>160.768</v>
      </c>
      <c r="H675" s="31">
        <v>93</v>
      </c>
      <c r="I675" s="31">
        <v>179.678</v>
      </c>
      <c r="J675" s="31">
        <v>74</v>
      </c>
      <c r="K675" s="31">
        <v>81.849999999999994</v>
      </c>
      <c r="L675" s="31">
        <v>91</v>
      </c>
      <c r="M675" s="31">
        <v>22.198</v>
      </c>
      <c r="N675" s="31">
        <v>72.922335345526633</v>
      </c>
      <c r="O675" s="31">
        <v>105.27800000000001</v>
      </c>
      <c r="P675" s="31">
        <v>59</v>
      </c>
      <c r="Q675" s="31">
        <v>186.38300000000001</v>
      </c>
      <c r="R675" s="31">
        <v>132.05536985669295</v>
      </c>
      <c r="S675" s="31">
        <v>561.23900000000003</v>
      </c>
      <c r="T675" s="31">
        <v>90.371437123934726</v>
      </c>
      <c r="U675" s="31">
        <v>986.51</v>
      </c>
      <c r="V675" s="31">
        <v>103.8601676617571</v>
      </c>
      <c r="W675" s="31">
        <v>741.40200000000004</v>
      </c>
      <c r="X675" s="31">
        <v>75.514245982611328</v>
      </c>
      <c r="Y675" s="31">
        <v>142.52199999999999</v>
      </c>
      <c r="Z675" s="31">
        <v>73.221797336551546</v>
      </c>
      <c r="AA675" s="31">
        <v>31.884</v>
      </c>
      <c r="AB675" s="31">
        <v>101.28976916321666</v>
      </c>
    </row>
    <row r="676" spans="1:28" ht="14.45" customHeight="1">
      <c r="B676" s="34" t="s">
        <v>119</v>
      </c>
      <c r="C676" s="35" t="s">
        <v>93</v>
      </c>
      <c r="D676" s="36">
        <v>665</v>
      </c>
      <c r="E676" s="31">
        <v>14.092000000000001</v>
      </c>
      <c r="F676" s="31">
        <v>134</v>
      </c>
      <c r="G676" s="31">
        <v>0</v>
      </c>
      <c r="H676" s="31">
        <v>0</v>
      </c>
      <c r="I676" s="31">
        <v>0.115</v>
      </c>
      <c r="J676" s="31">
        <v>161</v>
      </c>
      <c r="K676" s="31">
        <v>0.20200000000000001</v>
      </c>
      <c r="L676" s="31">
        <v>419</v>
      </c>
      <c r="M676" s="31">
        <v>173.06700000000001</v>
      </c>
      <c r="N676" s="31">
        <v>99</v>
      </c>
      <c r="O676" s="31">
        <v>162.197</v>
      </c>
      <c r="P676" s="31">
        <v>100.74170915614962</v>
      </c>
      <c r="Q676" s="31">
        <v>1.577</v>
      </c>
      <c r="R676" s="31">
        <v>155.38363982244769</v>
      </c>
      <c r="S676" s="31">
        <v>0</v>
      </c>
      <c r="T676" s="31">
        <v>0</v>
      </c>
      <c r="U676" s="31">
        <v>62.844999999999999</v>
      </c>
      <c r="V676" s="31">
        <v>45.196403850743891</v>
      </c>
      <c r="W676" s="31">
        <v>432.14299999999997</v>
      </c>
      <c r="X676" s="31">
        <v>26.73965562325434</v>
      </c>
      <c r="Y676" s="31">
        <v>1522.6320000000001</v>
      </c>
      <c r="Z676" s="31">
        <v>20.930074371220361</v>
      </c>
      <c r="AA676" s="31">
        <v>303.80700000000002</v>
      </c>
      <c r="AB676" s="31">
        <v>23.820524214386104</v>
      </c>
    </row>
    <row r="677" spans="1:28" ht="14.45" customHeight="1">
      <c r="B677" s="34" t="s">
        <v>120</v>
      </c>
      <c r="C677" s="35" t="s">
        <v>93</v>
      </c>
      <c r="D677" s="36">
        <v>666</v>
      </c>
      <c r="E677" s="31">
        <v>24.376999999999999</v>
      </c>
      <c r="F677" s="31">
        <v>168</v>
      </c>
      <c r="G677" s="31">
        <v>0</v>
      </c>
      <c r="H677" s="31">
        <v>0</v>
      </c>
      <c r="I677" s="31">
        <v>28.073</v>
      </c>
      <c r="J677" s="31">
        <v>166</v>
      </c>
      <c r="K677" s="31">
        <v>129.15199999999999</v>
      </c>
      <c r="L677" s="31">
        <v>126</v>
      </c>
      <c r="M677" s="31">
        <v>9.8010000000000002</v>
      </c>
      <c r="N677" s="31">
        <v>167</v>
      </c>
      <c r="O677" s="31">
        <v>1.04</v>
      </c>
      <c r="P677" s="31">
        <v>222</v>
      </c>
      <c r="Q677" s="31">
        <v>6.0750000000000002</v>
      </c>
      <c r="R677" s="31">
        <v>118.68444444444444</v>
      </c>
      <c r="S677" s="31">
        <v>26.637</v>
      </c>
      <c r="T677" s="31">
        <v>74.00942298306866</v>
      </c>
      <c r="U677" s="31">
        <v>48.326999999999998</v>
      </c>
      <c r="V677" s="31">
        <v>78.192335547416562</v>
      </c>
      <c r="W677" s="31">
        <v>23</v>
      </c>
      <c r="X677" s="31">
        <v>100.80817391304348</v>
      </c>
      <c r="Y677" s="31">
        <v>8.1419999999999995</v>
      </c>
      <c r="Z677" s="31">
        <v>140.49815770081062</v>
      </c>
      <c r="AA677" s="31">
        <v>14.52</v>
      </c>
      <c r="AB677" s="31">
        <v>91.446625344352611</v>
      </c>
    </row>
    <row r="678" spans="1:28" ht="14.45" customHeight="1">
      <c r="B678" s="37" t="s">
        <v>114</v>
      </c>
      <c r="C678" s="37" t="s">
        <v>93</v>
      </c>
      <c r="D678" s="36">
        <v>667</v>
      </c>
      <c r="E678" s="31">
        <v>7.9580000000000002</v>
      </c>
      <c r="F678" s="31">
        <v>91.501507916561948</v>
      </c>
      <c r="G678" s="31">
        <v>11.654999999999999</v>
      </c>
      <c r="H678" s="31">
        <v>108.40797940797941</v>
      </c>
      <c r="I678" s="31">
        <v>478.791</v>
      </c>
      <c r="J678" s="31">
        <v>56.622162906153207</v>
      </c>
      <c r="K678" s="31">
        <v>556.875</v>
      </c>
      <c r="L678" s="31">
        <v>53</v>
      </c>
      <c r="M678" s="31">
        <v>423.28500000000003</v>
      </c>
      <c r="N678" s="31">
        <v>50.599574754597967</v>
      </c>
      <c r="O678" s="31">
        <v>268.58600000000001</v>
      </c>
      <c r="P678" s="31">
        <v>37.196298392321268</v>
      </c>
      <c r="Q678" s="31">
        <v>0</v>
      </c>
      <c r="R678" s="31">
        <v>0</v>
      </c>
      <c r="S678" s="31">
        <v>0</v>
      </c>
      <c r="T678" s="31">
        <v>0</v>
      </c>
      <c r="U678" s="31">
        <v>606.61500000000001</v>
      </c>
      <c r="V678" s="31">
        <v>47.797718487014002</v>
      </c>
      <c r="W678" s="31">
        <v>1284.835</v>
      </c>
      <c r="X678" s="31">
        <v>47.227219059256633</v>
      </c>
      <c r="Y678" s="31">
        <v>80.474999999999994</v>
      </c>
      <c r="Z678" s="31">
        <v>53.315041938490218</v>
      </c>
      <c r="AA678" s="31">
        <v>215.267</v>
      </c>
      <c r="AB678" s="31">
        <v>29.957661880362529</v>
      </c>
    </row>
    <row r="679" spans="1:28" ht="14.45" customHeight="1">
      <c r="B679" s="34" t="s">
        <v>16</v>
      </c>
      <c r="C679" s="35" t="s">
        <v>14</v>
      </c>
      <c r="D679" s="36">
        <v>668</v>
      </c>
      <c r="E679" s="31">
        <v>1.4999999999999999E-2</v>
      </c>
      <c r="F679" s="31">
        <v>1352.7333333333331</v>
      </c>
      <c r="G679" s="31">
        <v>1.6E-2</v>
      </c>
      <c r="H679" s="31">
        <v>1249.5</v>
      </c>
      <c r="I679" s="31">
        <v>0.14000000000000001</v>
      </c>
      <c r="J679" s="31">
        <v>840.71428571428567</v>
      </c>
      <c r="K679" s="31">
        <v>0.14299999999999999</v>
      </c>
      <c r="L679" s="31">
        <v>1069.3776223776224</v>
      </c>
      <c r="M679" s="31">
        <v>9.8000000000000004E-2</v>
      </c>
      <c r="N679" s="31">
        <v>771.87755102040808</v>
      </c>
      <c r="O679" s="31">
        <v>8.9999999999999993E-3</v>
      </c>
      <c r="P679" s="31">
        <v>764.44444444444446</v>
      </c>
      <c r="Q679" s="31">
        <v>1E-3</v>
      </c>
      <c r="R679" s="31">
        <v>1080</v>
      </c>
      <c r="S679" s="31">
        <v>0</v>
      </c>
      <c r="T679" s="31">
        <v>0</v>
      </c>
      <c r="U679" s="31">
        <v>0</v>
      </c>
      <c r="V679" s="31">
        <v>0</v>
      </c>
      <c r="W679" s="31">
        <v>4.0000000000000001E-3</v>
      </c>
      <c r="X679" s="31">
        <v>1141</v>
      </c>
      <c r="Y679" s="31">
        <v>7.0000000000000001E-3</v>
      </c>
      <c r="Z679" s="31">
        <v>806.85714285714289</v>
      </c>
      <c r="AA679" s="31">
        <v>1E-3</v>
      </c>
      <c r="AB679" s="31">
        <v>2538</v>
      </c>
    </row>
    <row r="680" spans="1:28" ht="14.45" customHeight="1">
      <c r="B680" s="39"/>
      <c r="C680" s="10"/>
      <c r="D680" s="36">
        <v>669</v>
      </c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  <c r="AA680" s="31"/>
      <c r="AB680" s="31"/>
    </row>
    <row r="681" spans="1:28" ht="14.45" customHeight="1">
      <c r="B681" s="34" t="s">
        <v>17</v>
      </c>
      <c r="C681" s="35" t="s">
        <v>18</v>
      </c>
      <c r="D681" s="36">
        <v>670</v>
      </c>
      <c r="E681" s="31">
        <v>0</v>
      </c>
      <c r="F681" s="31">
        <v>0</v>
      </c>
      <c r="G681" s="31">
        <v>0</v>
      </c>
      <c r="H681" s="31">
        <v>0</v>
      </c>
      <c r="I681" s="31">
        <v>0</v>
      </c>
      <c r="J681" s="31">
        <v>0</v>
      </c>
      <c r="K681" s="31">
        <v>4.0000000000000001E-3</v>
      </c>
      <c r="L681" s="31">
        <v>3726</v>
      </c>
      <c r="M681" s="31">
        <v>3.0000000000000001E-3</v>
      </c>
      <c r="N681" s="31">
        <v>1283.6666666666667</v>
      </c>
      <c r="O681" s="31">
        <v>0</v>
      </c>
      <c r="P681" s="31">
        <v>0</v>
      </c>
      <c r="Q681" s="31">
        <v>0</v>
      </c>
      <c r="R681" s="31">
        <v>0</v>
      </c>
      <c r="S681" s="31">
        <v>0</v>
      </c>
      <c r="T681" s="31">
        <v>0</v>
      </c>
      <c r="U681" s="31">
        <v>0</v>
      </c>
      <c r="V681" s="31">
        <v>0</v>
      </c>
      <c r="W681" s="31">
        <v>0</v>
      </c>
      <c r="X681" s="31">
        <v>0</v>
      </c>
      <c r="Y681" s="31">
        <v>0</v>
      </c>
      <c r="Z681" s="31">
        <v>0</v>
      </c>
      <c r="AA681" s="31">
        <v>0</v>
      </c>
      <c r="AB681" s="31">
        <v>0</v>
      </c>
    </row>
    <row r="682" spans="1:28" ht="14.45" customHeight="1">
      <c r="B682" s="34" t="s">
        <v>20</v>
      </c>
      <c r="C682" s="35" t="s">
        <v>18</v>
      </c>
      <c r="D682" s="36">
        <v>671</v>
      </c>
      <c r="E682" s="31">
        <v>4.0000000000000001E-3</v>
      </c>
      <c r="F682" s="31">
        <v>799</v>
      </c>
      <c r="G682" s="31">
        <v>3.0000000000000001E-3</v>
      </c>
      <c r="H682" s="31">
        <v>2275.333333333333</v>
      </c>
      <c r="I682" s="31">
        <v>6.0000000000000001E-3</v>
      </c>
      <c r="J682" s="31">
        <v>1976.3333333333333</v>
      </c>
      <c r="K682" s="31">
        <v>1.4E-2</v>
      </c>
      <c r="L682" s="31">
        <v>2858</v>
      </c>
      <c r="M682" s="31">
        <v>4.5999999999999999E-2</v>
      </c>
      <c r="N682" s="31">
        <v>1698</v>
      </c>
      <c r="O682" s="31">
        <v>1.0999999999999999E-2</v>
      </c>
      <c r="P682" s="31">
        <v>1067</v>
      </c>
      <c r="Q682" s="31">
        <v>0</v>
      </c>
      <c r="R682" s="31">
        <v>0</v>
      </c>
      <c r="S682" s="31">
        <v>0</v>
      </c>
      <c r="T682" s="31">
        <v>0</v>
      </c>
      <c r="U682" s="31">
        <v>2E-3</v>
      </c>
      <c r="V682" s="31">
        <v>799.5</v>
      </c>
      <c r="W682" s="31">
        <v>9.9000000000000005E-2</v>
      </c>
      <c r="X682" s="31">
        <v>298.69696969696969</v>
      </c>
      <c r="Y682" s="31">
        <v>1.2E-2</v>
      </c>
      <c r="Z682" s="31">
        <v>950.58333333333314</v>
      </c>
      <c r="AA682" s="31">
        <v>5.0000000000000001E-3</v>
      </c>
      <c r="AB682" s="31">
        <v>722.8</v>
      </c>
    </row>
    <row r="683" spans="1:28" ht="14.45" customHeight="1">
      <c r="B683" s="34" t="s">
        <v>21</v>
      </c>
      <c r="C683" s="35" t="s">
        <v>18</v>
      </c>
      <c r="D683" s="36">
        <v>672</v>
      </c>
      <c r="E683" s="31">
        <v>0</v>
      </c>
      <c r="F683" s="31">
        <v>0</v>
      </c>
      <c r="G683" s="31">
        <v>0</v>
      </c>
      <c r="H683" s="31">
        <v>0</v>
      </c>
      <c r="I683" s="31">
        <v>0</v>
      </c>
      <c r="J683" s="31">
        <v>0</v>
      </c>
      <c r="K683" s="31">
        <v>4.0000000000000001E-3</v>
      </c>
      <c r="L683" s="31">
        <v>247</v>
      </c>
      <c r="M683" s="31">
        <v>0</v>
      </c>
      <c r="N683" s="31">
        <v>0</v>
      </c>
      <c r="O683" s="31">
        <v>0</v>
      </c>
      <c r="P683" s="31">
        <v>0</v>
      </c>
      <c r="Q683" s="31">
        <v>0</v>
      </c>
      <c r="R683" s="31">
        <v>0</v>
      </c>
      <c r="S683" s="31">
        <v>0</v>
      </c>
      <c r="T683" s="31">
        <v>0</v>
      </c>
      <c r="U683" s="31">
        <v>0</v>
      </c>
      <c r="V683" s="31">
        <v>0</v>
      </c>
      <c r="W683" s="31">
        <v>0</v>
      </c>
      <c r="X683" s="31">
        <v>0</v>
      </c>
      <c r="Y683" s="31">
        <v>0</v>
      </c>
      <c r="Z683" s="31">
        <v>0</v>
      </c>
      <c r="AA683" s="31">
        <v>0</v>
      </c>
      <c r="AB683" s="31">
        <v>0</v>
      </c>
    </row>
    <row r="684" spans="1:28" ht="14.45" customHeight="1">
      <c r="B684" s="34" t="s">
        <v>36</v>
      </c>
      <c r="C684" s="35" t="s">
        <v>37</v>
      </c>
      <c r="D684" s="36">
        <v>673</v>
      </c>
      <c r="E684" s="31">
        <v>2.5000000000000001E-2</v>
      </c>
      <c r="F684" s="31">
        <v>259</v>
      </c>
      <c r="G684" s="31">
        <v>0.14499999999999999</v>
      </c>
      <c r="H684" s="31">
        <v>169</v>
      </c>
      <c r="I684" s="31">
        <v>0.34200000000000003</v>
      </c>
      <c r="J684" s="31">
        <v>349</v>
      </c>
      <c r="K684" s="31">
        <v>3.2349999999999999</v>
      </c>
      <c r="L684" s="31">
        <v>199.10046367851623</v>
      </c>
      <c r="M684" s="31">
        <v>1.5580000000000001</v>
      </c>
      <c r="N684" s="31">
        <v>228.24903722721439</v>
      </c>
      <c r="O684" s="31">
        <v>2.3130000000000002</v>
      </c>
      <c r="P684" s="31">
        <v>189.44401210549071</v>
      </c>
      <c r="Q684" s="31">
        <v>0.13400000000000001</v>
      </c>
      <c r="R684" s="31">
        <v>150.71641791044777</v>
      </c>
      <c r="S684" s="31">
        <v>0.155</v>
      </c>
      <c r="T684" s="31">
        <v>314.94193548387096</v>
      </c>
      <c r="U684" s="31">
        <v>0.185</v>
      </c>
      <c r="V684" s="31">
        <v>229.71891891891892</v>
      </c>
      <c r="W684" s="31">
        <v>0.06</v>
      </c>
      <c r="X684" s="31">
        <v>153</v>
      </c>
      <c r="Y684" s="31">
        <v>0.28499999999999998</v>
      </c>
      <c r="Z684" s="31">
        <v>411.53684210526313</v>
      </c>
      <c r="AA684" s="31">
        <v>0.3</v>
      </c>
      <c r="AB684" s="31">
        <v>221.50666666666669</v>
      </c>
    </row>
    <row r="685" spans="1:28" ht="14.45" customHeight="1">
      <c r="B685" s="39"/>
      <c r="C685" s="10"/>
      <c r="D685" s="36">
        <v>674</v>
      </c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  <c r="AA685" s="31"/>
      <c r="AB685" s="31"/>
    </row>
    <row r="686" spans="1:28" ht="14.45" customHeight="1">
      <c r="A686" s="27" t="s">
        <v>130</v>
      </c>
      <c r="B686" s="39"/>
      <c r="C686" s="10"/>
      <c r="D686" s="36">
        <v>675</v>
      </c>
      <c r="E686" s="30"/>
      <c r="F686" s="30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  <c r="AA686" s="31"/>
      <c r="AB686" s="31"/>
    </row>
    <row r="687" spans="1:28" s="27" customFormat="1" ht="14.45" customHeight="1">
      <c r="B687" s="40" t="s">
        <v>131</v>
      </c>
      <c r="D687" s="36">
        <v>676</v>
      </c>
      <c r="E687" s="30">
        <f>IF(SUM(E688:E723)&lt;0.001,"-",SUM(E688:E723))</f>
        <v>192.62299999999999</v>
      </c>
      <c r="F687" s="30">
        <f>IF(ISERR(SUMPRODUCT(E688:E723,F688:F723)/E687),"-",SUMPRODUCT(E688:E723,F688:F723)/E687)</f>
        <v>889.7889244794236</v>
      </c>
      <c r="G687" s="30">
        <f t="shared" ref="G687" si="65">IF(SUM(G688:G723)&lt;0.001,"-",SUM(G688:G723))</f>
        <v>196.27600000000001</v>
      </c>
      <c r="H687" s="30">
        <f t="shared" ref="H687" si="66">IF(ISERR(SUMPRODUCT(G688:G723,H688:H723)/G687),"-",SUMPRODUCT(G688:G723,H688:H723)/G687)</f>
        <v>882.41583790173024</v>
      </c>
      <c r="I687" s="30">
        <f t="shared" ref="I687" si="67">IF(SUM(I688:I723)&lt;0.001,"-",SUM(I688:I723))</f>
        <v>547.26199999999994</v>
      </c>
      <c r="J687" s="30">
        <f t="shared" ref="J687" si="68">IF(ISERR(SUMPRODUCT(I688:I723,J688:J723)/I687),"-",SUMPRODUCT(I688:I723,J688:J723)/I687)</f>
        <v>780.37095212165298</v>
      </c>
      <c r="K687" s="30">
        <f t="shared" ref="K687" si="69">IF(SUM(K688:K723)&lt;0.001,"-",SUM(K688:K723))</f>
        <v>519.43399999999997</v>
      </c>
      <c r="L687" s="30">
        <f t="shared" ref="L687" si="70">IF(ISERR(SUMPRODUCT(K688:K723,L688:L723)/K687),"-",SUMPRODUCT(K688:K723,L688:L723)/K687)</f>
        <v>757.16159512084312</v>
      </c>
      <c r="M687" s="30">
        <f t="shared" ref="M687" si="71">IF(SUM(M688:M723)&lt;0.001,"-",SUM(M688:M723))</f>
        <v>478.15000000000003</v>
      </c>
      <c r="N687" s="30">
        <f t="shared" ref="N687" si="72">IF(ISERR(SUMPRODUCT(M688:M723,N688:N723)/M687),"-",SUMPRODUCT(M688:M723,N688:N723)/M687)</f>
        <v>657.35578165847539</v>
      </c>
      <c r="O687" s="30">
        <f t="shared" ref="O687" si="73">IF(SUM(O688:O723)&lt;0.001,"-",SUM(O688:O723))</f>
        <v>295.47500000000008</v>
      </c>
      <c r="P687" s="30">
        <f t="shared" ref="P687" si="74">IF(ISERR(SUMPRODUCT(O688:O723,P688:P723)/O687),"-",SUMPRODUCT(O688:O723,P688:P723)/O687)</f>
        <v>666.81749386580918</v>
      </c>
      <c r="Q687" s="30">
        <f t="shared" ref="Q687" si="75">IF(SUM(Q688:Q723)&lt;0.001,"-",SUM(Q688:Q723))</f>
        <v>369.07900000000001</v>
      </c>
      <c r="R687" s="30">
        <f t="shared" ref="R687" si="76">IF(ISERR(SUMPRODUCT(Q688:Q723,R688:R723)/Q687),"-",SUMPRODUCT(Q688:Q723,R688:R723)/Q687)</f>
        <v>646.84902961154648</v>
      </c>
      <c r="S687" s="30">
        <f t="shared" ref="S687" si="77">IF(SUM(S688:S723)&lt;0.001,"-",SUM(S688:S723))</f>
        <v>271.565</v>
      </c>
      <c r="T687" s="30">
        <f t="shared" ref="T687" si="78">IF(ISERR(SUMPRODUCT(S688:S723,T688:T723)/S687),"-",SUMPRODUCT(S688:S723,T688:T723)/S687)</f>
        <v>718.64835306464374</v>
      </c>
      <c r="U687" s="30">
        <f t="shared" ref="U687" si="79">IF(SUM(U688:U723)&lt;0.001,"-",SUM(U688:U723))</f>
        <v>260.96399999999994</v>
      </c>
      <c r="V687" s="30">
        <f t="shared" ref="V687" si="80">IF(ISERR(SUMPRODUCT(U688:U723,V688:V723)/U687),"-",SUMPRODUCT(U688:U723,V688:V723)/U687)</f>
        <v>736.71393372265914</v>
      </c>
      <c r="W687" s="30">
        <f t="shared" ref="W687" si="81">IF(SUM(W688:W723)&lt;0.001,"-",SUM(W688:W723))</f>
        <v>279.19</v>
      </c>
      <c r="X687" s="30">
        <f t="shared" ref="X687" si="82">IF(ISERR(SUMPRODUCT(W688:W723,X688:X723)/W687),"-",SUMPRODUCT(W688:W723,X688:X723)/W687)</f>
        <v>707.18727748128526</v>
      </c>
      <c r="Y687" s="30">
        <f t="shared" ref="Y687" si="83">IF(SUM(Y688:Y723)&lt;0.001,"-",SUM(Y688:Y723))</f>
        <v>245.28699999999998</v>
      </c>
      <c r="Z687" s="30">
        <f t="shared" ref="Z687" si="84">IF(ISERR(SUMPRODUCT(Y688:Y723,Z688:Z723)/Y687),"-",SUMPRODUCT(Y688:Y723,Z688:Z723)/Y687)</f>
        <v>734.3520855161504</v>
      </c>
      <c r="AA687" s="30">
        <f t="shared" ref="AA687" si="85">IF(SUM(AA688:AA723)&lt;0.001,"-",SUM(AA688:AA723))</f>
        <v>260.34999999999997</v>
      </c>
      <c r="AB687" s="30">
        <f t="shared" ref="AB687" si="86">IF(ISERR(SUMPRODUCT(AA688:AA723,AB688:AB723)/AA687),"-",SUMPRODUCT(AA688:AA723,AB688:AB723)/AA687)</f>
        <v>805.97512963318638</v>
      </c>
    </row>
    <row r="688" spans="1:28" ht="14.45" customHeight="1">
      <c r="B688" s="34" t="s">
        <v>15</v>
      </c>
      <c r="C688" s="35" t="s">
        <v>14</v>
      </c>
      <c r="D688" s="36">
        <v>677</v>
      </c>
      <c r="E688" s="31">
        <v>5.6000000000000001E-2</v>
      </c>
      <c r="F688" s="31">
        <v>115</v>
      </c>
      <c r="G688" s="31">
        <v>2E-3</v>
      </c>
      <c r="H688" s="31">
        <v>798</v>
      </c>
      <c r="I688" s="31">
        <v>0</v>
      </c>
      <c r="J688" s="31">
        <v>0</v>
      </c>
      <c r="K688" s="31">
        <v>0</v>
      </c>
      <c r="L688" s="31">
        <v>0</v>
      </c>
      <c r="M688" s="31">
        <v>0.14499999999999999</v>
      </c>
      <c r="N688" s="31">
        <v>1424</v>
      </c>
      <c r="O688" s="31">
        <v>0.19500000000000001</v>
      </c>
      <c r="P688" s="31">
        <v>793.82051282051282</v>
      </c>
      <c r="Q688" s="31">
        <v>1.968</v>
      </c>
      <c r="R688" s="31">
        <v>425.2444105691057</v>
      </c>
      <c r="S688" s="31">
        <v>1.4470000000000001</v>
      </c>
      <c r="T688" s="31">
        <v>235.71389080856946</v>
      </c>
      <c r="U688" s="31">
        <v>0.26900000000000002</v>
      </c>
      <c r="V688" s="31">
        <v>224.9182156133829</v>
      </c>
      <c r="W688" s="31">
        <v>0.72</v>
      </c>
      <c r="X688" s="31">
        <v>199.26388888888889</v>
      </c>
      <c r="Y688" s="31">
        <v>0.78300000000000003</v>
      </c>
      <c r="Z688" s="31">
        <v>236.0280970625798</v>
      </c>
      <c r="AA688" s="31">
        <v>0.59</v>
      </c>
      <c r="AB688" s="31">
        <v>244.84067796610171</v>
      </c>
    </row>
    <row r="689" spans="2:28" ht="14.45" customHeight="1">
      <c r="B689" s="34" t="s">
        <v>16</v>
      </c>
      <c r="C689" s="35" t="s">
        <v>14</v>
      </c>
      <c r="D689" s="36">
        <v>678</v>
      </c>
      <c r="E689" s="31">
        <v>0.42</v>
      </c>
      <c r="F689" s="31">
        <v>524.7714285714286</v>
      </c>
      <c r="G689" s="31">
        <v>5.0000000000000001E-3</v>
      </c>
      <c r="H689" s="31">
        <v>1150.2</v>
      </c>
      <c r="I689" s="31">
        <v>0</v>
      </c>
      <c r="J689" s="31">
        <v>0</v>
      </c>
      <c r="K689" s="31">
        <v>8.0000000000000002E-3</v>
      </c>
      <c r="L689" s="31">
        <v>1198.75</v>
      </c>
      <c r="M689" s="31">
        <v>1.135</v>
      </c>
      <c r="N689" s="31">
        <v>1411.2660792951542</v>
      </c>
      <c r="O689" s="31">
        <v>0.76</v>
      </c>
      <c r="P689" s="31">
        <v>1332.2052631578947</v>
      </c>
      <c r="Q689" s="31">
        <v>1.873</v>
      </c>
      <c r="R689" s="31">
        <v>880.25360384410044</v>
      </c>
      <c r="S689" s="31">
        <v>0.58699999999999997</v>
      </c>
      <c r="T689" s="31">
        <v>981.81771720613278</v>
      </c>
      <c r="U689" s="31">
        <v>4.1000000000000002E-2</v>
      </c>
      <c r="V689" s="31">
        <v>1990.0975609756099</v>
      </c>
      <c r="W689" s="31">
        <v>0.40400000000000003</v>
      </c>
      <c r="X689" s="31">
        <v>1538.1163366336634</v>
      </c>
      <c r="Y689" s="31">
        <v>0.50800000000000001</v>
      </c>
      <c r="Z689" s="31">
        <v>1261.0236220472441</v>
      </c>
      <c r="AA689" s="31">
        <v>0.58799999999999997</v>
      </c>
      <c r="AB689" s="31">
        <v>1135.1054421768708</v>
      </c>
    </row>
    <row r="690" spans="2:28" ht="14.45" customHeight="1">
      <c r="B690" s="34" t="s">
        <v>17</v>
      </c>
      <c r="C690" s="35" t="s">
        <v>18</v>
      </c>
      <c r="D690" s="36">
        <v>679</v>
      </c>
      <c r="E690" s="31">
        <v>0.33500000000000002</v>
      </c>
      <c r="F690" s="31">
        <v>595</v>
      </c>
      <c r="G690" s="31">
        <v>2E-3</v>
      </c>
      <c r="H690" s="31">
        <v>1752</v>
      </c>
      <c r="I690" s="31">
        <v>3.0000000000000001E-3</v>
      </c>
      <c r="J690" s="31">
        <v>2170</v>
      </c>
      <c r="K690" s="31">
        <v>2E-3</v>
      </c>
      <c r="L690" s="31">
        <v>5030</v>
      </c>
      <c r="M690" s="31">
        <v>1.365</v>
      </c>
      <c r="N690" s="31">
        <v>1271.2849816849819</v>
      </c>
      <c r="O690" s="31">
        <v>0.98799999999999999</v>
      </c>
      <c r="P690" s="31">
        <v>1279</v>
      </c>
      <c r="Q690" s="31">
        <v>8.4550000000000001</v>
      </c>
      <c r="R690" s="31">
        <v>435.25511531638085</v>
      </c>
      <c r="S690" s="31">
        <v>0.66400000000000003</v>
      </c>
      <c r="T690" s="31">
        <v>521.72891566265059</v>
      </c>
      <c r="U690" s="31">
        <v>0.22500000000000001</v>
      </c>
      <c r="V690" s="31">
        <v>339.31555555555553</v>
      </c>
      <c r="W690" s="31">
        <v>0.66800000000000004</v>
      </c>
      <c r="X690" s="31">
        <v>548.66467065868267</v>
      </c>
      <c r="Y690" s="31">
        <v>0.46500000000000002</v>
      </c>
      <c r="Z690" s="31">
        <v>330.35053763440862</v>
      </c>
      <c r="AA690" s="31">
        <v>0.41699999999999998</v>
      </c>
      <c r="AB690" s="31">
        <v>500.30215827338128</v>
      </c>
    </row>
    <row r="691" spans="2:28" ht="14.45" customHeight="1">
      <c r="B691" s="34" t="s">
        <v>19</v>
      </c>
      <c r="C691" s="35" t="s">
        <v>18</v>
      </c>
      <c r="D691" s="36">
        <v>680</v>
      </c>
      <c r="E691" s="31">
        <v>0.16</v>
      </c>
      <c r="F691" s="31">
        <v>361.82499999999999</v>
      </c>
      <c r="G691" s="31">
        <v>7.4999999999999997E-2</v>
      </c>
      <c r="H691" s="31">
        <v>611</v>
      </c>
      <c r="I691" s="31">
        <v>0.129</v>
      </c>
      <c r="J691" s="31">
        <v>699</v>
      </c>
      <c r="K691" s="31">
        <v>0.13200000000000001</v>
      </c>
      <c r="L691" s="31">
        <v>861</v>
      </c>
      <c r="M691" s="31">
        <v>0.14399999999999999</v>
      </c>
      <c r="N691" s="31">
        <v>1060</v>
      </c>
      <c r="O691" s="31">
        <v>0.40500000000000003</v>
      </c>
      <c r="P691" s="31">
        <v>687.14074074074074</v>
      </c>
      <c r="Q691" s="31">
        <v>2.8010000000000002</v>
      </c>
      <c r="R691" s="31">
        <v>383.70653338093535</v>
      </c>
      <c r="S691" s="31">
        <v>0.63500000000000001</v>
      </c>
      <c r="T691" s="31">
        <v>410.70866141732284</v>
      </c>
      <c r="U691" s="31">
        <v>0.23499999999999999</v>
      </c>
      <c r="V691" s="31">
        <v>502.68510638297874</v>
      </c>
      <c r="W691" s="31">
        <v>1.7350000000000001</v>
      </c>
      <c r="X691" s="31">
        <v>476.61498559077808</v>
      </c>
      <c r="Y691" s="31">
        <v>3.7839999999999998</v>
      </c>
      <c r="Z691" s="31">
        <v>576.60835095137418</v>
      </c>
      <c r="AA691" s="31">
        <v>7.7</v>
      </c>
      <c r="AB691" s="31">
        <v>669.35155844155838</v>
      </c>
    </row>
    <row r="692" spans="2:28" ht="14.45" customHeight="1">
      <c r="B692" s="39"/>
      <c r="C692" s="10"/>
      <c r="D692" s="36">
        <v>681</v>
      </c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  <c r="AA692" s="31"/>
      <c r="AB692" s="31"/>
    </row>
    <row r="693" spans="2:28" ht="14.45" customHeight="1">
      <c r="B693" s="37" t="s">
        <v>20</v>
      </c>
      <c r="C693" s="37" t="s">
        <v>18</v>
      </c>
      <c r="D693" s="36">
        <v>682</v>
      </c>
      <c r="E693" s="31">
        <v>0.216</v>
      </c>
      <c r="F693" s="31">
        <v>921.18055555555554</v>
      </c>
      <c r="G693" s="31">
        <v>8.2000000000000003E-2</v>
      </c>
      <c r="H693" s="31">
        <v>1329.8414634146341</v>
      </c>
      <c r="I693" s="31">
        <v>6.8000000000000005E-2</v>
      </c>
      <c r="J693" s="31">
        <v>1231.0588235294117</v>
      </c>
      <c r="K693" s="31">
        <v>0.86599999999999999</v>
      </c>
      <c r="L693" s="31">
        <v>1062.7667436489608</v>
      </c>
      <c r="M693" s="31">
        <v>17.609000000000002</v>
      </c>
      <c r="N693" s="31">
        <v>724</v>
      </c>
      <c r="O693" s="31">
        <v>5.8940000000000001</v>
      </c>
      <c r="P693" s="31">
        <v>868.59399389209364</v>
      </c>
      <c r="Q693" s="31">
        <v>9.6379999999999999</v>
      </c>
      <c r="R693" s="31">
        <v>882.88379331811586</v>
      </c>
      <c r="S693" s="31">
        <v>5.8890000000000002</v>
      </c>
      <c r="T693" s="31">
        <v>931.65647817965692</v>
      </c>
      <c r="U693" s="31">
        <v>2.9119999999999999</v>
      </c>
      <c r="V693" s="31">
        <v>1061</v>
      </c>
      <c r="W693" s="31">
        <v>27.792999999999999</v>
      </c>
      <c r="X693" s="31">
        <v>612.98150613463815</v>
      </c>
      <c r="Y693" s="31">
        <v>13.034000000000001</v>
      </c>
      <c r="Z693" s="31">
        <v>726.90739604112321</v>
      </c>
      <c r="AA693" s="31">
        <v>3.0840000000000001</v>
      </c>
      <c r="AB693" s="31">
        <v>1349.2548638132296</v>
      </c>
    </row>
    <row r="694" spans="2:28" ht="14.45" customHeight="1">
      <c r="B694" s="11" t="s">
        <v>22</v>
      </c>
      <c r="C694" s="11" t="s">
        <v>23</v>
      </c>
      <c r="D694" s="36">
        <v>683</v>
      </c>
      <c r="E694" s="31">
        <v>4.2210000000000001</v>
      </c>
      <c r="F694" s="31">
        <v>1248</v>
      </c>
      <c r="G694" s="31">
        <v>5.0979999999999999</v>
      </c>
      <c r="H694" s="31">
        <v>1268</v>
      </c>
      <c r="I694" s="31">
        <v>7.6849999999999996</v>
      </c>
      <c r="J694" s="31">
        <v>1290</v>
      </c>
      <c r="K694" s="31">
        <v>10.576000000000001</v>
      </c>
      <c r="L694" s="31">
        <v>1149</v>
      </c>
      <c r="M694" s="31">
        <v>12.175000000000001</v>
      </c>
      <c r="N694" s="31">
        <v>674.04542094455849</v>
      </c>
      <c r="O694" s="31">
        <v>2.2240000000000002</v>
      </c>
      <c r="P694" s="31">
        <v>659.78597122302153</v>
      </c>
      <c r="Q694" s="31">
        <v>0.16800000000000001</v>
      </c>
      <c r="R694" s="31">
        <v>2154.0476190476188</v>
      </c>
      <c r="S694" s="31">
        <v>0.29499999999999998</v>
      </c>
      <c r="T694" s="31">
        <v>1622.2881355932202</v>
      </c>
      <c r="U694" s="31">
        <v>1.0149999999999999</v>
      </c>
      <c r="V694" s="31">
        <v>1575.1891625615763</v>
      </c>
      <c r="W694" s="31">
        <v>5.7850000000000001</v>
      </c>
      <c r="X694" s="31">
        <v>806.23785652549691</v>
      </c>
      <c r="Y694" s="31">
        <v>3.4990000000000001</v>
      </c>
      <c r="Z694" s="31">
        <v>1058.0717347813661</v>
      </c>
      <c r="AA694" s="31">
        <v>5.0789999999999997</v>
      </c>
      <c r="AB694" s="31">
        <v>1251.1777909037212</v>
      </c>
    </row>
    <row r="695" spans="2:28" ht="14.45" customHeight="1">
      <c r="B695" s="34" t="s">
        <v>24</v>
      </c>
      <c r="C695" s="35" t="s">
        <v>23</v>
      </c>
      <c r="D695" s="36">
        <v>684</v>
      </c>
      <c r="E695" s="31">
        <v>0</v>
      </c>
      <c r="F695" s="31">
        <v>0</v>
      </c>
      <c r="G695" s="31">
        <v>2E-3</v>
      </c>
      <c r="H695" s="31">
        <v>1966</v>
      </c>
      <c r="I695" s="31">
        <v>6.0000000000000001E-3</v>
      </c>
      <c r="J695" s="31">
        <v>1860</v>
      </c>
      <c r="K695" s="31">
        <v>8.9999999999999993E-3</v>
      </c>
      <c r="L695" s="31">
        <v>1460</v>
      </c>
      <c r="M695" s="31">
        <v>3.0000000000000001E-3</v>
      </c>
      <c r="N695" s="31">
        <v>599</v>
      </c>
      <c r="O695" s="31">
        <v>0</v>
      </c>
      <c r="P695" s="31">
        <v>0</v>
      </c>
      <c r="Q695" s="31">
        <v>0</v>
      </c>
      <c r="R695" s="31">
        <v>0</v>
      </c>
      <c r="S695" s="31">
        <v>1.2999999999999999E-2</v>
      </c>
      <c r="T695" s="31">
        <v>1211.6153846153848</v>
      </c>
      <c r="U695" s="31">
        <v>3.2000000000000001E-2</v>
      </c>
      <c r="V695" s="31">
        <v>1179.90625</v>
      </c>
      <c r="W695" s="31">
        <v>8.9999999999999993E-3</v>
      </c>
      <c r="X695" s="31">
        <v>1657.2222222222222</v>
      </c>
      <c r="Y695" s="31">
        <v>0</v>
      </c>
      <c r="Z695" s="31">
        <v>0</v>
      </c>
      <c r="AA695" s="31">
        <v>5.0000000000000001E-3</v>
      </c>
      <c r="AB695" s="31">
        <v>1529</v>
      </c>
    </row>
    <row r="696" spans="2:28" ht="14.45" customHeight="1">
      <c r="B696" s="34" t="s">
        <v>53</v>
      </c>
      <c r="C696" s="35" t="s">
        <v>54</v>
      </c>
      <c r="D696" s="36">
        <v>685</v>
      </c>
      <c r="E696" s="31">
        <v>0.58699999999999997</v>
      </c>
      <c r="F696" s="31">
        <v>1796</v>
      </c>
      <c r="G696" s="31">
        <v>0.78800000000000003</v>
      </c>
      <c r="H696" s="31">
        <v>1505</v>
      </c>
      <c r="I696" s="31">
        <v>0.92600000000000005</v>
      </c>
      <c r="J696" s="31">
        <v>1690</v>
      </c>
      <c r="K696" s="31">
        <v>2.1120000000000001</v>
      </c>
      <c r="L696" s="31">
        <v>1353</v>
      </c>
      <c r="M696" s="31">
        <v>2.5880000000000001</v>
      </c>
      <c r="N696" s="31">
        <v>896.67310664605873</v>
      </c>
      <c r="O696" s="31">
        <v>0.96199999999999997</v>
      </c>
      <c r="P696" s="31">
        <v>1057.7848232848232</v>
      </c>
      <c r="Q696" s="31">
        <v>1.264</v>
      </c>
      <c r="R696" s="31">
        <v>1072.1700949367087</v>
      </c>
      <c r="S696" s="31">
        <v>2.6680000000000001</v>
      </c>
      <c r="T696" s="31">
        <v>670.36206896551721</v>
      </c>
      <c r="U696" s="31">
        <v>1.484</v>
      </c>
      <c r="V696" s="31">
        <v>949.89757412398922</v>
      </c>
      <c r="W696" s="31">
        <v>1.2290000000000001</v>
      </c>
      <c r="X696" s="31">
        <v>1115.5711960943859</v>
      </c>
      <c r="Y696" s="31">
        <v>0.98099999999999998</v>
      </c>
      <c r="Z696" s="31">
        <v>1214.2589194699287</v>
      </c>
      <c r="AA696" s="31">
        <v>0.504</v>
      </c>
      <c r="AB696" s="31">
        <v>1359.4007936507937</v>
      </c>
    </row>
    <row r="697" spans="2:28" ht="14.45" customHeight="1">
      <c r="B697" s="34" t="s">
        <v>25</v>
      </c>
      <c r="C697" s="35" t="s">
        <v>26</v>
      </c>
      <c r="D697" s="36">
        <v>686</v>
      </c>
      <c r="E697" s="31">
        <v>2.8839999999999999</v>
      </c>
      <c r="F697" s="31">
        <v>1014.8370319001388</v>
      </c>
      <c r="G697" s="31">
        <v>3.1659999999999999</v>
      </c>
      <c r="H697" s="31">
        <v>1010.9459886291851</v>
      </c>
      <c r="I697" s="31">
        <v>4.2869999999999999</v>
      </c>
      <c r="J697" s="31">
        <v>974.95498017261491</v>
      </c>
      <c r="K697" s="31">
        <v>4.3719999999999999</v>
      </c>
      <c r="L697" s="31">
        <v>964.2909423604757</v>
      </c>
      <c r="M697" s="31">
        <v>7.5469999999999997</v>
      </c>
      <c r="N697" s="31">
        <v>925.36875579700552</v>
      </c>
      <c r="O697" s="31">
        <v>6.4850000000000003</v>
      </c>
      <c r="P697" s="31">
        <v>908.64132613723973</v>
      </c>
      <c r="Q697" s="31">
        <v>7.2460000000000004</v>
      </c>
      <c r="R697" s="31">
        <v>890.80430582390284</v>
      </c>
      <c r="S697" s="31">
        <v>8.0749999999999993</v>
      </c>
      <c r="T697" s="31">
        <v>999.60879256965939</v>
      </c>
      <c r="U697" s="31">
        <v>5.7590000000000003</v>
      </c>
      <c r="V697" s="31">
        <v>973.75030387219988</v>
      </c>
      <c r="W697" s="31">
        <v>4.3179999999999996</v>
      </c>
      <c r="X697" s="31">
        <v>841.99606299212599</v>
      </c>
      <c r="Y697" s="31">
        <v>5.7069999999999999</v>
      </c>
      <c r="Z697" s="31">
        <v>979.95969861573508</v>
      </c>
      <c r="AA697" s="31">
        <v>7.3659999999999997</v>
      </c>
      <c r="AB697" s="31">
        <v>1028.5650285093675</v>
      </c>
    </row>
    <row r="698" spans="2:28" ht="14.45" customHeight="1">
      <c r="B698" s="39"/>
      <c r="C698" s="10"/>
      <c r="D698" s="36">
        <v>687</v>
      </c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  <c r="AA698" s="31"/>
      <c r="AB698" s="31"/>
    </row>
    <row r="699" spans="2:28" ht="14.45" customHeight="1">
      <c r="B699" s="34" t="s">
        <v>27</v>
      </c>
      <c r="C699" s="35" t="s">
        <v>26</v>
      </c>
      <c r="D699" s="36">
        <v>688</v>
      </c>
      <c r="E699" s="31">
        <v>0.92200000000000004</v>
      </c>
      <c r="F699" s="31">
        <v>1481</v>
      </c>
      <c r="G699" s="31">
        <v>2.0539999999999998</v>
      </c>
      <c r="H699" s="31">
        <v>1752</v>
      </c>
      <c r="I699" s="31">
        <v>5.391</v>
      </c>
      <c r="J699" s="31">
        <v>1552</v>
      </c>
      <c r="K699" s="31">
        <v>3.6739999999999999</v>
      </c>
      <c r="L699" s="31">
        <v>1349</v>
      </c>
      <c r="M699" s="31">
        <v>12.827</v>
      </c>
      <c r="N699" s="31">
        <v>646</v>
      </c>
      <c r="O699" s="31">
        <v>2.766</v>
      </c>
      <c r="P699" s="31">
        <v>1212</v>
      </c>
      <c r="Q699" s="31">
        <v>1.613</v>
      </c>
      <c r="R699" s="31">
        <v>1655.879727216367</v>
      </c>
      <c r="S699" s="31">
        <v>1.4330000000000001</v>
      </c>
      <c r="T699" s="31">
        <v>1806.8604326587579</v>
      </c>
      <c r="U699" s="31">
        <v>1.268</v>
      </c>
      <c r="V699" s="31">
        <v>2154.2760252365929</v>
      </c>
      <c r="W699" s="31">
        <v>0.55800000000000005</v>
      </c>
      <c r="X699" s="31">
        <v>2187.4139784946237</v>
      </c>
      <c r="Y699" s="31">
        <v>1.115</v>
      </c>
      <c r="Z699" s="31">
        <v>1440.5919282511211</v>
      </c>
      <c r="AA699" s="31">
        <v>0.54300000000000004</v>
      </c>
      <c r="AB699" s="31">
        <v>1382.5138121546961</v>
      </c>
    </row>
    <row r="700" spans="2:28" ht="14.45" customHeight="1">
      <c r="B700" s="34" t="s">
        <v>28</v>
      </c>
      <c r="C700" s="35" t="s">
        <v>29</v>
      </c>
      <c r="D700" s="36">
        <v>689</v>
      </c>
      <c r="E700" s="31">
        <v>0.41</v>
      </c>
      <c r="F700" s="31">
        <v>1468.1731707317074</v>
      </c>
      <c r="G700" s="31">
        <v>0.65</v>
      </c>
      <c r="H700" s="31">
        <v>1407.6815384615386</v>
      </c>
      <c r="I700" s="31">
        <v>2.4350000000000001</v>
      </c>
      <c r="J700" s="31">
        <v>1223.0402464065708</v>
      </c>
      <c r="K700" s="31">
        <v>1.3440000000000001</v>
      </c>
      <c r="L700" s="31">
        <v>1011.6316964285714</v>
      </c>
      <c r="M700" s="31">
        <v>3.3639999999999999</v>
      </c>
      <c r="N700" s="31">
        <v>693.91379310344826</v>
      </c>
      <c r="O700" s="31">
        <v>1.83</v>
      </c>
      <c r="P700" s="31">
        <v>924.04262295081969</v>
      </c>
      <c r="Q700" s="31">
        <v>1.167</v>
      </c>
      <c r="R700" s="31">
        <v>986.5741216795202</v>
      </c>
      <c r="S700" s="31">
        <v>0.18099999999999999</v>
      </c>
      <c r="T700" s="31">
        <v>889.33701657458562</v>
      </c>
      <c r="U700" s="31">
        <v>0.16400000000000001</v>
      </c>
      <c r="V700" s="31">
        <v>650.81097560975604</v>
      </c>
      <c r="W700" s="31">
        <v>0.18099999999999999</v>
      </c>
      <c r="X700" s="31">
        <v>650.29834254143645</v>
      </c>
      <c r="Y700" s="31">
        <v>0.157</v>
      </c>
      <c r="Z700" s="31">
        <v>942.38853503184714</v>
      </c>
      <c r="AA700" s="31">
        <v>0.76600000000000001</v>
      </c>
      <c r="AB700" s="31">
        <v>735.9569190600522</v>
      </c>
    </row>
    <row r="701" spans="2:28" ht="14.45" customHeight="1">
      <c r="B701" s="34" t="s">
        <v>24</v>
      </c>
      <c r="C701" s="35" t="s">
        <v>30</v>
      </c>
      <c r="D701" s="36">
        <v>690</v>
      </c>
      <c r="E701" s="31">
        <v>1.9E-2</v>
      </c>
      <c r="F701" s="31">
        <v>1008.4210526315791</v>
      </c>
      <c r="G701" s="31">
        <v>1.0999999999999999E-2</v>
      </c>
      <c r="H701" s="31">
        <v>915</v>
      </c>
      <c r="I701" s="31">
        <v>3.0000000000000001E-3</v>
      </c>
      <c r="J701" s="31">
        <v>853</v>
      </c>
      <c r="K701" s="31">
        <v>3.0000000000000001E-3</v>
      </c>
      <c r="L701" s="31">
        <v>670</v>
      </c>
      <c r="M701" s="31">
        <v>5.0000000000000001E-3</v>
      </c>
      <c r="N701" s="31">
        <v>1578</v>
      </c>
      <c r="O701" s="31">
        <v>5.0000000000000001E-3</v>
      </c>
      <c r="P701" s="31">
        <v>1234</v>
      </c>
      <c r="Q701" s="31">
        <v>1.9E-2</v>
      </c>
      <c r="R701" s="31">
        <v>789.73684210526324</v>
      </c>
      <c r="S701" s="31">
        <v>1.4999999999999999E-2</v>
      </c>
      <c r="T701" s="31">
        <v>1370.9333333333332</v>
      </c>
      <c r="U701" s="31">
        <v>3.0000000000000001E-3</v>
      </c>
      <c r="V701" s="31">
        <v>608</v>
      </c>
      <c r="W701" s="31">
        <v>1.2E-2</v>
      </c>
      <c r="X701" s="31">
        <v>952.91666666666686</v>
      </c>
      <c r="Y701" s="31">
        <v>1.9E-2</v>
      </c>
      <c r="Z701" s="31">
        <v>992</v>
      </c>
      <c r="AA701" s="31">
        <v>1.0999999999999999E-2</v>
      </c>
      <c r="AB701" s="31">
        <v>1066.7272727272727</v>
      </c>
    </row>
    <row r="702" spans="2:28" ht="14.45" customHeight="1">
      <c r="B702" s="34" t="s">
        <v>31</v>
      </c>
      <c r="C702" s="35" t="s">
        <v>30</v>
      </c>
      <c r="D702" s="36">
        <v>691</v>
      </c>
      <c r="E702" s="31">
        <v>5.5E-2</v>
      </c>
      <c r="F702" s="31">
        <v>1162</v>
      </c>
      <c r="G702" s="31">
        <v>0.10299999999999999</v>
      </c>
      <c r="H702" s="31">
        <v>982</v>
      </c>
      <c r="I702" s="31">
        <v>0.11700000000000001</v>
      </c>
      <c r="J702" s="31">
        <v>1113</v>
      </c>
      <c r="K702" s="31">
        <v>7.8E-2</v>
      </c>
      <c r="L702" s="31">
        <v>957</v>
      </c>
      <c r="M702" s="31">
        <v>5.8999999999999997E-2</v>
      </c>
      <c r="N702" s="31">
        <v>664</v>
      </c>
      <c r="O702" s="31">
        <v>4.2000000000000003E-2</v>
      </c>
      <c r="P702" s="31">
        <v>753.80952380952385</v>
      </c>
      <c r="Q702" s="31">
        <v>4.9000000000000002E-2</v>
      </c>
      <c r="R702" s="31">
        <v>1142.795918367347</v>
      </c>
      <c r="S702" s="31">
        <v>2.1000000000000001E-2</v>
      </c>
      <c r="T702" s="31">
        <v>788.90476190476181</v>
      </c>
      <c r="U702" s="31">
        <v>0.152</v>
      </c>
      <c r="V702" s="31">
        <v>908.42105263157896</v>
      </c>
      <c r="W702" s="31">
        <v>6.9000000000000006E-2</v>
      </c>
      <c r="X702" s="31">
        <v>920.89855072463774</v>
      </c>
      <c r="Y702" s="31">
        <v>5.6000000000000001E-2</v>
      </c>
      <c r="Z702" s="31">
        <v>1127.8571428571429</v>
      </c>
      <c r="AA702" s="31">
        <v>4.9000000000000002E-2</v>
      </c>
      <c r="AB702" s="31">
        <v>819.85714285714289</v>
      </c>
    </row>
    <row r="703" spans="2:28" ht="14.45" customHeight="1">
      <c r="B703" s="34" t="s">
        <v>99</v>
      </c>
      <c r="C703" s="35" t="s">
        <v>100</v>
      </c>
      <c r="D703" s="36">
        <v>692</v>
      </c>
      <c r="E703" s="31">
        <v>22.696999999999999</v>
      </c>
      <c r="F703" s="31">
        <v>899.79556769617136</v>
      </c>
      <c r="G703" s="31">
        <v>15.339</v>
      </c>
      <c r="H703" s="31">
        <v>958.73127322511232</v>
      </c>
      <c r="I703" s="31">
        <v>23.016999999999999</v>
      </c>
      <c r="J703" s="31">
        <v>990.23265412521164</v>
      </c>
      <c r="K703" s="31">
        <v>81.894999999999996</v>
      </c>
      <c r="L703" s="31">
        <v>1021.9142804811039</v>
      </c>
      <c r="M703" s="31">
        <v>28.026</v>
      </c>
      <c r="N703" s="31">
        <v>848.33354742025267</v>
      </c>
      <c r="O703" s="31">
        <v>48.552</v>
      </c>
      <c r="P703" s="31">
        <v>615.37013923216341</v>
      </c>
      <c r="Q703" s="31">
        <v>48.042000000000002</v>
      </c>
      <c r="R703" s="31">
        <v>644.58072103576035</v>
      </c>
      <c r="S703" s="31">
        <v>47.21</v>
      </c>
      <c r="T703" s="31">
        <v>679.81658546918027</v>
      </c>
      <c r="U703" s="31">
        <v>37.165999999999997</v>
      </c>
      <c r="V703" s="31">
        <v>850.33070548350634</v>
      </c>
      <c r="W703" s="31">
        <v>26.946999999999999</v>
      </c>
      <c r="X703" s="31">
        <v>876.43051174527773</v>
      </c>
      <c r="Y703" s="31">
        <v>21.998999999999999</v>
      </c>
      <c r="Z703" s="31">
        <v>750.44938406291203</v>
      </c>
      <c r="AA703" s="31">
        <v>22.89</v>
      </c>
      <c r="AB703" s="31">
        <v>846.03674093490611</v>
      </c>
    </row>
    <row r="704" spans="2:28" ht="14.45" customHeight="1">
      <c r="B704" s="39"/>
      <c r="C704" s="10"/>
      <c r="D704" s="36">
        <v>693</v>
      </c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  <c r="AA704" s="31"/>
      <c r="AB704" s="31"/>
    </row>
    <row r="705" spans="2:28" ht="14.45" customHeight="1">
      <c r="B705" s="34" t="s">
        <v>32</v>
      </c>
      <c r="C705" s="35" t="s">
        <v>33</v>
      </c>
      <c r="D705" s="36">
        <v>694</v>
      </c>
      <c r="E705" s="31">
        <v>3.44</v>
      </c>
      <c r="F705" s="31">
        <v>1317.8857558139534</v>
      </c>
      <c r="G705" s="31">
        <v>3.9129999999999998</v>
      </c>
      <c r="H705" s="31">
        <v>1381.2882698696651</v>
      </c>
      <c r="I705" s="31">
        <v>5.5229999999999997</v>
      </c>
      <c r="J705" s="31">
        <v>1286.6592431649467</v>
      </c>
      <c r="K705" s="31">
        <v>6.5030000000000001</v>
      </c>
      <c r="L705" s="31">
        <v>1126.0353682915577</v>
      </c>
      <c r="M705" s="31">
        <v>11.852</v>
      </c>
      <c r="N705" s="31">
        <v>652.01113736078298</v>
      </c>
      <c r="O705" s="31">
        <v>18.542999999999999</v>
      </c>
      <c r="P705" s="31">
        <v>719.71045677614188</v>
      </c>
      <c r="Q705" s="31">
        <v>12.231999999999999</v>
      </c>
      <c r="R705" s="31">
        <v>761.15058862001308</v>
      </c>
      <c r="S705" s="31">
        <v>25.405999999999999</v>
      </c>
      <c r="T705" s="31">
        <v>503.78524757931194</v>
      </c>
      <c r="U705" s="31">
        <v>14.853</v>
      </c>
      <c r="V705" s="31">
        <v>1034.2828384838078</v>
      </c>
      <c r="W705" s="31">
        <v>9.2330000000000005</v>
      </c>
      <c r="X705" s="31">
        <v>683.10906530921693</v>
      </c>
      <c r="Y705" s="31">
        <v>3.3370000000000002</v>
      </c>
      <c r="Z705" s="31">
        <v>1093.2559184896616</v>
      </c>
      <c r="AA705" s="31">
        <v>4.1619999999999999</v>
      </c>
      <c r="AB705" s="31">
        <v>1277.8572801537723</v>
      </c>
    </row>
    <row r="706" spans="2:28" ht="14.45" customHeight="1">
      <c r="B706" s="34" t="s">
        <v>72</v>
      </c>
      <c r="C706" s="35" t="s">
        <v>35</v>
      </c>
      <c r="D706" s="36">
        <v>695</v>
      </c>
      <c r="E706" s="31">
        <v>0</v>
      </c>
      <c r="F706" s="31">
        <v>0</v>
      </c>
      <c r="G706" s="31">
        <v>1.4999999999999999E-2</v>
      </c>
      <c r="H706" s="31">
        <v>845</v>
      </c>
      <c r="I706" s="31">
        <v>3.9E-2</v>
      </c>
      <c r="J706" s="31">
        <v>790.66666666666674</v>
      </c>
      <c r="K706" s="31">
        <v>9.2999999999999999E-2</v>
      </c>
      <c r="L706" s="31">
        <v>746</v>
      </c>
      <c r="M706" s="31">
        <v>6.5000000000000002E-2</v>
      </c>
      <c r="N706" s="31">
        <v>686.69230769230762</v>
      </c>
      <c r="O706" s="31">
        <v>2.8000000000000001E-2</v>
      </c>
      <c r="P706" s="31">
        <v>438.89285714285717</v>
      </c>
      <c r="Q706" s="31">
        <v>3.5999999999999997E-2</v>
      </c>
      <c r="R706" s="31">
        <v>811.11111111111109</v>
      </c>
      <c r="S706" s="31">
        <v>3.6999999999999998E-2</v>
      </c>
      <c r="T706" s="31">
        <v>766.64864864864865</v>
      </c>
      <c r="U706" s="31">
        <v>5.5E-2</v>
      </c>
      <c r="V706" s="31">
        <v>644.9818181818182</v>
      </c>
      <c r="W706" s="31">
        <v>8.5999999999999993E-2</v>
      </c>
      <c r="X706" s="31">
        <v>620.1627906976745</v>
      </c>
      <c r="Y706" s="31">
        <v>2.7E-2</v>
      </c>
      <c r="Z706" s="31">
        <v>588.81481481481478</v>
      </c>
      <c r="AA706" s="31">
        <v>1.9E-2</v>
      </c>
      <c r="AB706" s="31">
        <v>509.4736842105263</v>
      </c>
    </row>
    <row r="707" spans="2:28" ht="14.45" customHeight="1">
      <c r="B707" s="34" t="s">
        <v>34</v>
      </c>
      <c r="C707" s="35" t="s">
        <v>35</v>
      </c>
      <c r="D707" s="36">
        <v>696</v>
      </c>
      <c r="E707" s="31">
        <v>2.9000000000000001E-2</v>
      </c>
      <c r="F707" s="31">
        <v>1567.8965517241379</v>
      </c>
      <c r="G707" s="31">
        <v>3.4000000000000002E-2</v>
      </c>
      <c r="H707" s="31">
        <v>1432.794117647059</v>
      </c>
      <c r="I707" s="31">
        <v>3.5999999999999997E-2</v>
      </c>
      <c r="J707" s="31">
        <v>794.11111111111109</v>
      </c>
      <c r="K707" s="31">
        <v>2.7E-2</v>
      </c>
      <c r="L707" s="31">
        <v>914.59259259259261</v>
      </c>
      <c r="M707" s="31">
        <v>4.0000000000000001E-3</v>
      </c>
      <c r="N707" s="31">
        <v>699.25</v>
      </c>
      <c r="O707" s="31">
        <v>1.4E-2</v>
      </c>
      <c r="P707" s="31">
        <v>1079.6428571428571</v>
      </c>
      <c r="Q707" s="31">
        <v>3.0000000000000001E-3</v>
      </c>
      <c r="R707" s="31">
        <v>1436.3333333333335</v>
      </c>
      <c r="S707" s="31">
        <v>0</v>
      </c>
      <c r="T707" s="31">
        <v>0</v>
      </c>
      <c r="U707" s="31">
        <v>1E-3</v>
      </c>
      <c r="V707" s="31">
        <v>994</v>
      </c>
      <c r="W707" s="31">
        <v>0.01</v>
      </c>
      <c r="X707" s="31">
        <v>988.2</v>
      </c>
      <c r="Y707" s="31">
        <v>1.7000000000000001E-2</v>
      </c>
      <c r="Z707" s="31">
        <v>775.05882352941182</v>
      </c>
      <c r="AA707" s="31">
        <v>1.2E-2</v>
      </c>
      <c r="AB707" s="31">
        <v>982.33333333333314</v>
      </c>
    </row>
    <row r="708" spans="2:28" ht="14.45" customHeight="1">
      <c r="B708" s="34" t="s">
        <v>36</v>
      </c>
      <c r="C708" s="35" t="s">
        <v>37</v>
      </c>
      <c r="D708" s="36">
        <v>697</v>
      </c>
      <c r="E708" s="31">
        <v>0.52900000000000003</v>
      </c>
      <c r="F708" s="31">
        <v>1260.1455576559547</v>
      </c>
      <c r="G708" s="31">
        <v>0.48099999999999998</v>
      </c>
      <c r="H708" s="31">
        <v>1151.6153846153848</v>
      </c>
      <c r="I708" s="31">
        <v>4.7359999999999998</v>
      </c>
      <c r="J708" s="31">
        <v>1181.2567567567569</v>
      </c>
      <c r="K708" s="31">
        <v>6.649</v>
      </c>
      <c r="L708" s="31">
        <v>953.64731538577246</v>
      </c>
      <c r="M708" s="31">
        <v>29.789000000000001</v>
      </c>
      <c r="N708" s="31">
        <v>575.70045990130586</v>
      </c>
      <c r="O708" s="31">
        <v>7.1639999999999997</v>
      </c>
      <c r="P708" s="31">
        <v>613.57356225572312</v>
      </c>
      <c r="Q708" s="31">
        <v>11.308999999999999</v>
      </c>
      <c r="R708" s="31">
        <v>738.80909010522589</v>
      </c>
      <c r="S708" s="31">
        <v>8.7929999999999993</v>
      </c>
      <c r="T708" s="31">
        <v>892.07312635050607</v>
      </c>
      <c r="U708" s="31">
        <v>4.5410000000000004</v>
      </c>
      <c r="V708" s="31">
        <v>898.12838581810172</v>
      </c>
      <c r="W708" s="31">
        <v>4.7240000000000002</v>
      </c>
      <c r="X708" s="31">
        <v>971.23814563928886</v>
      </c>
      <c r="Y708" s="31">
        <v>2.617</v>
      </c>
      <c r="Z708" s="31">
        <v>1026.6431027894537</v>
      </c>
      <c r="AA708" s="31">
        <v>1.534</v>
      </c>
      <c r="AB708" s="31">
        <v>952.54106910039127</v>
      </c>
    </row>
    <row r="709" spans="2:28" ht="14.45" customHeight="1">
      <c r="B709" s="34" t="s">
        <v>38</v>
      </c>
      <c r="C709" s="35" t="s">
        <v>39</v>
      </c>
      <c r="D709" s="36">
        <v>698</v>
      </c>
      <c r="E709" s="31">
        <v>2.444</v>
      </c>
      <c r="F709" s="31">
        <v>610.27454991816694</v>
      </c>
      <c r="G709" s="31">
        <v>1.613</v>
      </c>
      <c r="H709" s="31">
        <v>921.20024798512088</v>
      </c>
      <c r="I709" s="31">
        <v>1.857</v>
      </c>
      <c r="J709" s="31">
        <v>951.75498115239634</v>
      </c>
      <c r="K709" s="31">
        <v>7.1870000000000003</v>
      </c>
      <c r="L709" s="31">
        <v>653.10018088214838</v>
      </c>
      <c r="M709" s="31">
        <v>7.74</v>
      </c>
      <c r="N709" s="31">
        <v>496.94302325581396</v>
      </c>
      <c r="O709" s="31">
        <v>4.4109999999999996</v>
      </c>
      <c r="P709" s="31">
        <v>537.10587168442532</v>
      </c>
      <c r="Q709" s="31">
        <v>19.837</v>
      </c>
      <c r="R709" s="31">
        <v>408.39290215254323</v>
      </c>
      <c r="S709" s="31">
        <v>4.2240000000000002</v>
      </c>
      <c r="T709" s="31">
        <v>649.10582386363637</v>
      </c>
      <c r="U709" s="31">
        <v>6.2839999999999998</v>
      </c>
      <c r="V709" s="31">
        <v>295.75588796944618</v>
      </c>
      <c r="W709" s="31">
        <v>5.9420000000000002</v>
      </c>
      <c r="X709" s="31">
        <v>404.37798720969369</v>
      </c>
      <c r="Y709" s="31">
        <v>8.6039999999999992</v>
      </c>
      <c r="Z709" s="31">
        <v>443.90911204091122</v>
      </c>
      <c r="AA709" s="31">
        <v>2.6230000000000002</v>
      </c>
      <c r="AB709" s="31">
        <v>642.32901258101413</v>
      </c>
    </row>
    <row r="710" spans="2:28" ht="14.45" customHeight="1">
      <c r="B710" s="39"/>
      <c r="C710" s="10"/>
      <c r="D710" s="36">
        <v>699</v>
      </c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  <c r="AA710" s="31"/>
      <c r="AB710" s="31"/>
    </row>
    <row r="711" spans="2:28" ht="14.45" customHeight="1">
      <c r="B711" s="34" t="s">
        <v>40</v>
      </c>
      <c r="C711" s="35" t="s">
        <v>41</v>
      </c>
      <c r="D711" s="36">
        <v>700</v>
      </c>
      <c r="E711" s="31">
        <v>7.7</v>
      </c>
      <c r="F711" s="31">
        <v>577</v>
      </c>
      <c r="G711" s="31">
        <v>3.6</v>
      </c>
      <c r="H711" s="31">
        <v>667</v>
      </c>
      <c r="I711" s="31">
        <v>0</v>
      </c>
      <c r="J711" s="31">
        <v>0</v>
      </c>
      <c r="K711" s="31">
        <v>8.4</v>
      </c>
      <c r="L711" s="31">
        <v>542</v>
      </c>
      <c r="M711" s="31">
        <v>50.8</v>
      </c>
      <c r="N711" s="31">
        <v>453.89763779527556</v>
      </c>
      <c r="O711" s="31">
        <v>56.2</v>
      </c>
      <c r="P711" s="31">
        <v>522</v>
      </c>
      <c r="Q711" s="31">
        <v>100</v>
      </c>
      <c r="R711" s="31">
        <v>541</v>
      </c>
      <c r="S711" s="31">
        <v>18</v>
      </c>
      <c r="T711" s="31">
        <v>671.93333333333328</v>
      </c>
      <c r="U711" s="31">
        <v>32</v>
      </c>
      <c r="V711" s="31">
        <v>514.97500000000002</v>
      </c>
      <c r="W711" s="31">
        <v>28.8</v>
      </c>
      <c r="X711" s="31">
        <v>514.54166666666674</v>
      </c>
      <c r="Y711" s="31">
        <v>18.399999999999999</v>
      </c>
      <c r="Z711" s="31">
        <v>547.95652173913049</v>
      </c>
      <c r="AA711" s="31">
        <v>13.6</v>
      </c>
      <c r="AB711" s="31">
        <v>484.44117647058823</v>
      </c>
    </row>
    <row r="712" spans="2:28" ht="14.45" customHeight="1">
      <c r="B712" s="34" t="s">
        <v>101</v>
      </c>
      <c r="C712" s="35" t="s">
        <v>102</v>
      </c>
      <c r="D712" s="36">
        <v>701</v>
      </c>
      <c r="E712" s="31">
        <v>8.9920000000000009</v>
      </c>
      <c r="F712" s="31">
        <v>947</v>
      </c>
      <c r="G712" s="31">
        <v>7.04</v>
      </c>
      <c r="H712" s="31">
        <v>985</v>
      </c>
      <c r="I712" s="31">
        <v>17.882999999999999</v>
      </c>
      <c r="J712" s="31">
        <v>1030</v>
      </c>
      <c r="K712" s="31">
        <v>8.298</v>
      </c>
      <c r="L712" s="31">
        <v>756</v>
      </c>
      <c r="M712" s="31">
        <v>9.8629999999999995</v>
      </c>
      <c r="N712" s="31">
        <v>661.96644023116698</v>
      </c>
      <c r="O712" s="31">
        <v>6.8360000000000003</v>
      </c>
      <c r="P712" s="31">
        <v>555.56217086015215</v>
      </c>
      <c r="Q712" s="31">
        <v>1.2210000000000001</v>
      </c>
      <c r="R712" s="31">
        <v>1121.8943488943489</v>
      </c>
      <c r="S712" s="31">
        <v>5.4820000000000002</v>
      </c>
      <c r="T712" s="31">
        <v>796.37085005472454</v>
      </c>
      <c r="U712" s="31">
        <v>16.693000000000001</v>
      </c>
      <c r="V712" s="31">
        <v>915.62073923201342</v>
      </c>
      <c r="W712" s="31">
        <v>20.436</v>
      </c>
      <c r="X712" s="31">
        <v>874.50518692503431</v>
      </c>
      <c r="Y712" s="31">
        <v>8.359</v>
      </c>
      <c r="Z712" s="31">
        <v>955.4035171671253</v>
      </c>
      <c r="AA712" s="31">
        <v>12.651</v>
      </c>
      <c r="AB712" s="31">
        <v>1015.2421152478065</v>
      </c>
    </row>
    <row r="713" spans="2:28" ht="14.45" customHeight="1">
      <c r="B713" s="34" t="s">
        <v>87</v>
      </c>
      <c r="C713" s="35" t="s">
        <v>88</v>
      </c>
      <c r="D713" s="36">
        <v>702</v>
      </c>
      <c r="E713" s="31">
        <v>8.3710000000000004</v>
      </c>
      <c r="F713" s="31">
        <v>1156</v>
      </c>
      <c r="G713" s="31">
        <v>10.228999999999999</v>
      </c>
      <c r="H713" s="31">
        <v>1011</v>
      </c>
      <c r="I713" s="31">
        <v>7.7290000000000001</v>
      </c>
      <c r="J713" s="31">
        <v>1051</v>
      </c>
      <c r="K713" s="31">
        <v>5.085</v>
      </c>
      <c r="L713" s="31">
        <v>791</v>
      </c>
      <c r="M713" s="31">
        <v>12.268000000000001</v>
      </c>
      <c r="N713" s="31">
        <v>1007.7699706553635</v>
      </c>
      <c r="O713" s="31">
        <v>3.2679999999999998</v>
      </c>
      <c r="P713" s="31">
        <v>639.53518971848223</v>
      </c>
      <c r="Q713" s="31">
        <v>3.4590000000000001</v>
      </c>
      <c r="R713" s="31">
        <v>584.03642671292278</v>
      </c>
      <c r="S713" s="31">
        <v>1.3620000000000001</v>
      </c>
      <c r="T713" s="31">
        <v>633.24669603524228</v>
      </c>
      <c r="U713" s="31">
        <v>0.95899999999999996</v>
      </c>
      <c r="V713" s="31">
        <v>343.34827945776851</v>
      </c>
      <c r="W713" s="31">
        <v>2.0219999999999998</v>
      </c>
      <c r="X713" s="31">
        <v>600.09495548961422</v>
      </c>
      <c r="Y713" s="31">
        <v>5.157</v>
      </c>
      <c r="Z713" s="31">
        <v>608.12352142718635</v>
      </c>
      <c r="AA713" s="31">
        <v>3.8719999999999999</v>
      </c>
      <c r="AB713" s="31">
        <v>973.6131198347108</v>
      </c>
    </row>
    <row r="714" spans="2:28" ht="14.45" customHeight="1">
      <c r="B714" s="34" t="s">
        <v>42</v>
      </c>
      <c r="C714" s="35" t="s">
        <v>43</v>
      </c>
      <c r="D714" s="36">
        <v>703</v>
      </c>
      <c r="E714" s="31">
        <v>1.5820000000000001</v>
      </c>
      <c r="F714" s="31">
        <v>1510.3704171934262</v>
      </c>
      <c r="G714" s="31">
        <v>1.6259999999999999</v>
      </c>
      <c r="H714" s="31">
        <v>1457.7816728167281</v>
      </c>
      <c r="I714" s="31">
        <v>19.564</v>
      </c>
      <c r="J714" s="31">
        <v>588.76354528726233</v>
      </c>
      <c r="K714" s="31">
        <v>31.678000000000001</v>
      </c>
      <c r="L714" s="31">
        <v>527.14546372877078</v>
      </c>
      <c r="M714" s="31">
        <v>39.03</v>
      </c>
      <c r="N714" s="31">
        <v>440.21088905969765</v>
      </c>
      <c r="O714" s="31">
        <v>27.286999999999999</v>
      </c>
      <c r="P714" s="31">
        <v>469.72631656099975</v>
      </c>
      <c r="Q714" s="31">
        <v>21.974</v>
      </c>
      <c r="R714" s="31">
        <v>595.91303358514608</v>
      </c>
      <c r="S714" s="31">
        <v>22.707000000000001</v>
      </c>
      <c r="T714" s="31">
        <v>593.95283392786371</v>
      </c>
      <c r="U714" s="31">
        <v>24.690999999999999</v>
      </c>
      <c r="V714" s="31">
        <v>494.24652707464253</v>
      </c>
      <c r="W714" s="31">
        <v>16.731000000000002</v>
      </c>
      <c r="X714" s="31">
        <v>526.79056840595297</v>
      </c>
      <c r="Y714" s="31">
        <v>16.957999999999998</v>
      </c>
      <c r="Z714" s="31">
        <v>690.52571057907778</v>
      </c>
      <c r="AA714" s="31">
        <v>15.593</v>
      </c>
      <c r="AB714" s="31">
        <v>674.7929840312961</v>
      </c>
    </row>
    <row r="715" spans="2:28" ht="14.45" customHeight="1">
      <c r="B715" s="34" t="s">
        <v>44</v>
      </c>
      <c r="C715" s="35" t="s">
        <v>45</v>
      </c>
      <c r="D715" s="36">
        <v>704</v>
      </c>
      <c r="E715" s="31">
        <v>1.4039999999999999</v>
      </c>
      <c r="F715" s="31">
        <v>723</v>
      </c>
      <c r="G715" s="31">
        <v>4.625</v>
      </c>
      <c r="H715" s="31">
        <v>786</v>
      </c>
      <c r="I715" s="31">
        <v>41.259</v>
      </c>
      <c r="J715" s="31">
        <v>718</v>
      </c>
      <c r="K715" s="31">
        <v>36.664999999999999</v>
      </c>
      <c r="L715" s="31">
        <v>633.70287740351841</v>
      </c>
      <c r="M715" s="31">
        <v>20.681000000000001</v>
      </c>
      <c r="N715" s="31">
        <v>638</v>
      </c>
      <c r="O715" s="31">
        <v>3.8279999999999998</v>
      </c>
      <c r="P715" s="31">
        <v>505</v>
      </c>
      <c r="Q715" s="31">
        <v>1.0129999999999999</v>
      </c>
      <c r="R715" s="31">
        <v>494.76406712734456</v>
      </c>
      <c r="S715" s="31">
        <v>0.32800000000000001</v>
      </c>
      <c r="T715" s="31">
        <v>337.82926829268291</v>
      </c>
      <c r="U715" s="31">
        <v>0.68300000000000005</v>
      </c>
      <c r="V715" s="31">
        <v>586.12591508052708</v>
      </c>
      <c r="W715" s="31">
        <v>1.58</v>
      </c>
      <c r="X715" s="31">
        <v>506.57468354430381</v>
      </c>
      <c r="Y715" s="31">
        <v>9.7210000000000001</v>
      </c>
      <c r="Z715" s="31">
        <v>529.57884991256049</v>
      </c>
      <c r="AA715" s="31">
        <v>4.7110000000000003</v>
      </c>
      <c r="AB715" s="31">
        <v>637.66079388664832</v>
      </c>
    </row>
    <row r="716" spans="2:28" ht="14.45" customHeight="1">
      <c r="B716" s="39"/>
      <c r="C716" s="10"/>
      <c r="D716" s="36">
        <v>705</v>
      </c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  <c r="AA716" s="31"/>
      <c r="AB716" s="31"/>
    </row>
    <row r="717" spans="2:28" ht="14.45" customHeight="1">
      <c r="B717" s="34" t="s">
        <v>46</v>
      </c>
      <c r="C717" s="35" t="s">
        <v>45</v>
      </c>
      <c r="D717" s="36">
        <v>706</v>
      </c>
      <c r="E717" s="31">
        <v>56.091000000000001</v>
      </c>
      <c r="F717" s="31">
        <v>850.23237239485843</v>
      </c>
      <c r="G717" s="31">
        <v>59.018999999999998</v>
      </c>
      <c r="H717" s="31">
        <v>839.48552161168436</v>
      </c>
      <c r="I717" s="31">
        <v>191.63499999999999</v>
      </c>
      <c r="J717" s="31">
        <v>729.10671850131769</v>
      </c>
      <c r="K717" s="31">
        <v>160.71700000000001</v>
      </c>
      <c r="L717" s="31">
        <v>651.69853220256732</v>
      </c>
      <c r="M717" s="31">
        <v>93.91</v>
      </c>
      <c r="N717" s="31">
        <v>641.42800553721656</v>
      </c>
      <c r="O717" s="31">
        <v>38.445999999999998</v>
      </c>
      <c r="P717" s="31">
        <v>719.96899547417161</v>
      </c>
      <c r="Q717" s="31">
        <v>54.737000000000002</v>
      </c>
      <c r="R717" s="31">
        <v>657.98997022123967</v>
      </c>
      <c r="S717" s="31">
        <v>54.741</v>
      </c>
      <c r="T717" s="31">
        <v>678.29243163259707</v>
      </c>
      <c r="U717" s="31">
        <v>44.314999999999998</v>
      </c>
      <c r="V717" s="31">
        <v>689.93106171725151</v>
      </c>
      <c r="W717" s="31">
        <v>51.262</v>
      </c>
      <c r="X717" s="31">
        <v>711.39934064219108</v>
      </c>
      <c r="Y717" s="31">
        <v>53.661999999999999</v>
      </c>
      <c r="Z717" s="31">
        <v>728.42655883120267</v>
      </c>
      <c r="AA717" s="31">
        <v>60.478000000000002</v>
      </c>
      <c r="AB717" s="31">
        <v>760.68213234564644</v>
      </c>
    </row>
    <row r="718" spans="2:28" ht="14.45" customHeight="1">
      <c r="B718" s="34" t="s">
        <v>58</v>
      </c>
      <c r="C718" s="35" t="s">
        <v>45</v>
      </c>
      <c r="D718" s="36">
        <v>707</v>
      </c>
      <c r="E718" s="31">
        <v>35.985999999999997</v>
      </c>
      <c r="F718" s="31">
        <v>478</v>
      </c>
      <c r="G718" s="31">
        <v>45.281999999999996</v>
      </c>
      <c r="H718" s="31">
        <v>526</v>
      </c>
      <c r="I718" s="31">
        <v>165.96199999999999</v>
      </c>
      <c r="J718" s="31">
        <v>639</v>
      </c>
      <c r="K718" s="31">
        <v>96.135000000000005</v>
      </c>
      <c r="L718" s="31">
        <v>582</v>
      </c>
      <c r="M718" s="31">
        <v>46.65</v>
      </c>
      <c r="N718" s="31">
        <v>432.00278670953912</v>
      </c>
      <c r="O718" s="31">
        <v>21.872</v>
      </c>
      <c r="P718" s="31">
        <v>385.32425018288222</v>
      </c>
      <c r="Q718" s="31">
        <v>27.013000000000002</v>
      </c>
      <c r="R718" s="31">
        <v>394.11542590604523</v>
      </c>
      <c r="S718" s="31">
        <v>23.707999999999998</v>
      </c>
      <c r="T718" s="31">
        <v>431.59321747933188</v>
      </c>
      <c r="U718" s="31">
        <v>32.354999999999997</v>
      </c>
      <c r="V718" s="31">
        <v>440.23857209086697</v>
      </c>
      <c r="W718" s="31">
        <v>31.361999999999998</v>
      </c>
      <c r="X718" s="31">
        <v>389.80814361328999</v>
      </c>
      <c r="Y718" s="31">
        <v>27.675999999999998</v>
      </c>
      <c r="Z718" s="31">
        <v>393.41270414799828</v>
      </c>
      <c r="AA718" s="31">
        <v>43.911999999999999</v>
      </c>
      <c r="AB718" s="31">
        <v>529.86381854618332</v>
      </c>
    </row>
    <row r="719" spans="2:28" ht="14.45" customHeight="1">
      <c r="B719" s="34" t="s">
        <v>59</v>
      </c>
      <c r="C719" s="35" t="s">
        <v>48</v>
      </c>
      <c r="D719" s="36">
        <v>708</v>
      </c>
      <c r="E719" s="31">
        <v>0.435</v>
      </c>
      <c r="F719" s="31">
        <v>1140.0114942528735</v>
      </c>
      <c r="G719" s="31">
        <v>0.59199999999999997</v>
      </c>
      <c r="H719" s="31">
        <v>864</v>
      </c>
      <c r="I719" s="31">
        <v>0.69299999999999995</v>
      </c>
      <c r="J719" s="31">
        <v>966</v>
      </c>
      <c r="K719" s="31">
        <v>0.73899999999999999</v>
      </c>
      <c r="L719" s="31">
        <v>775</v>
      </c>
      <c r="M719" s="31">
        <v>0.59499999999999997</v>
      </c>
      <c r="N719" s="31">
        <v>816.55126050420176</v>
      </c>
      <c r="O719" s="31">
        <v>0.80800000000000005</v>
      </c>
      <c r="P719" s="31">
        <v>584.38366336633658</v>
      </c>
      <c r="Q719" s="31">
        <v>0.46</v>
      </c>
      <c r="R719" s="31">
        <v>934.22608695652184</v>
      </c>
      <c r="S719" s="31">
        <v>0.106</v>
      </c>
      <c r="T719" s="31">
        <v>1102.9622641509434</v>
      </c>
      <c r="U719" s="31">
        <v>0.152</v>
      </c>
      <c r="V719" s="31">
        <v>1147.4802631578948</v>
      </c>
      <c r="W719" s="31">
        <v>0.29399999999999998</v>
      </c>
      <c r="X719" s="31">
        <v>906.68367346938783</v>
      </c>
      <c r="Y719" s="31">
        <v>0.35099999999999998</v>
      </c>
      <c r="Z719" s="31">
        <v>885.61538461538453</v>
      </c>
      <c r="AA719" s="31">
        <v>0.24199999999999999</v>
      </c>
      <c r="AB719" s="31">
        <v>1049.797520661157</v>
      </c>
    </row>
    <row r="720" spans="2:28" ht="14.45" customHeight="1">
      <c r="B720" s="34" t="s">
        <v>60</v>
      </c>
      <c r="C720" s="35" t="s">
        <v>48</v>
      </c>
      <c r="D720" s="36">
        <v>709</v>
      </c>
      <c r="E720" s="31">
        <v>8.0000000000000002E-3</v>
      </c>
      <c r="F720" s="31">
        <v>1301</v>
      </c>
      <c r="G720" s="31">
        <v>0</v>
      </c>
      <c r="H720" s="31">
        <v>0</v>
      </c>
      <c r="I720" s="31">
        <v>0</v>
      </c>
      <c r="J720" s="31">
        <v>0</v>
      </c>
      <c r="K720" s="31">
        <v>0</v>
      </c>
      <c r="L720" s="31">
        <v>0</v>
      </c>
      <c r="M720" s="31">
        <v>0</v>
      </c>
      <c r="N720" s="31">
        <v>0</v>
      </c>
      <c r="O720" s="31">
        <v>0.124</v>
      </c>
      <c r="P720" s="31">
        <v>583</v>
      </c>
      <c r="Q720" s="31">
        <v>9.4E-2</v>
      </c>
      <c r="R720" s="31">
        <v>599.18085106382978</v>
      </c>
      <c r="S720" s="31">
        <v>0.114</v>
      </c>
      <c r="T720" s="31">
        <v>682.20175438596493</v>
      </c>
      <c r="U720" s="31">
        <v>0.12</v>
      </c>
      <c r="V720" s="31">
        <v>601.65</v>
      </c>
      <c r="W720" s="31">
        <v>7.6999999999999999E-2</v>
      </c>
      <c r="X720" s="31">
        <v>677.58441558441552</v>
      </c>
      <c r="Y720" s="31">
        <v>2.7E-2</v>
      </c>
      <c r="Z720" s="31">
        <v>889.59259259259261</v>
      </c>
      <c r="AA720" s="31">
        <v>1.6E-2</v>
      </c>
      <c r="AB720" s="31">
        <v>926.75</v>
      </c>
    </row>
    <row r="721" spans="1:28" ht="14.45" customHeight="1">
      <c r="B721" s="34" t="s">
        <v>47</v>
      </c>
      <c r="C721" s="35" t="s">
        <v>48</v>
      </c>
      <c r="D721" s="36">
        <v>710</v>
      </c>
      <c r="E721" s="31">
        <v>32.630000000000003</v>
      </c>
      <c r="F721" s="31">
        <v>1250.810174685872</v>
      </c>
      <c r="G721" s="31">
        <v>30.83</v>
      </c>
      <c r="H721" s="31">
        <v>1160.6037625689264</v>
      </c>
      <c r="I721" s="31">
        <v>46.279000000000003</v>
      </c>
      <c r="J721" s="31">
        <v>1043.5291600942112</v>
      </c>
      <c r="K721" s="31">
        <v>46.186999999999998</v>
      </c>
      <c r="L721" s="31">
        <v>1048.4694827548876</v>
      </c>
      <c r="M721" s="31">
        <v>67.911000000000001</v>
      </c>
      <c r="N721" s="31">
        <v>941.54740763646521</v>
      </c>
      <c r="O721" s="31">
        <v>35.537999999999997</v>
      </c>
      <c r="P721" s="31">
        <v>1100.1805954189881</v>
      </c>
      <c r="Q721" s="31">
        <v>31.332999999999998</v>
      </c>
      <c r="R721" s="31">
        <v>1144.4156959116588</v>
      </c>
      <c r="S721" s="31">
        <v>37.423999999999999</v>
      </c>
      <c r="T721" s="31">
        <v>1096.1167967079948</v>
      </c>
      <c r="U721" s="31">
        <v>32.536999999999999</v>
      </c>
      <c r="V721" s="31">
        <v>1060.2325045333005</v>
      </c>
      <c r="W721" s="31">
        <v>36.198</v>
      </c>
      <c r="X721" s="31">
        <v>1045.1446488756285</v>
      </c>
      <c r="Y721" s="31">
        <v>38.238</v>
      </c>
      <c r="Z721" s="31">
        <v>1048.0518332548775</v>
      </c>
      <c r="AA721" s="31">
        <v>47.280999999999999</v>
      </c>
      <c r="AB721" s="31">
        <v>1043.8015904908948</v>
      </c>
    </row>
    <row r="722" spans="1:28" ht="14.45" customHeight="1">
      <c r="B722" s="39"/>
      <c r="C722" s="10"/>
      <c r="D722" s="36">
        <v>711</v>
      </c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  <c r="AA722" s="31"/>
      <c r="AB722" s="31"/>
    </row>
    <row r="723" spans="1:28" ht="14.45" customHeight="1">
      <c r="B723" s="34" t="s">
        <v>49</v>
      </c>
      <c r="C723" s="35" t="s">
        <v>50</v>
      </c>
      <c r="D723" s="36">
        <v>712</v>
      </c>
      <c r="E723" s="31">
        <v>0</v>
      </c>
      <c r="F723" s="31">
        <v>0</v>
      </c>
      <c r="G723" s="31">
        <v>0</v>
      </c>
      <c r="H723" s="31">
        <v>0</v>
      </c>
      <c r="I723" s="31">
        <v>0</v>
      </c>
      <c r="J723" s="31">
        <v>0</v>
      </c>
      <c r="K723" s="31">
        <v>0</v>
      </c>
      <c r="L723" s="31">
        <v>0</v>
      </c>
      <c r="M723" s="31">
        <v>0</v>
      </c>
      <c r="N723" s="31">
        <v>0</v>
      </c>
      <c r="O723" s="31">
        <v>0</v>
      </c>
      <c r="P723" s="31">
        <v>0</v>
      </c>
      <c r="Q723" s="31">
        <v>5.5E-2</v>
      </c>
      <c r="R723" s="31">
        <v>1159.3272727272727</v>
      </c>
      <c r="S723" s="31">
        <v>0</v>
      </c>
      <c r="T723" s="31">
        <v>0</v>
      </c>
      <c r="U723" s="31">
        <v>0</v>
      </c>
      <c r="V723" s="31">
        <v>0</v>
      </c>
      <c r="W723" s="31">
        <v>5.0000000000000001E-3</v>
      </c>
      <c r="X723" s="31">
        <v>1140.4000000000001</v>
      </c>
      <c r="Y723" s="31">
        <v>2.9000000000000001E-2</v>
      </c>
      <c r="Z723" s="31">
        <v>929.93103448275861</v>
      </c>
      <c r="AA723" s="31">
        <v>5.1999999999999998E-2</v>
      </c>
      <c r="AB723" s="31">
        <v>713.32692307692309</v>
      </c>
    </row>
    <row r="724" spans="1:28" ht="14.45" customHeight="1">
      <c r="B724" s="39"/>
      <c r="C724" s="10"/>
      <c r="D724" s="36">
        <v>713</v>
      </c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  <c r="AA724" s="31"/>
      <c r="AB724" s="31"/>
    </row>
    <row r="725" spans="1:28" ht="14.45" customHeight="1">
      <c r="A725" s="27" t="s">
        <v>132</v>
      </c>
      <c r="B725" s="40"/>
      <c r="C725" s="10"/>
      <c r="D725" s="36">
        <v>714</v>
      </c>
      <c r="E725" s="30"/>
      <c r="F725" s="30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  <c r="AA725" s="31"/>
      <c r="AB725" s="31"/>
    </row>
    <row r="726" spans="1:28" s="27" customFormat="1" ht="14.45" customHeight="1">
      <c r="B726" s="40" t="s">
        <v>68</v>
      </c>
      <c r="D726" s="36">
        <v>715</v>
      </c>
      <c r="E726" s="30">
        <f>IF(SUM(E727:E733)&lt;0.001,"-",SUM(E727:E733))</f>
        <v>8.125</v>
      </c>
      <c r="F726" s="30">
        <f>IF(ISERR(SUMPRODUCT(E727:E733,F727:F733)/E726),"-",SUMPRODUCT(E727:E733,F727:F733)/E726)</f>
        <v>2891.5452307692308</v>
      </c>
      <c r="G726" s="30">
        <f>IF(SUM(G727:G733)&lt;0.001,"-",SUM(G727:G733))</f>
        <v>7.7119999999999997</v>
      </c>
      <c r="H726" s="30">
        <f>IF(ISERR(SUMPRODUCT(G727:G733,H727:H733)/G726),"-",SUMPRODUCT(G727:G733,H727:H733)/G726)</f>
        <v>2749.8896524896263</v>
      </c>
      <c r="I726" s="30">
        <f>IF(SUM(I727:I733)&lt;0.001,"-",SUM(I727:I733))</f>
        <v>2.9140000000000001</v>
      </c>
      <c r="J726" s="30">
        <f>IF(ISERR(SUMPRODUCT(I727:I733,J727:J733)/I726),"-",SUMPRODUCT(I727:I733,J727:J733)/I726)</f>
        <v>2010.0425531914893</v>
      </c>
      <c r="K726" s="30">
        <f>IF(SUM(K727:K733)&lt;0.001,"-",SUM(K727:K733))</f>
        <v>138.96799999999999</v>
      </c>
      <c r="L726" s="30">
        <f>IF(ISERR(SUMPRODUCT(K727:K733,L727:L733)/K726),"-",SUMPRODUCT(K727:K733,L727:L733)/K726)</f>
        <v>1229.3764391802431</v>
      </c>
      <c r="M726" s="30">
        <f>IF(SUM(M727:M733)&lt;0.001,"-",SUM(M727:M733))</f>
        <v>189.63200000000003</v>
      </c>
      <c r="N726" s="30">
        <f>IF(ISERR(SUMPRODUCT(M727:M733,N727:N733)/M726),"-",SUMPRODUCT(M727:M733,N727:N733)/M726)</f>
        <v>1195.2740623945324</v>
      </c>
      <c r="O726" s="30">
        <f>IF(SUM(O727:O733)&lt;0.001,"-",SUM(O727:O733))</f>
        <v>141.048</v>
      </c>
      <c r="P726" s="30">
        <f>IF(ISERR(SUMPRODUCT(O727:O733,P727:P733)/O726),"-",SUMPRODUCT(O727:O733,P727:P733)/O726)</f>
        <v>848.51805768249096</v>
      </c>
      <c r="Q726" s="30">
        <f>IF(SUM(Q727:Q733)&lt;0.001,"-",SUM(Q727:Q733))</f>
        <v>0.16300000000000001</v>
      </c>
      <c r="R726" s="30">
        <f>IF(ISERR(SUMPRODUCT(Q727:Q733,R727:R733)/Q726),"-",SUMPRODUCT(Q727:Q733,R727:R733)/Q726)</f>
        <v>600.63190184049085</v>
      </c>
      <c r="S726" s="30">
        <f>IF(SUM(S727:S733)&lt;0.001,"-",SUM(S727:S733))</f>
        <v>0.44899999999999995</v>
      </c>
      <c r="T726" s="30">
        <f>IF(ISERR(SUMPRODUCT(S727:S733,T727:T733)/S726),"-",SUMPRODUCT(S727:S733,T727:T733)/S726)</f>
        <v>812.22494432071267</v>
      </c>
      <c r="U726" s="30">
        <f>IF(SUM(U727:U733)&lt;0.001,"-",SUM(U727:U733))</f>
        <v>0.89599999999999991</v>
      </c>
      <c r="V726" s="30">
        <f>IF(ISERR(SUMPRODUCT(U727:U733,V727:V733)/U726),"-",SUMPRODUCT(U727:U733,V727:V733)/U726)</f>
        <v>970.5078125</v>
      </c>
      <c r="W726" s="30">
        <f>IF(SUM(W727:W733)&lt;0.001,"-",SUM(W727:W733))</f>
        <v>11.37</v>
      </c>
      <c r="X726" s="30">
        <f>IF(ISERR(SUMPRODUCT(W727:W733,X727:X733)/W726),"-",SUMPRODUCT(W727:W733,X727:X733)/W726)</f>
        <v>1241.2545294635006</v>
      </c>
      <c r="Y726" s="30">
        <f>IF(SUM(Y727:Y733)&lt;0.001,"-",SUM(Y727:Y733))</f>
        <v>24.349</v>
      </c>
      <c r="Z726" s="30">
        <f>IF(ISERR(SUMPRODUCT(Y727:Y733,Z727:Z733)/Y726),"-",SUMPRODUCT(Y727:Y733,Z727:Z733)/Y726)</f>
        <v>3197.8183498295621</v>
      </c>
      <c r="AA726" s="30">
        <f>IF(SUM(AA727:AA733)&lt;0.001,"-",SUM(AA727:AA733))</f>
        <v>32.534000000000006</v>
      </c>
      <c r="AB726" s="30">
        <f>IF(ISERR(SUMPRODUCT(AA727:AA733,AB727:AB733)/AA726),"-",SUMPRODUCT(AA727:AA733,AB727:AB733)/AA726)</f>
        <v>2647.008053113665</v>
      </c>
    </row>
    <row r="727" spans="1:28" ht="14.45" customHeight="1">
      <c r="B727" s="34" t="s">
        <v>119</v>
      </c>
      <c r="C727" s="35" t="s">
        <v>93</v>
      </c>
      <c r="D727" s="36">
        <v>716</v>
      </c>
      <c r="E727" s="31">
        <v>0</v>
      </c>
      <c r="F727" s="31">
        <v>0</v>
      </c>
      <c r="G727" s="31">
        <v>0</v>
      </c>
      <c r="H727" s="31">
        <v>0</v>
      </c>
      <c r="I727" s="31">
        <v>0.97399999999999998</v>
      </c>
      <c r="J727" s="31">
        <v>1045</v>
      </c>
      <c r="K727" s="31">
        <v>137.46100000000001</v>
      </c>
      <c r="L727" s="31">
        <v>1220</v>
      </c>
      <c r="M727" s="31">
        <v>157.12100000000001</v>
      </c>
      <c r="N727" s="31">
        <v>1181</v>
      </c>
      <c r="O727" s="31">
        <v>116.967</v>
      </c>
      <c r="P727" s="31">
        <v>719.71317551104153</v>
      </c>
      <c r="Q727" s="31">
        <v>0</v>
      </c>
      <c r="R727" s="31">
        <v>0</v>
      </c>
      <c r="S727" s="31">
        <v>0</v>
      </c>
      <c r="T727" s="31">
        <v>0</v>
      </c>
      <c r="U727" s="31">
        <v>0</v>
      </c>
      <c r="V727" s="31">
        <v>0</v>
      </c>
      <c r="W727" s="31">
        <v>3.9359999999999999</v>
      </c>
      <c r="X727" s="31">
        <v>997.92174796747986</v>
      </c>
      <c r="Y727" s="31">
        <v>0</v>
      </c>
      <c r="Z727" s="31">
        <v>0</v>
      </c>
      <c r="AA727" s="31">
        <v>13.598000000000001</v>
      </c>
      <c r="AB727" s="31">
        <v>1781.8419620532432</v>
      </c>
    </row>
    <row r="728" spans="1:28" ht="14.45" customHeight="1">
      <c r="B728" s="34" t="s">
        <v>120</v>
      </c>
      <c r="C728" s="35" t="s">
        <v>93</v>
      </c>
      <c r="D728" s="36">
        <v>717</v>
      </c>
      <c r="E728" s="31">
        <v>0</v>
      </c>
      <c r="F728" s="31">
        <v>0</v>
      </c>
      <c r="G728" s="31">
        <v>0</v>
      </c>
      <c r="H728" s="31">
        <v>0</v>
      </c>
      <c r="I728" s="31">
        <v>0</v>
      </c>
      <c r="J728" s="31">
        <v>0</v>
      </c>
      <c r="K728" s="31">
        <v>0</v>
      </c>
      <c r="L728" s="31">
        <v>0</v>
      </c>
      <c r="M728" s="31">
        <v>32.377000000000002</v>
      </c>
      <c r="N728" s="31">
        <v>1261</v>
      </c>
      <c r="O728" s="31">
        <v>24.047000000000001</v>
      </c>
      <c r="P728" s="31">
        <v>1476</v>
      </c>
      <c r="Q728" s="31">
        <v>0</v>
      </c>
      <c r="R728" s="31">
        <v>0</v>
      </c>
      <c r="S728" s="31">
        <v>0</v>
      </c>
      <c r="T728" s="31">
        <v>0</v>
      </c>
      <c r="U728" s="31">
        <v>0</v>
      </c>
      <c r="V728" s="31">
        <v>0</v>
      </c>
      <c r="W728" s="31">
        <v>0</v>
      </c>
      <c r="X728" s="31">
        <v>0</v>
      </c>
      <c r="Y728" s="31">
        <v>0</v>
      </c>
      <c r="Z728" s="31">
        <v>0</v>
      </c>
      <c r="AA728" s="31">
        <v>0</v>
      </c>
      <c r="AB728" s="31">
        <v>0</v>
      </c>
    </row>
    <row r="729" spans="1:28" ht="14.45" customHeight="1">
      <c r="B729" s="34" t="s">
        <v>20</v>
      </c>
      <c r="C729" s="35" t="s">
        <v>18</v>
      </c>
      <c r="D729" s="36">
        <v>718</v>
      </c>
      <c r="E729" s="31">
        <v>1.4E-2</v>
      </c>
      <c r="F729" s="31">
        <v>396.35714285714283</v>
      </c>
      <c r="G729" s="31">
        <v>2.5000000000000001E-2</v>
      </c>
      <c r="H729" s="31">
        <v>247.32</v>
      </c>
      <c r="I729" s="31">
        <v>0</v>
      </c>
      <c r="J729" s="31">
        <v>0</v>
      </c>
      <c r="K729" s="31">
        <v>0.128</v>
      </c>
      <c r="L729" s="31">
        <v>502</v>
      </c>
      <c r="M729" s="31">
        <v>1.2999999999999999E-2</v>
      </c>
      <c r="N729" s="31">
        <v>137</v>
      </c>
      <c r="O729" s="31">
        <v>3.4000000000000002E-2</v>
      </c>
      <c r="P729" s="31">
        <v>168</v>
      </c>
      <c r="Q729" s="31">
        <v>6.4000000000000001E-2</v>
      </c>
      <c r="R729" s="31">
        <v>471</v>
      </c>
      <c r="S729" s="31">
        <v>8.5999999999999993E-2</v>
      </c>
      <c r="T729" s="31">
        <v>445</v>
      </c>
      <c r="U729" s="31">
        <v>0.191</v>
      </c>
      <c r="V729" s="31">
        <v>544</v>
      </c>
      <c r="W729" s="31">
        <v>1.0609999999999999</v>
      </c>
      <c r="X729" s="31">
        <v>529</v>
      </c>
      <c r="Y729" s="31">
        <v>0.22500000000000001</v>
      </c>
      <c r="Z729" s="31">
        <v>491</v>
      </c>
      <c r="AA729" s="31">
        <v>1.4E-2</v>
      </c>
      <c r="AB729" s="31">
        <v>332</v>
      </c>
    </row>
    <row r="730" spans="1:28" ht="14.45" customHeight="1">
      <c r="B730" s="34" t="s">
        <v>22</v>
      </c>
      <c r="C730" s="35" t="s">
        <v>23</v>
      </c>
      <c r="D730" s="36">
        <v>719</v>
      </c>
      <c r="E730" s="31">
        <v>5.1999999999999998E-2</v>
      </c>
      <c r="F730" s="31">
        <v>1622</v>
      </c>
      <c r="G730" s="31">
        <v>8.0000000000000002E-3</v>
      </c>
      <c r="H730" s="31">
        <v>1624</v>
      </c>
      <c r="I730" s="31">
        <v>0</v>
      </c>
      <c r="J730" s="31">
        <v>0</v>
      </c>
      <c r="K730" s="31">
        <v>0</v>
      </c>
      <c r="L730" s="31">
        <v>0</v>
      </c>
      <c r="M730" s="31">
        <v>0</v>
      </c>
      <c r="N730" s="31">
        <v>0</v>
      </c>
      <c r="O730" s="31">
        <v>0</v>
      </c>
      <c r="P730" s="31">
        <v>0</v>
      </c>
      <c r="Q730" s="31">
        <v>0</v>
      </c>
      <c r="R730" s="31">
        <v>0</v>
      </c>
      <c r="S730" s="31">
        <v>0</v>
      </c>
      <c r="T730" s="31">
        <v>0</v>
      </c>
      <c r="U730" s="31">
        <v>0</v>
      </c>
      <c r="V730" s="31">
        <v>0</v>
      </c>
      <c r="W730" s="31">
        <v>0</v>
      </c>
      <c r="X730" s="31">
        <v>0</v>
      </c>
      <c r="Y730" s="31">
        <v>0</v>
      </c>
      <c r="Z730" s="31">
        <v>0</v>
      </c>
      <c r="AA730" s="31">
        <v>5.0000000000000001E-3</v>
      </c>
      <c r="AB730" s="31">
        <v>1520.6</v>
      </c>
    </row>
    <row r="731" spans="1:28" ht="14.45" customHeight="1">
      <c r="B731" s="34" t="s">
        <v>36</v>
      </c>
      <c r="C731" s="35" t="s">
        <v>37</v>
      </c>
      <c r="D731" s="36">
        <v>720</v>
      </c>
      <c r="E731" s="31">
        <v>6.72</v>
      </c>
      <c r="F731" s="31">
        <v>2263</v>
      </c>
      <c r="G731" s="31">
        <v>5.3609999999999998</v>
      </c>
      <c r="H731" s="31">
        <v>1922</v>
      </c>
      <c r="I731" s="31">
        <v>1.7290000000000001</v>
      </c>
      <c r="J731" s="31">
        <v>2352</v>
      </c>
      <c r="K731" s="31">
        <v>1.321</v>
      </c>
      <c r="L731" s="31">
        <v>2197.9841029523086</v>
      </c>
      <c r="M731" s="31">
        <v>7.8E-2</v>
      </c>
      <c r="N731" s="31">
        <v>2428.6153846153848</v>
      </c>
      <c r="O731" s="31">
        <v>0</v>
      </c>
      <c r="P731" s="31">
        <v>0</v>
      </c>
      <c r="Q731" s="31">
        <v>0</v>
      </c>
      <c r="R731" s="31">
        <v>0</v>
      </c>
      <c r="S731" s="31">
        <v>0</v>
      </c>
      <c r="T731" s="31">
        <v>0</v>
      </c>
      <c r="U731" s="31">
        <v>0</v>
      </c>
      <c r="V731" s="31">
        <v>0</v>
      </c>
      <c r="W731" s="31">
        <v>5.5389999999999997</v>
      </c>
      <c r="X731" s="31">
        <v>1591.1348618884276</v>
      </c>
      <c r="Y731" s="31">
        <v>12.439</v>
      </c>
      <c r="Z731" s="31">
        <v>1756.3452045984404</v>
      </c>
      <c r="AA731" s="31">
        <v>13.647</v>
      </c>
      <c r="AB731" s="31">
        <v>2423.240932072983</v>
      </c>
    </row>
    <row r="732" spans="1:28" ht="14.45" customHeight="1">
      <c r="B732" s="34"/>
      <c r="C732" s="35"/>
      <c r="D732" s="36">
        <v>721</v>
      </c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  <c r="AA732" s="31"/>
      <c r="AB732" s="31"/>
    </row>
    <row r="733" spans="1:28" ht="14.45" customHeight="1">
      <c r="B733" s="37" t="s">
        <v>38</v>
      </c>
      <c r="C733" s="37" t="s">
        <v>39</v>
      </c>
      <c r="D733" s="36">
        <v>722</v>
      </c>
      <c r="E733" s="31">
        <v>1.339</v>
      </c>
      <c r="F733" s="31">
        <v>6121.3980582524273</v>
      </c>
      <c r="G733" s="31">
        <v>2.3180000000000001</v>
      </c>
      <c r="H733" s="31">
        <v>4695.4840379637617</v>
      </c>
      <c r="I733" s="31">
        <v>0.21099999999999999</v>
      </c>
      <c r="J733" s="31">
        <v>3662.6824644549765</v>
      </c>
      <c r="K733" s="31">
        <v>5.8000000000000003E-2</v>
      </c>
      <c r="L733" s="31">
        <v>2996.0689655172414</v>
      </c>
      <c r="M733" s="31">
        <v>4.2999999999999997E-2</v>
      </c>
      <c r="N733" s="31">
        <v>1946.5116279069766</v>
      </c>
      <c r="O733" s="31">
        <v>0</v>
      </c>
      <c r="P733" s="31">
        <v>0</v>
      </c>
      <c r="Q733" s="31">
        <v>9.9000000000000005E-2</v>
      </c>
      <c r="R733" s="31">
        <v>684.43434343434342</v>
      </c>
      <c r="S733" s="31">
        <v>0.36299999999999999</v>
      </c>
      <c r="T733" s="31">
        <v>899.22589531680444</v>
      </c>
      <c r="U733" s="31">
        <v>0.70499999999999996</v>
      </c>
      <c r="V733" s="31">
        <v>1086.0581560283688</v>
      </c>
      <c r="W733" s="31">
        <v>0.83399999999999996</v>
      </c>
      <c r="X733" s="31">
        <v>972.03717026378899</v>
      </c>
      <c r="Y733" s="31">
        <v>11.685</v>
      </c>
      <c r="Z733" s="31">
        <v>4784.426700898588</v>
      </c>
      <c r="AA733" s="31">
        <v>5.27</v>
      </c>
      <c r="AB733" s="31">
        <v>5466.0442125237187</v>
      </c>
    </row>
    <row r="734" spans="1:28" ht="14.45" customHeight="1">
      <c r="B734" s="38"/>
      <c r="C734" s="38"/>
      <c r="D734" s="36">
        <v>723</v>
      </c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  <c r="AA734" s="31"/>
      <c r="AB734" s="31"/>
    </row>
    <row r="735" spans="1:28" ht="14.45" customHeight="1">
      <c r="A735" s="27" t="s">
        <v>133</v>
      </c>
      <c r="B735" s="39"/>
      <c r="C735" s="10"/>
      <c r="D735" s="36">
        <v>724</v>
      </c>
      <c r="E735" s="30"/>
      <c r="F735" s="30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  <c r="AA735" s="31"/>
      <c r="AB735" s="31"/>
    </row>
    <row r="736" spans="1:28" s="27" customFormat="1" ht="14.45" customHeight="1">
      <c r="B736" s="40" t="s">
        <v>134</v>
      </c>
      <c r="D736" s="36">
        <v>725</v>
      </c>
      <c r="E736" s="30">
        <f>IF(SUM(E737:E779)&lt;0.001,"-",SUM(E737:E779))</f>
        <v>378.73099999999999</v>
      </c>
      <c r="F736" s="30">
        <f>IF(ISERR(SUMPRODUCT(E737:E779,F737:F779)/E736),"-",SUMPRODUCT(E737:E779,F737:F779)/E736)</f>
        <v>583.84444632205975</v>
      </c>
      <c r="G736" s="30">
        <f>IF(SUM(G737:G779)&lt;0.001,"-",SUM(G737:G779))</f>
        <v>525.52600000000007</v>
      </c>
      <c r="H736" s="30">
        <f>IF(ISERR(SUMPRODUCT(G737:G779,H737:H779)/G736),"-",SUMPRODUCT(G737:G779,H737:H779)/G736)</f>
        <v>535.54756948276577</v>
      </c>
      <c r="I736" s="30">
        <f>IF(SUM(I737:I779)&lt;0.001,"-",SUM(I737:I779))</f>
        <v>297.30400000000003</v>
      </c>
      <c r="J736" s="30">
        <f>IF(ISERR(SUMPRODUCT(I737:I779,J737:J779)/I736),"-",SUMPRODUCT(I737:I779,J737:J779)/I736)</f>
        <v>556.68519091569567</v>
      </c>
      <c r="K736" s="30">
        <f>IF(SUM(K737:K779)&lt;0.001,"-",SUM(K737:K779))</f>
        <v>189.49200000000002</v>
      </c>
      <c r="L736" s="30">
        <f>IF(ISERR(SUMPRODUCT(K737:K779,L737:L779)/K736),"-",SUMPRODUCT(K737:K779,L737:L779)/K736)</f>
        <v>585.75397378253422</v>
      </c>
      <c r="M736" s="30">
        <f>IF(SUM(M737:M779)&lt;0.001,"-",SUM(M737:M779))</f>
        <v>219.61299999999997</v>
      </c>
      <c r="N736" s="30">
        <f>IF(ISERR(SUMPRODUCT(M737:M779,N737:N779)/M736),"-",SUMPRODUCT(M737:M779,N737:N779)/M736)</f>
        <v>382.23280042620439</v>
      </c>
      <c r="O736" s="30">
        <f>IF(SUM(O737:O779)&lt;0.001,"-",SUM(O737:O779))</f>
        <v>596.26099999999985</v>
      </c>
      <c r="P736" s="30">
        <f>IF(ISERR(SUMPRODUCT(O737:O779,P737:P779)/O736),"-",SUMPRODUCT(O737:O779,P737:P779)/O736)</f>
        <v>395.20626034572115</v>
      </c>
      <c r="Q736" s="30">
        <f>IF(SUM(Q737:Q779)&lt;0.001,"-",SUM(Q737:Q779))</f>
        <v>1089.5439999999999</v>
      </c>
      <c r="R736" s="30">
        <f>IF(ISERR(SUMPRODUCT(Q737:Q779,R737:R779)/Q736),"-",SUMPRODUCT(Q737:Q779,R737:R779)/Q736)</f>
        <v>458.29850285991216</v>
      </c>
      <c r="S736" s="30">
        <f>IF(SUM(S737:S779)&lt;0.001,"-",SUM(S737:S779))</f>
        <v>2276.8309999999992</v>
      </c>
      <c r="T736" s="30">
        <f>IF(ISERR(SUMPRODUCT(S737:S779,T737:T779)/S736),"-",SUMPRODUCT(S737:S779,T737:T779)/S736)</f>
        <v>507.46458432795419</v>
      </c>
      <c r="U736" s="30">
        <f>IF(SUM(U737:U779)&lt;0.001,"-",SUM(U737:U779))</f>
        <v>2998.81</v>
      </c>
      <c r="V736" s="30">
        <f>IF(ISERR(SUMPRODUCT(U737:U779,V737:V779)/U736),"-",SUMPRODUCT(U737:U779,V737:V779)/U736)</f>
        <v>645.59361813519354</v>
      </c>
      <c r="W736" s="30">
        <f>IF(SUM(W737:W779)&lt;0.001,"-",SUM(W737:W779))</f>
        <v>2142.2470000000003</v>
      </c>
      <c r="X736" s="30">
        <f>IF(ISERR(SUMPRODUCT(W737:W779,X737:X779)/W736),"-",SUMPRODUCT(W737:W779,X737:X779)/W736)</f>
        <v>836.17648478443425</v>
      </c>
      <c r="Y736" s="30">
        <f>IF(SUM(Y737:Y779)&lt;0.001,"-",SUM(Y737:Y779))</f>
        <v>4236.9500000000007</v>
      </c>
      <c r="Z736" s="30">
        <f>IF(ISERR(SUMPRODUCT(Y737:Y779,Z737:Z779)/Y736),"-",SUMPRODUCT(Y737:Y779,Z737:Z779)/Y736)</f>
        <v>788.33793813946329</v>
      </c>
      <c r="AA736" s="30">
        <f>IF(SUM(AA737:AA779)&lt;0.001,"-",SUM(AA737:AA779))</f>
        <v>1809.65</v>
      </c>
      <c r="AB736" s="30">
        <f>IF(ISERR(SUMPRODUCT(AA737:AA779,AB737:AB779)/AA736),"-",SUMPRODUCT(AA737:AA779,AB737:AB779)/AA736)</f>
        <v>664.90822203188452</v>
      </c>
    </row>
    <row r="737" spans="2:28" ht="14.45" customHeight="1">
      <c r="B737" s="34" t="s">
        <v>123</v>
      </c>
      <c r="C737" s="35" t="s">
        <v>93</v>
      </c>
      <c r="D737" s="36">
        <v>726</v>
      </c>
      <c r="E737" s="31">
        <v>0</v>
      </c>
      <c r="F737" s="31">
        <v>0</v>
      </c>
      <c r="G737" s="31">
        <v>0</v>
      </c>
      <c r="H737" s="31">
        <v>0</v>
      </c>
      <c r="I737" s="31">
        <v>0</v>
      </c>
      <c r="J737" s="31">
        <v>0</v>
      </c>
      <c r="K737" s="31">
        <v>0</v>
      </c>
      <c r="L737" s="31">
        <v>0</v>
      </c>
      <c r="M737" s="31">
        <v>0</v>
      </c>
      <c r="N737" s="31">
        <v>0</v>
      </c>
      <c r="O737" s="31">
        <v>0</v>
      </c>
      <c r="P737" s="31">
        <v>0</v>
      </c>
      <c r="Q737" s="31">
        <v>0.24399999999999999</v>
      </c>
      <c r="R737" s="31">
        <v>254.0655737704918</v>
      </c>
      <c r="S737" s="31">
        <v>0.26200000000000001</v>
      </c>
      <c r="T737" s="31">
        <v>305.03816793893128</v>
      </c>
      <c r="U737" s="31">
        <v>111.39400000000001</v>
      </c>
      <c r="V737" s="31">
        <v>658.42372120581001</v>
      </c>
      <c r="W737" s="31">
        <v>265.83499999999998</v>
      </c>
      <c r="X737" s="31">
        <v>797.94788496623846</v>
      </c>
      <c r="Y737" s="31">
        <v>2273.0619999999999</v>
      </c>
      <c r="Z737" s="31">
        <v>758.65717169175332</v>
      </c>
      <c r="AA737" s="31">
        <v>18.763000000000002</v>
      </c>
      <c r="AB737" s="31">
        <v>714.17971539732446</v>
      </c>
    </row>
    <row r="738" spans="2:28" ht="14.45" customHeight="1">
      <c r="B738" s="34" t="s">
        <v>92</v>
      </c>
      <c r="C738" s="35" t="s">
        <v>93</v>
      </c>
      <c r="D738" s="36">
        <v>727</v>
      </c>
      <c r="E738" s="31">
        <v>0</v>
      </c>
      <c r="F738" s="31">
        <v>0</v>
      </c>
      <c r="G738" s="31">
        <v>0</v>
      </c>
      <c r="H738" s="31">
        <v>0</v>
      </c>
      <c r="I738" s="31">
        <v>0</v>
      </c>
      <c r="J738" s="31">
        <v>0</v>
      </c>
      <c r="K738" s="31">
        <v>0</v>
      </c>
      <c r="L738" s="31">
        <v>0</v>
      </c>
      <c r="M738" s="31">
        <v>0</v>
      </c>
      <c r="N738" s="31">
        <v>0</v>
      </c>
      <c r="O738" s="31">
        <v>0</v>
      </c>
      <c r="P738" s="31">
        <v>0</v>
      </c>
      <c r="Q738" s="31">
        <v>0</v>
      </c>
      <c r="R738" s="31">
        <v>0</v>
      </c>
      <c r="S738" s="31">
        <v>0</v>
      </c>
      <c r="T738" s="31">
        <v>0</v>
      </c>
      <c r="U738" s="31">
        <v>0</v>
      </c>
      <c r="V738" s="31">
        <v>0</v>
      </c>
      <c r="W738" s="31">
        <v>0</v>
      </c>
      <c r="X738" s="31">
        <v>0</v>
      </c>
      <c r="Y738" s="31">
        <v>1.7999999999999999E-2</v>
      </c>
      <c r="Z738" s="31">
        <v>150</v>
      </c>
      <c r="AA738" s="31">
        <v>0</v>
      </c>
      <c r="AB738" s="31">
        <v>0</v>
      </c>
    </row>
    <row r="739" spans="2:28" ht="14.45" customHeight="1">
      <c r="B739" s="34" t="s">
        <v>94</v>
      </c>
      <c r="C739" s="35" t="s">
        <v>93</v>
      </c>
      <c r="D739" s="36">
        <v>728</v>
      </c>
      <c r="E739" s="31">
        <v>0</v>
      </c>
      <c r="F739" s="31">
        <v>0</v>
      </c>
      <c r="G739" s="31">
        <v>0</v>
      </c>
      <c r="H739" s="31">
        <v>0</v>
      </c>
      <c r="I739" s="31">
        <v>0</v>
      </c>
      <c r="J739" s="31">
        <v>0</v>
      </c>
      <c r="K739" s="31">
        <v>0</v>
      </c>
      <c r="L739" s="31">
        <v>0</v>
      </c>
      <c r="M739" s="31">
        <v>0</v>
      </c>
      <c r="N739" s="31">
        <v>0</v>
      </c>
      <c r="O739" s="31">
        <v>0</v>
      </c>
      <c r="P739" s="31">
        <v>0</v>
      </c>
      <c r="Q739" s="31">
        <v>131.654</v>
      </c>
      <c r="R739" s="31">
        <v>230.43651541160921</v>
      </c>
      <c r="S739" s="31">
        <v>37.201999999999998</v>
      </c>
      <c r="T739" s="31">
        <v>555.5236815224988</v>
      </c>
      <c r="U739" s="31">
        <v>25.206</v>
      </c>
      <c r="V739" s="31">
        <v>732.63984765532018</v>
      </c>
      <c r="W739" s="31">
        <v>194.28</v>
      </c>
      <c r="X739" s="31">
        <v>994.08196417541694</v>
      </c>
      <c r="Y739" s="31">
        <v>203.47800000000001</v>
      </c>
      <c r="Z739" s="31">
        <v>1050.4937044791084</v>
      </c>
      <c r="AA739" s="31">
        <v>0</v>
      </c>
      <c r="AB739" s="31">
        <v>0</v>
      </c>
    </row>
    <row r="740" spans="2:28" ht="14.45" customHeight="1">
      <c r="B740" s="34" t="s">
        <v>95</v>
      </c>
      <c r="C740" s="35" t="s">
        <v>93</v>
      </c>
      <c r="D740" s="36">
        <v>729</v>
      </c>
      <c r="E740" s="31">
        <v>0</v>
      </c>
      <c r="F740" s="31">
        <v>0</v>
      </c>
      <c r="G740" s="31">
        <v>0</v>
      </c>
      <c r="H740" s="31">
        <v>0</v>
      </c>
      <c r="I740" s="31">
        <v>0</v>
      </c>
      <c r="J740" s="31">
        <v>0</v>
      </c>
      <c r="K740" s="31">
        <v>0</v>
      </c>
      <c r="L740" s="31">
        <v>0</v>
      </c>
      <c r="M740" s="31">
        <v>0</v>
      </c>
      <c r="N740" s="31">
        <v>0</v>
      </c>
      <c r="O740" s="31">
        <v>0</v>
      </c>
      <c r="P740" s="31">
        <v>0</v>
      </c>
      <c r="Q740" s="31">
        <v>0</v>
      </c>
      <c r="R740" s="31">
        <v>0</v>
      </c>
      <c r="S740" s="31">
        <v>0</v>
      </c>
      <c r="T740" s="31">
        <v>0</v>
      </c>
      <c r="U740" s="31">
        <v>5.157</v>
      </c>
      <c r="V740" s="31">
        <v>242.86057785534223</v>
      </c>
      <c r="W740" s="31">
        <v>6.5350000000000001</v>
      </c>
      <c r="X740" s="31">
        <v>449.69502677888289</v>
      </c>
      <c r="Y740" s="31">
        <v>66.176000000000002</v>
      </c>
      <c r="Z740" s="31">
        <v>737.7469928675049</v>
      </c>
      <c r="AA740" s="31">
        <v>7.97</v>
      </c>
      <c r="AB740" s="31">
        <v>579.69473023839396</v>
      </c>
    </row>
    <row r="741" spans="2:28" ht="14.45" customHeight="1">
      <c r="B741" s="39"/>
      <c r="C741" s="10"/>
      <c r="D741" s="36">
        <v>730</v>
      </c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  <c r="AA741" s="31"/>
      <c r="AB741" s="31"/>
    </row>
    <row r="742" spans="2:28" ht="14.45" customHeight="1">
      <c r="B742" s="34" t="s">
        <v>135</v>
      </c>
      <c r="C742" s="35" t="s">
        <v>93</v>
      </c>
      <c r="D742" s="36">
        <v>731</v>
      </c>
      <c r="E742" s="31">
        <v>0</v>
      </c>
      <c r="F742" s="31">
        <v>0</v>
      </c>
      <c r="G742" s="31">
        <v>0</v>
      </c>
      <c r="H742" s="31">
        <v>0</v>
      </c>
      <c r="I742" s="31">
        <v>0</v>
      </c>
      <c r="J742" s="31">
        <v>0</v>
      </c>
      <c r="K742" s="31">
        <v>0</v>
      </c>
      <c r="L742" s="31">
        <v>0</v>
      </c>
      <c r="M742" s="31">
        <v>0</v>
      </c>
      <c r="N742" s="31">
        <v>0</v>
      </c>
      <c r="O742" s="31">
        <v>32.200000000000003</v>
      </c>
      <c r="P742" s="31">
        <v>1082</v>
      </c>
      <c r="Q742" s="31">
        <v>67.099999999999994</v>
      </c>
      <c r="R742" s="31">
        <v>839</v>
      </c>
      <c r="S742" s="31">
        <v>26.6</v>
      </c>
      <c r="T742" s="31">
        <v>979</v>
      </c>
      <c r="U742" s="31">
        <v>22.2</v>
      </c>
      <c r="V742" s="31">
        <v>932</v>
      </c>
      <c r="W742" s="31">
        <v>29.3</v>
      </c>
      <c r="X742" s="31">
        <v>952</v>
      </c>
      <c r="Y742" s="31">
        <v>14.7</v>
      </c>
      <c r="Z742" s="31">
        <v>936</v>
      </c>
      <c r="AA742" s="31">
        <v>6.7</v>
      </c>
      <c r="AB742" s="31">
        <v>896</v>
      </c>
    </row>
    <row r="743" spans="2:28" ht="14.45" customHeight="1">
      <c r="B743" s="37" t="s">
        <v>118</v>
      </c>
      <c r="C743" s="37" t="s">
        <v>93</v>
      </c>
      <c r="D743" s="36">
        <v>732</v>
      </c>
      <c r="E743" s="31">
        <v>0</v>
      </c>
      <c r="F743" s="31">
        <v>0</v>
      </c>
      <c r="G743" s="31">
        <v>0</v>
      </c>
      <c r="H743" s="31">
        <v>0</v>
      </c>
      <c r="I743" s="31">
        <v>0</v>
      </c>
      <c r="J743" s="31">
        <v>0</v>
      </c>
      <c r="K743" s="31">
        <v>0</v>
      </c>
      <c r="L743" s="31">
        <v>0</v>
      </c>
      <c r="M743" s="31">
        <v>0</v>
      </c>
      <c r="N743" s="31">
        <v>0</v>
      </c>
      <c r="O743" s="31">
        <v>0</v>
      </c>
      <c r="P743" s="31">
        <v>0</v>
      </c>
      <c r="Q743" s="31">
        <v>51.741999999999997</v>
      </c>
      <c r="R743" s="31">
        <v>457.35104943759421</v>
      </c>
      <c r="S743" s="31">
        <v>69.066999999999993</v>
      </c>
      <c r="T743" s="31">
        <v>384.25389838852129</v>
      </c>
      <c r="U743" s="31">
        <v>22.478000000000002</v>
      </c>
      <c r="V743" s="31">
        <v>575.39478601299049</v>
      </c>
      <c r="W743" s="31">
        <v>85.924000000000007</v>
      </c>
      <c r="X743" s="31">
        <v>821.4538429309622</v>
      </c>
      <c r="Y743" s="31">
        <v>155.72300000000001</v>
      </c>
      <c r="Z743" s="31">
        <v>969.83438541512828</v>
      </c>
      <c r="AA743" s="31">
        <v>2.8780000000000001</v>
      </c>
      <c r="AB743" s="31">
        <v>716.4850590687978</v>
      </c>
    </row>
    <row r="744" spans="2:28" ht="14.45" customHeight="1">
      <c r="B744" s="11" t="s">
        <v>119</v>
      </c>
      <c r="C744" s="11" t="s">
        <v>93</v>
      </c>
      <c r="D744" s="36">
        <v>733</v>
      </c>
      <c r="E744" s="31">
        <v>0</v>
      </c>
      <c r="F744" s="31">
        <v>0</v>
      </c>
      <c r="G744" s="31">
        <v>0</v>
      </c>
      <c r="H744" s="31">
        <v>0</v>
      </c>
      <c r="I744" s="31">
        <v>0</v>
      </c>
      <c r="J744" s="31">
        <v>0</v>
      </c>
      <c r="K744" s="31">
        <v>0</v>
      </c>
      <c r="L744" s="31">
        <v>0</v>
      </c>
      <c r="M744" s="31">
        <v>0</v>
      </c>
      <c r="N744" s="31">
        <v>0</v>
      </c>
      <c r="O744" s="31">
        <v>0</v>
      </c>
      <c r="P744" s="31">
        <v>0</v>
      </c>
      <c r="Q744" s="31">
        <v>0</v>
      </c>
      <c r="R744" s="31">
        <v>0</v>
      </c>
      <c r="S744" s="31">
        <v>0</v>
      </c>
      <c r="T744" s="31">
        <v>0</v>
      </c>
      <c r="U744" s="31">
        <v>2.5089999999999999</v>
      </c>
      <c r="V744" s="31">
        <v>443.82861697887608</v>
      </c>
      <c r="W744" s="31">
        <v>20.783000000000001</v>
      </c>
      <c r="X744" s="31">
        <v>696.73223307510943</v>
      </c>
      <c r="Y744" s="31">
        <v>242.64</v>
      </c>
      <c r="Z744" s="31">
        <v>727.91326244642278</v>
      </c>
      <c r="AA744" s="31">
        <v>2.7719999999999998</v>
      </c>
      <c r="AB744" s="31">
        <v>528.59992784992789</v>
      </c>
    </row>
    <row r="745" spans="2:28" ht="14.45" customHeight="1">
      <c r="B745" s="34" t="s">
        <v>120</v>
      </c>
      <c r="C745" s="35" t="s">
        <v>93</v>
      </c>
      <c r="D745" s="36">
        <v>734</v>
      </c>
      <c r="E745" s="31">
        <v>0</v>
      </c>
      <c r="F745" s="31">
        <v>0</v>
      </c>
      <c r="G745" s="31">
        <v>0</v>
      </c>
      <c r="H745" s="31">
        <v>0</v>
      </c>
      <c r="I745" s="31">
        <v>0</v>
      </c>
      <c r="J745" s="31">
        <v>0</v>
      </c>
      <c r="K745" s="31">
        <v>0</v>
      </c>
      <c r="L745" s="31">
        <v>0</v>
      </c>
      <c r="M745" s="31">
        <v>0</v>
      </c>
      <c r="N745" s="31">
        <v>0</v>
      </c>
      <c r="O745" s="31">
        <v>0</v>
      </c>
      <c r="P745" s="31">
        <v>0</v>
      </c>
      <c r="Q745" s="31">
        <v>0</v>
      </c>
      <c r="R745" s="31">
        <v>0</v>
      </c>
      <c r="S745" s="31">
        <v>0.13500000000000001</v>
      </c>
      <c r="T745" s="31">
        <v>444</v>
      </c>
      <c r="U745" s="31">
        <v>51.27</v>
      </c>
      <c r="V745" s="31">
        <v>816.4732397113321</v>
      </c>
      <c r="W745" s="31">
        <v>103.53</v>
      </c>
      <c r="X745" s="31">
        <v>1029.7314401622718</v>
      </c>
      <c r="Y745" s="31">
        <v>63.776000000000003</v>
      </c>
      <c r="Z745" s="31">
        <v>975.42326266934276</v>
      </c>
      <c r="AA745" s="31">
        <v>0</v>
      </c>
      <c r="AB745" s="31">
        <v>0</v>
      </c>
    </row>
    <row r="746" spans="2:28" ht="14.45" customHeight="1">
      <c r="B746" s="34" t="s">
        <v>114</v>
      </c>
      <c r="C746" s="35" t="s">
        <v>93</v>
      </c>
      <c r="D746" s="36">
        <v>735</v>
      </c>
      <c r="E746" s="31">
        <v>0</v>
      </c>
      <c r="F746" s="31">
        <v>0</v>
      </c>
      <c r="G746" s="31">
        <v>0</v>
      </c>
      <c r="H746" s="31">
        <v>0</v>
      </c>
      <c r="I746" s="31">
        <v>0</v>
      </c>
      <c r="J746" s="31">
        <v>0</v>
      </c>
      <c r="K746" s="31">
        <v>0</v>
      </c>
      <c r="L746" s="31">
        <v>0</v>
      </c>
      <c r="M746" s="31">
        <v>0</v>
      </c>
      <c r="N746" s="31">
        <v>0</v>
      </c>
      <c r="O746" s="31">
        <v>10.442</v>
      </c>
      <c r="P746" s="31">
        <v>583.44933920704852</v>
      </c>
      <c r="Q746" s="31">
        <v>148.92400000000001</v>
      </c>
      <c r="R746" s="31">
        <v>498.68015900727892</v>
      </c>
      <c r="S746" s="31">
        <v>32.646000000000001</v>
      </c>
      <c r="T746" s="31">
        <v>742.96238436561907</v>
      </c>
      <c r="U746" s="31">
        <v>206.26599999999999</v>
      </c>
      <c r="V746" s="31">
        <v>580.88863894194867</v>
      </c>
      <c r="W746" s="31">
        <v>151.721</v>
      </c>
      <c r="X746" s="31">
        <v>785.0162271537888</v>
      </c>
      <c r="Y746" s="31">
        <v>31.655000000000001</v>
      </c>
      <c r="Z746" s="31">
        <v>1006.0257147370082</v>
      </c>
      <c r="AA746" s="31">
        <v>11.957000000000001</v>
      </c>
      <c r="AB746" s="31">
        <v>739.61913523459066</v>
      </c>
    </row>
    <row r="747" spans="2:28" ht="14.45" customHeight="1">
      <c r="B747" s="39"/>
      <c r="C747" s="10"/>
      <c r="D747" s="36">
        <v>736</v>
      </c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  <c r="AA747" s="31"/>
      <c r="AB747" s="31"/>
    </row>
    <row r="748" spans="2:28" ht="14.45" customHeight="1">
      <c r="B748" s="34" t="s">
        <v>11</v>
      </c>
      <c r="C748" s="35" t="s">
        <v>12</v>
      </c>
      <c r="D748" s="36">
        <v>737</v>
      </c>
      <c r="E748" s="31">
        <v>27</v>
      </c>
      <c r="F748" s="31">
        <v>535</v>
      </c>
      <c r="G748" s="31">
        <v>0</v>
      </c>
      <c r="H748" s="31">
        <v>0</v>
      </c>
      <c r="I748" s="31">
        <v>0</v>
      </c>
      <c r="J748" s="31">
        <v>0</v>
      </c>
      <c r="K748" s="31">
        <v>3</v>
      </c>
      <c r="L748" s="31">
        <v>358</v>
      </c>
      <c r="M748" s="31">
        <v>3</v>
      </c>
      <c r="N748" s="31">
        <v>358</v>
      </c>
      <c r="O748" s="31">
        <v>159</v>
      </c>
      <c r="P748" s="31">
        <v>365.03773584905662</v>
      </c>
      <c r="Q748" s="31">
        <v>284</v>
      </c>
      <c r="R748" s="31">
        <v>466.82746478873241</v>
      </c>
      <c r="S748" s="31">
        <v>1972</v>
      </c>
      <c r="T748" s="31">
        <v>501.34787018255577</v>
      </c>
      <c r="U748" s="31">
        <v>2001</v>
      </c>
      <c r="V748" s="31">
        <v>656.3788105947026</v>
      </c>
      <c r="W748" s="31">
        <v>846</v>
      </c>
      <c r="X748" s="31">
        <v>867.41016548463358</v>
      </c>
      <c r="Y748" s="31">
        <v>554</v>
      </c>
      <c r="Z748" s="31">
        <v>804.12274368231044</v>
      </c>
      <c r="AA748" s="31">
        <v>611</v>
      </c>
      <c r="AB748" s="31">
        <v>710.19148936170211</v>
      </c>
    </row>
    <row r="749" spans="2:28" ht="14.45" customHeight="1">
      <c r="B749" s="34" t="s">
        <v>13</v>
      </c>
      <c r="C749" s="35" t="s">
        <v>14</v>
      </c>
      <c r="D749" s="36">
        <v>738</v>
      </c>
      <c r="E749" s="31">
        <v>37.191000000000003</v>
      </c>
      <c r="F749" s="31">
        <v>553</v>
      </c>
      <c r="G749" s="31">
        <v>5.0000000000000001E-3</v>
      </c>
      <c r="H749" s="31">
        <v>585.4</v>
      </c>
      <c r="I749" s="31">
        <v>0</v>
      </c>
      <c r="J749" s="31">
        <v>0</v>
      </c>
      <c r="K749" s="31">
        <v>0</v>
      </c>
      <c r="L749" s="31">
        <v>0</v>
      </c>
      <c r="M749" s="31">
        <v>7.0999999999999994E-2</v>
      </c>
      <c r="N749" s="31">
        <v>838</v>
      </c>
      <c r="O749" s="31">
        <v>1.546</v>
      </c>
      <c r="P749" s="31">
        <v>684</v>
      </c>
      <c r="Q749" s="31">
        <v>10.492000000000001</v>
      </c>
      <c r="R749" s="31">
        <v>497.88000381242847</v>
      </c>
      <c r="S749" s="31">
        <v>7.1909999999999998</v>
      </c>
      <c r="T749" s="31">
        <v>642.46168822138793</v>
      </c>
      <c r="U749" s="31">
        <v>114.35</v>
      </c>
      <c r="V749" s="31">
        <v>622</v>
      </c>
      <c r="W749" s="31">
        <v>105.767</v>
      </c>
      <c r="X749" s="31">
        <v>747</v>
      </c>
      <c r="Y749" s="31">
        <v>375.80399999999997</v>
      </c>
      <c r="Z749" s="31">
        <v>760.31999925493074</v>
      </c>
      <c r="AA749" s="31">
        <v>797.19799999999998</v>
      </c>
      <c r="AB749" s="31">
        <v>643.68000045158169</v>
      </c>
    </row>
    <row r="750" spans="2:28" ht="14.45" customHeight="1">
      <c r="B750" s="34" t="s">
        <v>15</v>
      </c>
      <c r="C750" s="35" t="s">
        <v>14</v>
      </c>
      <c r="D750" s="36">
        <v>739</v>
      </c>
      <c r="E750" s="31">
        <v>8.6319999999999997</v>
      </c>
      <c r="F750" s="31">
        <v>576</v>
      </c>
      <c r="G750" s="31">
        <v>0</v>
      </c>
      <c r="H750" s="31">
        <v>0</v>
      </c>
      <c r="I750" s="31">
        <v>0</v>
      </c>
      <c r="J750" s="31">
        <v>0</v>
      </c>
      <c r="K750" s="31">
        <v>0</v>
      </c>
      <c r="L750" s="31">
        <v>0</v>
      </c>
      <c r="M750" s="31">
        <v>0.158</v>
      </c>
      <c r="N750" s="31">
        <v>737</v>
      </c>
      <c r="O750" s="31">
        <v>1.635</v>
      </c>
      <c r="P750" s="31">
        <v>670.97675840978593</v>
      </c>
      <c r="Q750" s="31">
        <v>13.544</v>
      </c>
      <c r="R750" s="31">
        <v>467.20341110454814</v>
      </c>
      <c r="S750" s="31">
        <v>5.8959999999999999</v>
      </c>
      <c r="T750" s="31">
        <v>624.4350407055631</v>
      </c>
      <c r="U750" s="31">
        <v>3.7130000000000001</v>
      </c>
      <c r="V750" s="31">
        <v>684.42203070293567</v>
      </c>
      <c r="W750" s="31">
        <v>0.5</v>
      </c>
      <c r="X750" s="31">
        <v>904.11199999999997</v>
      </c>
      <c r="Y750" s="31">
        <v>5.109</v>
      </c>
      <c r="Z750" s="31">
        <v>769.11019769035033</v>
      </c>
      <c r="AA750" s="31">
        <v>0.52</v>
      </c>
      <c r="AB750" s="31">
        <v>409.20576923076925</v>
      </c>
    </row>
    <row r="751" spans="2:28" ht="14.45" customHeight="1">
      <c r="B751" s="34" t="s">
        <v>16</v>
      </c>
      <c r="C751" s="35" t="s">
        <v>14</v>
      </c>
      <c r="D751" s="36">
        <v>740</v>
      </c>
      <c r="E751" s="31">
        <v>13.975</v>
      </c>
      <c r="F751" s="31">
        <v>540.63491949910554</v>
      </c>
      <c r="G751" s="31">
        <v>0.60399999999999998</v>
      </c>
      <c r="H751" s="31">
        <v>331.02317880794703</v>
      </c>
      <c r="I751" s="31">
        <v>0</v>
      </c>
      <c r="J751" s="31">
        <v>0</v>
      </c>
      <c r="K751" s="31">
        <v>0</v>
      </c>
      <c r="L751" s="31">
        <v>0</v>
      </c>
      <c r="M751" s="31">
        <v>0.89700000000000002</v>
      </c>
      <c r="N751" s="31">
        <v>522.01449275362313</v>
      </c>
      <c r="O751" s="31">
        <v>3.4929999999999999</v>
      </c>
      <c r="P751" s="31">
        <v>652.40395075866024</v>
      </c>
      <c r="Q751" s="31">
        <v>40.345999999999997</v>
      </c>
      <c r="R751" s="31">
        <v>417.67622564814354</v>
      </c>
      <c r="S751" s="31">
        <v>11.007999999999999</v>
      </c>
      <c r="T751" s="31">
        <v>596.69058866279067</v>
      </c>
      <c r="U751" s="31">
        <v>11.83</v>
      </c>
      <c r="V751" s="31">
        <v>809.97827557058326</v>
      </c>
      <c r="W751" s="31">
        <v>0.51700000000000002</v>
      </c>
      <c r="X751" s="31">
        <v>848.64023210831715</v>
      </c>
      <c r="Y751" s="31">
        <v>7.41</v>
      </c>
      <c r="Z751" s="31">
        <v>819.28906882591093</v>
      </c>
      <c r="AA751" s="31">
        <v>3.3809999999999998</v>
      </c>
      <c r="AB751" s="31">
        <v>748.58621709553393</v>
      </c>
    </row>
    <row r="752" spans="2:28" ht="14.45" customHeight="1">
      <c r="B752" s="34" t="s">
        <v>17</v>
      </c>
      <c r="C752" s="35" t="s">
        <v>18</v>
      </c>
      <c r="D752" s="36">
        <v>741</v>
      </c>
      <c r="E752" s="31">
        <v>0.26800000000000002</v>
      </c>
      <c r="F752" s="31">
        <v>1212</v>
      </c>
      <c r="G752" s="31">
        <v>0</v>
      </c>
      <c r="H752" s="31">
        <v>0</v>
      </c>
      <c r="I752" s="31">
        <v>0</v>
      </c>
      <c r="J752" s="31">
        <v>0</v>
      </c>
      <c r="K752" s="31">
        <v>0</v>
      </c>
      <c r="L752" s="31">
        <v>0</v>
      </c>
      <c r="M752" s="31">
        <v>1.7000000000000001E-2</v>
      </c>
      <c r="N752" s="31">
        <v>789.05882352941182</v>
      </c>
      <c r="O752" s="31">
        <v>1.089</v>
      </c>
      <c r="P752" s="31">
        <v>784</v>
      </c>
      <c r="Q752" s="31">
        <v>2.177</v>
      </c>
      <c r="R752" s="31">
        <v>700.60404225999082</v>
      </c>
      <c r="S752" s="31">
        <v>0.34</v>
      </c>
      <c r="T752" s="31">
        <v>931.86176470588236</v>
      </c>
      <c r="U752" s="31">
        <v>0.996</v>
      </c>
      <c r="V752" s="31">
        <v>990.39959839357425</v>
      </c>
      <c r="W752" s="31">
        <v>0.15</v>
      </c>
      <c r="X752" s="31">
        <v>932.2</v>
      </c>
      <c r="Y752" s="31">
        <v>0.58199999999999996</v>
      </c>
      <c r="Z752" s="31">
        <v>1122.0756013745704</v>
      </c>
      <c r="AA752" s="31">
        <v>6.7889999999999997</v>
      </c>
      <c r="AB752" s="31">
        <v>802.22536456031821</v>
      </c>
    </row>
    <row r="753" spans="2:28" ht="14.45" customHeight="1">
      <c r="B753" s="39"/>
      <c r="C753" s="10"/>
      <c r="D753" s="36">
        <v>742</v>
      </c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  <c r="AA753" s="31"/>
      <c r="AB753" s="31"/>
    </row>
    <row r="754" spans="2:28" ht="14.45" customHeight="1">
      <c r="B754" s="34" t="s">
        <v>19</v>
      </c>
      <c r="C754" s="35" t="s">
        <v>18</v>
      </c>
      <c r="D754" s="36">
        <v>743</v>
      </c>
      <c r="E754" s="31">
        <v>3.5960000000000001</v>
      </c>
      <c r="F754" s="31">
        <v>629.86512791991106</v>
      </c>
      <c r="G754" s="31">
        <v>2.653</v>
      </c>
      <c r="H754" s="31">
        <v>294</v>
      </c>
      <c r="I754" s="31">
        <v>5.0000000000000001E-3</v>
      </c>
      <c r="J754" s="31">
        <v>162</v>
      </c>
      <c r="K754" s="31">
        <v>0</v>
      </c>
      <c r="L754" s="31">
        <v>0</v>
      </c>
      <c r="M754" s="31">
        <v>4.0000000000000001E-3</v>
      </c>
      <c r="N754" s="31">
        <v>247</v>
      </c>
      <c r="O754" s="31">
        <v>2.226</v>
      </c>
      <c r="P754" s="31">
        <v>232.49865229110512</v>
      </c>
      <c r="Q754" s="31">
        <v>3.6459999999999999</v>
      </c>
      <c r="R754" s="31">
        <v>308.39413055403185</v>
      </c>
      <c r="S754" s="31">
        <v>0.38500000000000001</v>
      </c>
      <c r="T754" s="31">
        <v>315.33246753246749</v>
      </c>
      <c r="U754" s="31">
        <v>3.9089999999999998</v>
      </c>
      <c r="V754" s="31">
        <v>534.50908160654899</v>
      </c>
      <c r="W754" s="31">
        <v>7.0000000000000001E-3</v>
      </c>
      <c r="X754" s="31">
        <v>707.28571428571433</v>
      </c>
      <c r="Y754" s="31">
        <v>1.637</v>
      </c>
      <c r="Z754" s="31">
        <v>688.80696395846064</v>
      </c>
      <c r="AA754" s="31">
        <v>0.151</v>
      </c>
      <c r="AB754" s="31">
        <v>514.82781456953637</v>
      </c>
    </row>
    <row r="755" spans="2:28" ht="14.45" customHeight="1">
      <c r="B755" s="34" t="s">
        <v>20</v>
      </c>
      <c r="C755" s="35" t="s">
        <v>18</v>
      </c>
      <c r="D755" s="36">
        <v>744</v>
      </c>
      <c r="E755" s="31">
        <v>48</v>
      </c>
      <c r="F755" s="31">
        <v>549.95945833333326</v>
      </c>
      <c r="G755" s="31">
        <v>54.283000000000001</v>
      </c>
      <c r="H755" s="31">
        <v>491.65593279663983</v>
      </c>
      <c r="I755" s="31">
        <v>2.0379999999999998</v>
      </c>
      <c r="J755" s="31">
        <v>180.58488714425908</v>
      </c>
      <c r="K755" s="31">
        <v>0.24</v>
      </c>
      <c r="L755" s="31">
        <v>47.3</v>
      </c>
      <c r="M755" s="31">
        <v>1.929</v>
      </c>
      <c r="N755" s="31">
        <v>41</v>
      </c>
      <c r="O755" s="31">
        <v>66.655000000000001</v>
      </c>
      <c r="P755" s="31">
        <v>156.54924611807067</v>
      </c>
      <c r="Q755" s="31">
        <v>24.538</v>
      </c>
      <c r="R755" s="31">
        <v>218</v>
      </c>
      <c r="S755" s="31">
        <v>15.675000000000001</v>
      </c>
      <c r="T755" s="31">
        <v>258.14972886762365</v>
      </c>
      <c r="U755" s="31">
        <v>293.93599999999998</v>
      </c>
      <c r="V755" s="31">
        <v>598.50026876598986</v>
      </c>
      <c r="W755" s="31">
        <v>217.197</v>
      </c>
      <c r="X755" s="31">
        <v>718</v>
      </c>
      <c r="Y755" s="31">
        <v>204.14599999999999</v>
      </c>
      <c r="Z755" s="31">
        <v>762.79646919361642</v>
      </c>
      <c r="AA755" s="31">
        <v>272.404</v>
      </c>
      <c r="AB755" s="31">
        <v>638.82715378628802</v>
      </c>
    </row>
    <row r="756" spans="2:28" ht="14.45" customHeight="1">
      <c r="B756" s="34" t="s">
        <v>22</v>
      </c>
      <c r="C756" s="35" t="s">
        <v>23</v>
      </c>
      <c r="D756" s="36">
        <v>745</v>
      </c>
      <c r="E756" s="31">
        <v>2.7170000000000001</v>
      </c>
      <c r="F756" s="31">
        <v>482</v>
      </c>
      <c r="G756" s="31">
        <v>5.532</v>
      </c>
      <c r="H756" s="31">
        <v>365</v>
      </c>
      <c r="I756" s="31">
        <v>2.6739999999999999</v>
      </c>
      <c r="J756" s="31">
        <v>362</v>
      </c>
      <c r="K756" s="31">
        <v>2.198</v>
      </c>
      <c r="L756" s="31">
        <v>391</v>
      </c>
      <c r="M756" s="31">
        <v>1.7170000000000001</v>
      </c>
      <c r="N756" s="31">
        <v>363.65463016889925</v>
      </c>
      <c r="O756" s="31">
        <v>0.69</v>
      </c>
      <c r="P756" s="31">
        <v>405.54492753623191</v>
      </c>
      <c r="Q756" s="31">
        <v>1.7000000000000001E-2</v>
      </c>
      <c r="R756" s="31">
        <v>578.76470588235293</v>
      </c>
      <c r="S756" s="31">
        <v>0</v>
      </c>
      <c r="T756" s="31">
        <v>0</v>
      </c>
      <c r="U756" s="31">
        <v>7.0860000000000003</v>
      </c>
      <c r="V756" s="31">
        <v>512.64408693197856</v>
      </c>
      <c r="W756" s="31">
        <v>6.5309999999999997</v>
      </c>
      <c r="X756" s="31">
        <v>517.70540499157858</v>
      </c>
      <c r="Y756" s="31">
        <v>5.1559999999999997</v>
      </c>
      <c r="Z756" s="31">
        <v>628.3411559348333</v>
      </c>
      <c r="AA756" s="31">
        <v>12.125999999999999</v>
      </c>
      <c r="AB756" s="31">
        <v>569.03983176645227</v>
      </c>
    </row>
    <row r="757" spans="2:28" ht="14.45" customHeight="1">
      <c r="B757" s="34" t="s">
        <v>24</v>
      </c>
      <c r="C757" s="35" t="s">
        <v>23</v>
      </c>
      <c r="D757" s="36">
        <v>746</v>
      </c>
      <c r="E757" s="31">
        <v>0</v>
      </c>
      <c r="F757" s="31">
        <v>0</v>
      </c>
      <c r="G757" s="31">
        <v>0</v>
      </c>
      <c r="H757" s="31">
        <v>0</v>
      </c>
      <c r="I757" s="31">
        <v>0</v>
      </c>
      <c r="J757" s="31">
        <v>0</v>
      </c>
      <c r="K757" s="31">
        <v>0</v>
      </c>
      <c r="L757" s="31">
        <v>0</v>
      </c>
      <c r="M757" s="31">
        <v>0</v>
      </c>
      <c r="N757" s="31">
        <v>0</v>
      </c>
      <c r="O757" s="31">
        <v>0</v>
      </c>
      <c r="P757" s="31">
        <v>0</v>
      </c>
      <c r="Q757" s="31">
        <v>0</v>
      </c>
      <c r="R757" s="31">
        <v>0</v>
      </c>
      <c r="S757" s="31">
        <v>0.05</v>
      </c>
      <c r="T757" s="31">
        <v>956.84</v>
      </c>
      <c r="U757" s="31">
        <v>6.0000000000000001E-3</v>
      </c>
      <c r="V757" s="31">
        <v>1403.8333333333335</v>
      </c>
      <c r="W757" s="31">
        <v>0</v>
      </c>
      <c r="X757" s="31">
        <v>0</v>
      </c>
      <c r="Y757" s="31">
        <v>1.0999999999999999E-2</v>
      </c>
      <c r="Z757" s="31">
        <v>1312.6363636363637</v>
      </c>
      <c r="AA757" s="31">
        <v>3.6999999999999998E-2</v>
      </c>
      <c r="AB757" s="31">
        <v>1160.0540540540542</v>
      </c>
    </row>
    <row r="758" spans="2:28" ht="14.45" customHeight="1">
      <c r="B758" s="34" t="s">
        <v>53</v>
      </c>
      <c r="C758" s="35" t="s">
        <v>54</v>
      </c>
      <c r="D758" s="36">
        <v>747</v>
      </c>
      <c r="E758" s="31">
        <v>8.9999999999999993E-3</v>
      </c>
      <c r="F758" s="31">
        <v>1163</v>
      </c>
      <c r="G758" s="31">
        <v>8.9999999999999993E-3</v>
      </c>
      <c r="H758" s="31">
        <v>1106</v>
      </c>
      <c r="I758" s="31">
        <v>9.4E-2</v>
      </c>
      <c r="J758" s="31">
        <v>1290</v>
      </c>
      <c r="K758" s="31">
        <v>3.0000000000000001E-3</v>
      </c>
      <c r="L758" s="31">
        <v>915</v>
      </c>
      <c r="M758" s="31">
        <v>1.2999999999999999E-2</v>
      </c>
      <c r="N758" s="31">
        <v>658.84615384615381</v>
      </c>
      <c r="O758" s="31">
        <v>5.1999999999999998E-2</v>
      </c>
      <c r="P758" s="31">
        <v>692.55769230769238</v>
      </c>
      <c r="Q758" s="31">
        <v>2.4E-2</v>
      </c>
      <c r="R758" s="31">
        <v>2920.333333333333</v>
      </c>
      <c r="S758" s="31">
        <v>5.7000000000000002E-2</v>
      </c>
      <c r="T758" s="31">
        <v>3070.3684210526317</v>
      </c>
      <c r="U758" s="31">
        <v>0.01</v>
      </c>
      <c r="V758" s="31">
        <v>3136.1</v>
      </c>
      <c r="W758" s="31">
        <v>0</v>
      </c>
      <c r="X758" s="31">
        <v>0</v>
      </c>
      <c r="Y758" s="31">
        <v>1E-3</v>
      </c>
      <c r="Z758" s="31">
        <v>620</v>
      </c>
      <c r="AA758" s="31">
        <v>0</v>
      </c>
      <c r="AB758" s="31">
        <v>0</v>
      </c>
    </row>
    <row r="759" spans="2:28" ht="14.45" customHeight="1">
      <c r="B759" s="39"/>
      <c r="C759" s="10"/>
      <c r="D759" s="36">
        <v>748</v>
      </c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  <c r="AA759" s="31"/>
      <c r="AB759" s="31"/>
    </row>
    <row r="760" spans="2:28" ht="14.45" customHeight="1">
      <c r="B760" s="34" t="s">
        <v>28</v>
      </c>
      <c r="C760" s="35" t="s">
        <v>29</v>
      </c>
      <c r="D760" s="36">
        <v>749</v>
      </c>
      <c r="E760" s="31">
        <v>0.54100000000000004</v>
      </c>
      <c r="F760" s="31">
        <v>596</v>
      </c>
      <c r="G760" s="31">
        <v>0.16400000000000001</v>
      </c>
      <c r="H760" s="31">
        <v>417</v>
      </c>
      <c r="I760" s="31">
        <v>0.153</v>
      </c>
      <c r="J760" s="31">
        <v>465</v>
      </c>
      <c r="K760" s="31">
        <v>1.43</v>
      </c>
      <c r="L760" s="31">
        <v>462</v>
      </c>
      <c r="M760" s="31">
        <v>4.3109999999999999</v>
      </c>
      <c r="N760" s="31">
        <v>352</v>
      </c>
      <c r="O760" s="31">
        <v>0.84699999999999998</v>
      </c>
      <c r="P760" s="31">
        <v>423.97402597402601</v>
      </c>
      <c r="Q760" s="31">
        <v>9.1999999999999998E-2</v>
      </c>
      <c r="R760" s="31">
        <v>434.29347826086956</v>
      </c>
      <c r="S760" s="31">
        <v>0.247</v>
      </c>
      <c r="T760" s="31">
        <v>530.03238866396759</v>
      </c>
      <c r="U760" s="31">
        <v>0.13600000000000001</v>
      </c>
      <c r="V760" s="31">
        <v>575.43382352941182</v>
      </c>
      <c r="W760" s="31">
        <v>4.4999999999999998E-2</v>
      </c>
      <c r="X760" s="31">
        <v>552.02222222222224</v>
      </c>
      <c r="Y760" s="31">
        <v>0.05</v>
      </c>
      <c r="Z760" s="31">
        <v>702.9</v>
      </c>
      <c r="AA760" s="31">
        <v>0.105</v>
      </c>
      <c r="AB760" s="31">
        <v>773.51428571428562</v>
      </c>
    </row>
    <row r="761" spans="2:28" ht="14.45" customHeight="1">
      <c r="B761" s="34" t="s">
        <v>24</v>
      </c>
      <c r="C761" s="35" t="s">
        <v>30</v>
      </c>
      <c r="D761" s="36">
        <v>750</v>
      </c>
      <c r="E761" s="31">
        <v>1.2E-2</v>
      </c>
      <c r="F761" s="31">
        <v>853</v>
      </c>
      <c r="G761" s="31">
        <v>0</v>
      </c>
      <c r="H761" s="31">
        <v>0</v>
      </c>
      <c r="I761" s="31">
        <v>0</v>
      </c>
      <c r="J761" s="31">
        <v>0</v>
      </c>
      <c r="K761" s="31">
        <v>0</v>
      </c>
      <c r="L761" s="31">
        <v>0</v>
      </c>
      <c r="M761" s="31">
        <v>0</v>
      </c>
      <c r="N761" s="31">
        <v>0</v>
      </c>
      <c r="O761" s="31">
        <v>0</v>
      </c>
      <c r="P761" s="31">
        <v>0</v>
      </c>
      <c r="Q761" s="31">
        <v>0</v>
      </c>
      <c r="R761" s="31">
        <v>0</v>
      </c>
      <c r="S761" s="31">
        <v>0</v>
      </c>
      <c r="T761" s="31">
        <v>0</v>
      </c>
      <c r="U761" s="31">
        <v>0</v>
      </c>
      <c r="V761" s="31">
        <v>0</v>
      </c>
      <c r="W761" s="31">
        <v>0</v>
      </c>
      <c r="X761" s="31">
        <v>0</v>
      </c>
      <c r="Y761" s="31">
        <v>0</v>
      </c>
      <c r="Z761" s="31">
        <v>0</v>
      </c>
      <c r="AA761" s="31">
        <v>3.0000000000000001E-3</v>
      </c>
      <c r="AB761" s="31">
        <v>1124.6666666666667</v>
      </c>
    </row>
    <row r="762" spans="2:28" ht="14.45" customHeight="1">
      <c r="B762" s="34" t="s">
        <v>31</v>
      </c>
      <c r="C762" s="35" t="s">
        <v>30</v>
      </c>
      <c r="D762" s="36">
        <v>751</v>
      </c>
      <c r="E762" s="31">
        <v>0.23899999999999999</v>
      </c>
      <c r="F762" s="31">
        <v>717</v>
      </c>
      <c r="G762" s="31">
        <v>2.1000000000000001E-2</v>
      </c>
      <c r="H762" s="31">
        <v>845</v>
      </c>
      <c r="I762" s="31">
        <v>8.0000000000000002E-3</v>
      </c>
      <c r="J762" s="31">
        <v>587</v>
      </c>
      <c r="K762" s="31">
        <v>0.41599999999999998</v>
      </c>
      <c r="L762" s="31">
        <v>326</v>
      </c>
      <c r="M762" s="31">
        <v>1.345</v>
      </c>
      <c r="N762" s="31">
        <v>486</v>
      </c>
      <c r="O762" s="31">
        <v>0.34399999999999997</v>
      </c>
      <c r="P762" s="31">
        <v>526.6540697674418</v>
      </c>
      <c r="Q762" s="31">
        <v>5.8000000000000003E-2</v>
      </c>
      <c r="R762" s="31">
        <v>710.75862068965523</v>
      </c>
      <c r="S762" s="31">
        <v>6.0000000000000001E-3</v>
      </c>
      <c r="T762" s="31">
        <v>844.16666666666674</v>
      </c>
      <c r="U762" s="31">
        <v>0</v>
      </c>
      <c r="V762" s="31">
        <v>0</v>
      </c>
      <c r="W762" s="31">
        <v>0</v>
      </c>
      <c r="X762" s="31">
        <v>0</v>
      </c>
      <c r="Y762" s="31">
        <v>3.0000000000000001E-3</v>
      </c>
      <c r="Z762" s="31">
        <v>842.33333333333326</v>
      </c>
      <c r="AA762" s="31">
        <v>0</v>
      </c>
      <c r="AB762" s="31">
        <v>0</v>
      </c>
    </row>
    <row r="763" spans="2:28" ht="14.45" customHeight="1">
      <c r="B763" s="34" t="s">
        <v>99</v>
      </c>
      <c r="C763" s="35" t="s">
        <v>100</v>
      </c>
      <c r="D763" s="36">
        <v>752</v>
      </c>
      <c r="E763" s="31">
        <v>9.0960000000000001</v>
      </c>
      <c r="F763" s="31">
        <v>269</v>
      </c>
      <c r="G763" s="31">
        <v>7.5650000000000004</v>
      </c>
      <c r="H763" s="31">
        <v>354</v>
      </c>
      <c r="I763" s="31">
        <v>11.956</v>
      </c>
      <c r="J763" s="31">
        <v>345</v>
      </c>
      <c r="K763" s="31">
        <v>14.24</v>
      </c>
      <c r="L763" s="31">
        <v>420</v>
      </c>
      <c r="M763" s="31">
        <v>3.9119999999999999</v>
      </c>
      <c r="N763" s="31">
        <v>551</v>
      </c>
      <c r="O763" s="31">
        <v>30.457999999999998</v>
      </c>
      <c r="P763" s="31">
        <v>407.85681922647581</v>
      </c>
      <c r="Q763" s="31">
        <v>55.207999999999998</v>
      </c>
      <c r="R763" s="31">
        <v>417.66760252137368</v>
      </c>
      <c r="S763" s="31">
        <v>25.323</v>
      </c>
      <c r="T763" s="31">
        <v>563.06811989100822</v>
      </c>
      <c r="U763" s="31">
        <v>29.925999999999998</v>
      </c>
      <c r="V763" s="31">
        <v>526.27745104591327</v>
      </c>
      <c r="W763" s="31">
        <v>9.36</v>
      </c>
      <c r="X763" s="31">
        <v>393.84412393162393</v>
      </c>
      <c r="Y763" s="31">
        <v>12.86</v>
      </c>
      <c r="Z763" s="31">
        <v>278.93732503888026</v>
      </c>
      <c r="AA763" s="31">
        <v>18.478000000000002</v>
      </c>
      <c r="AB763" s="31">
        <v>226.80143954973482</v>
      </c>
    </row>
    <row r="764" spans="2:28" ht="14.45" customHeight="1">
      <c r="B764" s="34" t="s">
        <v>32</v>
      </c>
      <c r="C764" s="35" t="s">
        <v>33</v>
      </c>
      <c r="D764" s="36">
        <v>753</v>
      </c>
      <c r="E764" s="31">
        <v>0.89900000000000002</v>
      </c>
      <c r="F764" s="31">
        <v>266.7675194660734</v>
      </c>
      <c r="G764" s="31">
        <v>0.68400000000000005</v>
      </c>
      <c r="H764" s="31">
        <v>531.79093567251471</v>
      </c>
      <c r="I764" s="31">
        <v>0.97099999999999997</v>
      </c>
      <c r="J764" s="31">
        <v>311.20906282183319</v>
      </c>
      <c r="K764" s="31">
        <v>8.5000000000000006E-2</v>
      </c>
      <c r="L764" s="31">
        <v>409.12941176470588</v>
      </c>
      <c r="M764" s="31">
        <v>2.5129999999999999</v>
      </c>
      <c r="N764" s="31">
        <v>156.97851173895742</v>
      </c>
      <c r="O764" s="31">
        <v>3.3010000000000002</v>
      </c>
      <c r="P764" s="31">
        <v>209.8224780369585</v>
      </c>
      <c r="Q764" s="31">
        <v>2.8210000000000002</v>
      </c>
      <c r="R764" s="31">
        <v>292.09606522509745</v>
      </c>
      <c r="S764" s="31">
        <v>7.8E-2</v>
      </c>
      <c r="T764" s="31">
        <v>365.53846153846155</v>
      </c>
      <c r="U764" s="31">
        <v>0</v>
      </c>
      <c r="V764" s="31">
        <v>0</v>
      </c>
      <c r="W764" s="31">
        <v>0</v>
      </c>
      <c r="X764" s="31">
        <v>0</v>
      </c>
      <c r="Y764" s="31">
        <v>0</v>
      </c>
      <c r="Z764" s="31">
        <v>0</v>
      </c>
      <c r="AA764" s="31">
        <v>3.7999999999999999E-2</v>
      </c>
      <c r="AB764" s="31">
        <v>542.84210526315792</v>
      </c>
    </row>
    <row r="765" spans="2:28" ht="14.45" customHeight="1">
      <c r="B765" s="39"/>
      <c r="C765" s="10"/>
      <c r="D765" s="36">
        <v>754</v>
      </c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  <c r="AA765" s="31"/>
      <c r="AB765" s="31"/>
    </row>
    <row r="766" spans="2:28" ht="14.45" customHeight="1">
      <c r="B766" s="34" t="s">
        <v>72</v>
      </c>
      <c r="C766" s="35" t="s">
        <v>35</v>
      </c>
      <c r="D766" s="36">
        <v>755</v>
      </c>
      <c r="E766" s="31">
        <v>0.1</v>
      </c>
      <c r="F766" s="31">
        <v>273</v>
      </c>
      <c r="G766" s="31">
        <v>1E-3</v>
      </c>
      <c r="H766" s="31">
        <v>662</v>
      </c>
      <c r="I766" s="31">
        <v>0</v>
      </c>
      <c r="J766" s="31">
        <v>0</v>
      </c>
      <c r="K766" s="31">
        <v>0</v>
      </c>
      <c r="L766" s="31">
        <v>0</v>
      </c>
      <c r="M766" s="31">
        <v>1.111</v>
      </c>
      <c r="N766" s="31">
        <v>114.21152115211521</v>
      </c>
      <c r="O766" s="31">
        <v>1.6779999999999999</v>
      </c>
      <c r="P766" s="31">
        <v>86.671036948748508</v>
      </c>
      <c r="Q766" s="31">
        <v>0.497</v>
      </c>
      <c r="R766" s="31">
        <v>129.24949698189135</v>
      </c>
      <c r="S766" s="31">
        <v>0</v>
      </c>
      <c r="T766" s="31">
        <v>0</v>
      </c>
      <c r="U766" s="31">
        <v>0</v>
      </c>
      <c r="V766" s="31">
        <v>0</v>
      </c>
      <c r="W766" s="31">
        <v>5.0000000000000001E-3</v>
      </c>
      <c r="X766" s="31">
        <v>432</v>
      </c>
      <c r="Y766" s="31">
        <v>0</v>
      </c>
      <c r="Z766" s="31">
        <v>0</v>
      </c>
      <c r="AA766" s="31">
        <v>0</v>
      </c>
      <c r="AB766" s="31">
        <v>0</v>
      </c>
    </row>
    <row r="767" spans="2:28" ht="14.45" customHeight="1">
      <c r="B767" s="34" t="s">
        <v>36</v>
      </c>
      <c r="C767" s="35" t="s">
        <v>37</v>
      </c>
      <c r="D767" s="36">
        <v>756</v>
      </c>
      <c r="E767" s="31">
        <v>4.9470000000000001</v>
      </c>
      <c r="F767" s="31">
        <v>768</v>
      </c>
      <c r="G767" s="31">
        <v>8.5459999999999994</v>
      </c>
      <c r="H767" s="31">
        <v>638</v>
      </c>
      <c r="I767" s="31">
        <v>2.714</v>
      </c>
      <c r="J767" s="31">
        <v>662</v>
      </c>
      <c r="K767" s="31">
        <v>1.1100000000000001</v>
      </c>
      <c r="L767" s="31">
        <v>424.2162162162162</v>
      </c>
      <c r="M767" s="31">
        <v>4.8680000000000003</v>
      </c>
      <c r="N767" s="31">
        <v>671.83627773212811</v>
      </c>
      <c r="O767" s="31">
        <v>54.963000000000001</v>
      </c>
      <c r="P767" s="31">
        <v>397.21041427869659</v>
      </c>
      <c r="Q767" s="31">
        <v>84.8</v>
      </c>
      <c r="R767" s="31">
        <v>502.27386792452836</v>
      </c>
      <c r="S767" s="31">
        <v>7.08</v>
      </c>
      <c r="T767" s="31">
        <v>536.53728813559326</v>
      </c>
      <c r="U767" s="31">
        <v>20.875</v>
      </c>
      <c r="V767" s="31">
        <v>774.25782035928148</v>
      </c>
      <c r="W767" s="31">
        <v>29.8</v>
      </c>
      <c r="X767" s="31">
        <v>775.08845637583897</v>
      </c>
      <c r="Y767" s="31">
        <v>0.125</v>
      </c>
      <c r="Z767" s="31">
        <v>540.86400000000003</v>
      </c>
      <c r="AA767" s="31">
        <v>7.875</v>
      </c>
      <c r="AB767" s="31">
        <v>629.84774603174606</v>
      </c>
    </row>
    <row r="768" spans="2:28" ht="14.45" customHeight="1">
      <c r="B768" s="34" t="s">
        <v>136</v>
      </c>
      <c r="C768" s="35" t="s">
        <v>137</v>
      </c>
      <c r="D768" s="36">
        <v>757</v>
      </c>
      <c r="E768" s="31">
        <v>13.944000000000001</v>
      </c>
      <c r="F768" s="31">
        <v>839.78772231784285</v>
      </c>
      <c r="G768" s="31">
        <v>15.63</v>
      </c>
      <c r="H768" s="31">
        <v>645.55342290467047</v>
      </c>
      <c r="I768" s="31">
        <v>7.6349999999999998</v>
      </c>
      <c r="J768" s="31">
        <v>687.88474132285535</v>
      </c>
      <c r="K768" s="31">
        <v>17.41</v>
      </c>
      <c r="L768" s="31">
        <v>748.36300976450309</v>
      </c>
      <c r="M768" s="31">
        <v>0.77</v>
      </c>
      <c r="N768" s="31">
        <v>677.92207792207785</v>
      </c>
      <c r="O768" s="31">
        <v>17.63</v>
      </c>
      <c r="P768" s="31">
        <v>544</v>
      </c>
      <c r="Q768" s="31">
        <v>13.315</v>
      </c>
      <c r="R768" s="31">
        <v>533</v>
      </c>
      <c r="S768" s="31">
        <v>0</v>
      </c>
      <c r="T768" s="31">
        <v>0</v>
      </c>
      <c r="U768" s="31">
        <v>3.5000000000000003E-2</v>
      </c>
      <c r="V768" s="31">
        <v>685.71428571428567</v>
      </c>
      <c r="W768" s="31">
        <v>2.1850000000000001</v>
      </c>
      <c r="X768" s="31">
        <v>727.23112128146454</v>
      </c>
      <c r="Y768" s="31">
        <v>0.68</v>
      </c>
      <c r="Z768" s="31">
        <v>1061</v>
      </c>
      <c r="AA768" s="31">
        <v>1.71</v>
      </c>
      <c r="AB768" s="31">
        <v>828.07017543859649</v>
      </c>
    </row>
    <row r="769" spans="1:28" ht="14.45" customHeight="1">
      <c r="B769" s="34" t="s">
        <v>38</v>
      </c>
      <c r="C769" s="35" t="s">
        <v>39</v>
      </c>
      <c r="D769" s="36">
        <v>758</v>
      </c>
      <c r="E769" s="31">
        <v>1.1559999999999999</v>
      </c>
      <c r="F769" s="31">
        <v>432.93425605536333</v>
      </c>
      <c r="G769" s="31">
        <v>5.28</v>
      </c>
      <c r="H769" s="31">
        <v>393.53598484848487</v>
      </c>
      <c r="I769" s="31">
        <v>0.498</v>
      </c>
      <c r="J769" s="31">
        <v>493.24297188755014</v>
      </c>
      <c r="K769" s="31">
        <v>1.518</v>
      </c>
      <c r="L769" s="31">
        <v>416.30830039525694</v>
      </c>
      <c r="M769" s="31">
        <v>2.4289999999999998</v>
      </c>
      <c r="N769" s="31">
        <v>318.97776862906545</v>
      </c>
      <c r="O769" s="31">
        <v>0.38500000000000001</v>
      </c>
      <c r="P769" s="31">
        <v>628.08311688311687</v>
      </c>
      <c r="Q769" s="31">
        <v>0.60599999999999998</v>
      </c>
      <c r="R769" s="31">
        <v>349.45379537953795</v>
      </c>
      <c r="S769" s="31">
        <v>1.0429999999999999</v>
      </c>
      <c r="T769" s="31">
        <v>385.64141898370082</v>
      </c>
      <c r="U769" s="31">
        <v>0.56200000000000006</v>
      </c>
      <c r="V769" s="31">
        <v>417.24199288256227</v>
      </c>
      <c r="W769" s="31">
        <v>6.9000000000000006E-2</v>
      </c>
      <c r="X769" s="31">
        <v>524.8115942028985</v>
      </c>
      <c r="Y769" s="31">
        <v>0.55200000000000005</v>
      </c>
      <c r="Z769" s="31">
        <v>203.37318840579709</v>
      </c>
      <c r="AA769" s="31">
        <v>0.23899999999999999</v>
      </c>
      <c r="AB769" s="31">
        <v>427.52719665271968</v>
      </c>
    </row>
    <row r="770" spans="1:28" ht="14.45" customHeight="1">
      <c r="B770" s="34" t="s">
        <v>40</v>
      </c>
      <c r="C770" s="35" t="s">
        <v>41</v>
      </c>
      <c r="D770" s="36">
        <v>759</v>
      </c>
      <c r="E770" s="31">
        <v>87.3</v>
      </c>
      <c r="F770" s="31">
        <v>740</v>
      </c>
      <c r="G770" s="31">
        <v>144.30000000000001</v>
      </c>
      <c r="H770" s="31">
        <v>651</v>
      </c>
      <c r="I770" s="31">
        <v>38.700000000000003</v>
      </c>
      <c r="J770" s="31">
        <v>819</v>
      </c>
      <c r="K770" s="31">
        <v>42.5</v>
      </c>
      <c r="L770" s="31">
        <v>1018</v>
      </c>
      <c r="M770" s="31">
        <v>57</v>
      </c>
      <c r="N770" s="31">
        <v>613</v>
      </c>
      <c r="O770" s="31">
        <v>81.7</v>
      </c>
      <c r="P770" s="31">
        <v>482</v>
      </c>
      <c r="Q770" s="31">
        <v>5.9</v>
      </c>
      <c r="R770" s="31">
        <v>496</v>
      </c>
      <c r="S770" s="31">
        <v>4.9649999999999999</v>
      </c>
      <c r="T770" s="31">
        <v>609.63987915407847</v>
      </c>
      <c r="U770" s="31">
        <v>10.94</v>
      </c>
      <c r="V770" s="31">
        <v>680</v>
      </c>
      <c r="W770" s="31">
        <v>33.299999999999997</v>
      </c>
      <c r="X770" s="31">
        <v>673.80180180180184</v>
      </c>
      <c r="Y770" s="31">
        <v>0.1</v>
      </c>
      <c r="Z770" s="31">
        <v>680</v>
      </c>
      <c r="AA770" s="31">
        <v>0.6</v>
      </c>
      <c r="AB770" s="31">
        <v>755.29833333333329</v>
      </c>
    </row>
    <row r="771" spans="1:28" ht="14.45" customHeight="1">
      <c r="B771" s="39"/>
      <c r="C771" s="10"/>
      <c r="D771" s="36">
        <v>760</v>
      </c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  <c r="AA771" s="31"/>
      <c r="AB771" s="31"/>
    </row>
    <row r="772" spans="1:28" ht="14.45" customHeight="1">
      <c r="B772" s="34" t="s">
        <v>101</v>
      </c>
      <c r="C772" s="35" t="s">
        <v>102</v>
      </c>
      <c r="D772" s="36">
        <v>761</v>
      </c>
      <c r="E772" s="31">
        <v>16.914999999999999</v>
      </c>
      <c r="F772" s="31">
        <v>397</v>
      </c>
      <c r="G772" s="31">
        <v>39.61</v>
      </c>
      <c r="H772" s="31">
        <v>532</v>
      </c>
      <c r="I772" s="31">
        <v>23.478000000000002</v>
      </c>
      <c r="J772" s="31">
        <v>537.58803986710973</v>
      </c>
      <c r="K772" s="31">
        <v>37.167000000000002</v>
      </c>
      <c r="L772" s="31">
        <v>441</v>
      </c>
      <c r="M772" s="31">
        <v>35.749000000000002</v>
      </c>
      <c r="N772" s="31">
        <v>354.39363338834653</v>
      </c>
      <c r="O772" s="31">
        <v>5.024</v>
      </c>
      <c r="P772" s="31">
        <v>297.99542197452234</v>
      </c>
      <c r="Q772" s="31">
        <v>8.6999999999999993</v>
      </c>
      <c r="R772" s="31">
        <v>443.84551724137935</v>
      </c>
      <c r="S772" s="31">
        <v>4.09</v>
      </c>
      <c r="T772" s="31">
        <v>384.95281173594134</v>
      </c>
      <c r="U772" s="31">
        <v>16.222999999999999</v>
      </c>
      <c r="V772" s="31">
        <v>494.83042593848239</v>
      </c>
      <c r="W772" s="31">
        <v>8.6120000000000001</v>
      </c>
      <c r="X772" s="31">
        <v>644.815257779842</v>
      </c>
      <c r="Y772" s="31">
        <v>4.9530000000000003</v>
      </c>
      <c r="Z772" s="31">
        <v>701.43105188774484</v>
      </c>
      <c r="AA772" s="31">
        <v>2.056</v>
      </c>
      <c r="AB772" s="31">
        <v>636.58803501945533</v>
      </c>
    </row>
    <row r="773" spans="1:28" ht="14.45" customHeight="1">
      <c r="B773" s="34" t="s">
        <v>103</v>
      </c>
      <c r="C773" s="35" t="s">
        <v>104</v>
      </c>
      <c r="D773" s="36">
        <v>762</v>
      </c>
      <c r="E773" s="31">
        <v>11.265000000000001</v>
      </c>
      <c r="F773" s="31">
        <v>350.35525965379492</v>
      </c>
      <c r="G773" s="31">
        <v>34.975999999999999</v>
      </c>
      <c r="H773" s="31">
        <v>352.37717291857274</v>
      </c>
      <c r="I773" s="31">
        <v>35.915999999999997</v>
      </c>
      <c r="J773" s="31">
        <v>391.86835950551284</v>
      </c>
      <c r="K773" s="31">
        <v>18.027999999999999</v>
      </c>
      <c r="L773" s="31">
        <v>427.06966940315067</v>
      </c>
      <c r="M773" s="31">
        <v>32.235999999999997</v>
      </c>
      <c r="N773" s="31">
        <v>369.77670926914004</v>
      </c>
      <c r="O773" s="31">
        <v>0.82399999999999995</v>
      </c>
      <c r="P773" s="31">
        <v>248</v>
      </c>
      <c r="Q773" s="31">
        <v>0.81899999999999995</v>
      </c>
      <c r="R773" s="31">
        <v>263</v>
      </c>
      <c r="S773" s="31">
        <v>2.8740000000000001</v>
      </c>
      <c r="T773" s="31">
        <v>412.19624217118997</v>
      </c>
      <c r="U773" s="31">
        <v>7.492</v>
      </c>
      <c r="V773" s="31">
        <v>431.94233849439399</v>
      </c>
      <c r="W773" s="31">
        <v>5.5609999999999999</v>
      </c>
      <c r="X773" s="31">
        <v>586.39669124258216</v>
      </c>
      <c r="Y773" s="31">
        <v>5.01</v>
      </c>
      <c r="Z773" s="31">
        <v>566.25628742514971</v>
      </c>
      <c r="AA773" s="31">
        <v>5.7229999999999999</v>
      </c>
      <c r="AB773" s="31">
        <v>539.37724969421629</v>
      </c>
    </row>
    <row r="774" spans="1:28" ht="14.45" customHeight="1">
      <c r="B774" s="34" t="s">
        <v>87</v>
      </c>
      <c r="C774" s="35" t="s">
        <v>88</v>
      </c>
      <c r="D774" s="36">
        <v>763</v>
      </c>
      <c r="E774" s="31">
        <v>11.327999999999999</v>
      </c>
      <c r="F774" s="31">
        <v>605</v>
      </c>
      <c r="G774" s="31">
        <v>13.064</v>
      </c>
      <c r="H774" s="31">
        <v>518</v>
      </c>
      <c r="I774" s="31">
        <v>25.329000000000001</v>
      </c>
      <c r="J774" s="31">
        <v>703</v>
      </c>
      <c r="K774" s="31">
        <v>8.3949999999999996</v>
      </c>
      <c r="L774" s="31">
        <v>777</v>
      </c>
      <c r="M774" s="31">
        <v>7.5529999999999999</v>
      </c>
      <c r="N774" s="31">
        <v>233.97656560307163</v>
      </c>
      <c r="O774" s="31">
        <v>14.124000000000001</v>
      </c>
      <c r="P774" s="31">
        <v>181.7487963749646</v>
      </c>
      <c r="Q774" s="31">
        <v>1.734</v>
      </c>
      <c r="R774" s="31">
        <v>193.64013840830449</v>
      </c>
      <c r="S774" s="31">
        <v>0.54700000000000004</v>
      </c>
      <c r="T774" s="31">
        <v>344.73126142595976</v>
      </c>
      <c r="U774" s="31">
        <v>6.0000000000000001E-3</v>
      </c>
      <c r="V774" s="31">
        <v>270</v>
      </c>
      <c r="W774" s="31">
        <v>5.8999999999999997E-2</v>
      </c>
      <c r="X774" s="31">
        <v>457.62711864406776</v>
      </c>
      <c r="Y774" s="31">
        <v>6.0000000000000001E-3</v>
      </c>
      <c r="Z774" s="31">
        <v>180</v>
      </c>
      <c r="AA774" s="31">
        <v>0.219</v>
      </c>
      <c r="AB774" s="31">
        <v>793.97260273972609</v>
      </c>
    </row>
    <row r="775" spans="1:28" ht="14.45" customHeight="1">
      <c r="B775" s="34" t="s">
        <v>42</v>
      </c>
      <c r="C775" s="35" t="s">
        <v>43</v>
      </c>
      <c r="D775" s="36">
        <v>764</v>
      </c>
      <c r="E775" s="31">
        <v>11.904</v>
      </c>
      <c r="F775" s="31">
        <v>601.44707661290317</v>
      </c>
      <c r="G775" s="31">
        <v>22.175000000000001</v>
      </c>
      <c r="H775" s="31">
        <v>455.31702367531005</v>
      </c>
      <c r="I775" s="31">
        <v>6.5430000000000001</v>
      </c>
      <c r="J775" s="31">
        <v>458.65795506648323</v>
      </c>
      <c r="K775" s="31">
        <v>3.044</v>
      </c>
      <c r="L775" s="31">
        <v>352.80814717477</v>
      </c>
      <c r="M775" s="31">
        <v>5.032</v>
      </c>
      <c r="N775" s="31">
        <v>254.89030206677262</v>
      </c>
      <c r="O775" s="31">
        <v>3.51</v>
      </c>
      <c r="P775" s="31">
        <v>316.21538461538461</v>
      </c>
      <c r="Q775" s="31">
        <v>8.1219999999999999</v>
      </c>
      <c r="R775" s="31">
        <v>476.4658950997291</v>
      </c>
      <c r="S775" s="31">
        <v>5.1150000000000002</v>
      </c>
      <c r="T775" s="31">
        <v>473.34193548387094</v>
      </c>
      <c r="U775" s="31">
        <v>4.3380000000000001</v>
      </c>
      <c r="V775" s="31">
        <v>533.62655601659753</v>
      </c>
      <c r="W775" s="31">
        <v>1.24</v>
      </c>
      <c r="X775" s="31">
        <v>662.71935483870971</v>
      </c>
      <c r="Y775" s="31">
        <v>0.24099999999999999</v>
      </c>
      <c r="Z775" s="31">
        <v>589.2946058091286</v>
      </c>
      <c r="AA775" s="31">
        <v>5.8310000000000004</v>
      </c>
      <c r="AB775" s="31">
        <v>993.8741210770022</v>
      </c>
    </row>
    <row r="776" spans="1:28" ht="14.45" customHeight="1">
      <c r="B776" s="34" t="s">
        <v>44</v>
      </c>
      <c r="C776" s="35" t="s">
        <v>45</v>
      </c>
      <c r="D776" s="36">
        <v>765</v>
      </c>
      <c r="E776" s="31">
        <v>31.619</v>
      </c>
      <c r="F776" s="31">
        <v>533</v>
      </c>
      <c r="G776" s="31">
        <v>116.83499999999999</v>
      </c>
      <c r="H776" s="31">
        <v>512</v>
      </c>
      <c r="I776" s="31">
        <v>71.863</v>
      </c>
      <c r="J776" s="31">
        <v>499.9289898835284</v>
      </c>
      <c r="K776" s="31">
        <v>22.727</v>
      </c>
      <c r="L776" s="31">
        <v>351.86923043076519</v>
      </c>
      <c r="M776" s="31">
        <v>16.265000000000001</v>
      </c>
      <c r="N776" s="31">
        <v>155.9999385182908</v>
      </c>
      <c r="O776" s="31">
        <v>46.845999999999997</v>
      </c>
      <c r="P776" s="31">
        <v>322.08581308969815</v>
      </c>
      <c r="Q776" s="31">
        <v>48.540999999999997</v>
      </c>
      <c r="R776" s="31">
        <v>410.82540532745514</v>
      </c>
      <c r="S776" s="31">
        <v>16.443999999999999</v>
      </c>
      <c r="T776" s="31">
        <v>422.5818535636098</v>
      </c>
      <c r="U776" s="31">
        <v>5.4530000000000003</v>
      </c>
      <c r="V776" s="31">
        <v>484.4452594901889</v>
      </c>
      <c r="W776" s="31">
        <v>2.93</v>
      </c>
      <c r="X776" s="31">
        <v>496.13651877133105</v>
      </c>
      <c r="Y776" s="31">
        <v>1.234</v>
      </c>
      <c r="Z776" s="31">
        <v>456.5931928687196</v>
      </c>
      <c r="AA776" s="31">
        <v>6.1340000000000003</v>
      </c>
      <c r="AB776" s="31">
        <v>782.05803716987282</v>
      </c>
    </row>
    <row r="777" spans="1:28" ht="14.45" customHeight="1">
      <c r="B777" s="39"/>
      <c r="C777" s="10"/>
      <c r="D777" s="36">
        <v>766</v>
      </c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  <c r="AA777" s="31"/>
      <c r="AB777" s="31"/>
    </row>
    <row r="778" spans="1:28" ht="14.45" customHeight="1">
      <c r="B778" s="34" t="s">
        <v>46</v>
      </c>
      <c r="C778" s="35" t="s">
        <v>45</v>
      </c>
      <c r="D778" s="36">
        <v>767</v>
      </c>
      <c r="E778" s="31">
        <v>23.02</v>
      </c>
      <c r="F778" s="31">
        <v>502</v>
      </c>
      <c r="G778" s="31">
        <v>20.401</v>
      </c>
      <c r="H778" s="31">
        <v>421</v>
      </c>
      <c r="I778" s="31">
        <v>26.849</v>
      </c>
      <c r="J778" s="31">
        <v>493</v>
      </c>
      <c r="K778" s="31">
        <v>7.1829999999999998</v>
      </c>
      <c r="L778" s="31">
        <v>403</v>
      </c>
      <c r="M778" s="31">
        <v>16.146999999999998</v>
      </c>
      <c r="N778" s="31">
        <v>212.3279866229021</v>
      </c>
      <c r="O778" s="31">
        <v>19.698</v>
      </c>
      <c r="P778" s="31">
        <v>341.33109960402072</v>
      </c>
      <c r="Q778" s="31">
        <v>35.658999999999999</v>
      </c>
      <c r="R778" s="31">
        <v>551.76342578311233</v>
      </c>
      <c r="S778" s="31">
        <v>20.498999999999999</v>
      </c>
      <c r="T778" s="31">
        <v>542.60793209424855</v>
      </c>
      <c r="U778" s="31">
        <v>16.884</v>
      </c>
      <c r="V778" s="31">
        <v>595.79104477611941</v>
      </c>
      <c r="W778" s="31">
        <v>14.061999999999999</v>
      </c>
      <c r="X778" s="31">
        <v>646.70971412316885</v>
      </c>
      <c r="Y778" s="31">
        <v>5.3920000000000003</v>
      </c>
      <c r="Z778" s="31">
        <v>699.295994065282</v>
      </c>
      <c r="AA778" s="31">
        <v>4.851</v>
      </c>
      <c r="AB778" s="31">
        <v>746.17728303442584</v>
      </c>
    </row>
    <row r="779" spans="1:28" ht="14.45" customHeight="1">
      <c r="B779" s="34" t="s">
        <v>58</v>
      </c>
      <c r="C779" s="35" t="s">
        <v>45</v>
      </c>
      <c r="D779" s="36">
        <v>768</v>
      </c>
      <c r="E779" s="31">
        <v>13.058</v>
      </c>
      <c r="F779" s="31">
        <v>487</v>
      </c>
      <c r="G779" s="31">
        <v>33.188000000000002</v>
      </c>
      <c r="H779" s="31">
        <v>554</v>
      </c>
      <c r="I779" s="31">
        <v>39.880000000000003</v>
      </c>
      <c r="J779" s="31">
        <v>599</v>
      </c>
      <c r="K779" s="31">
        <v>8.798</v>
      </c>
      <c r="L779" s="31">
        <v>257</v>
      </c>
      <c r="M779" s="31">
        <v>20.565999999999999</v>
      </c>
      <c r="N779" s="31">
        <v>172</v>
      </c>
      <c r="O779" s="31">
        <v>35.901000000000003</v>
      </c>
      <c r="P779" s="31">
        <v>225.11807470543994</v>
      </c>
      <c r="Q779" s="31">
        <v>44.223999999999997</v>
      </c>
      <c r="R779" s="31">
        <v>472.44383140376272</v>
      </c>
      <c r="S779" s="31">
        <v>10.006</v>
      </c>
      <c r="T779" s="31">
        <v>443.94843094143516</v>
      </c>
      <c r="U779" s="31">
        <v>2.6240000000000001</v>
      </c>
      <c r="V779" s="31">
        <v>469.41310975609753</v>
      </c>
      <c r="W779" s="31">
        <v>0.442</v>
      </c>
      <c r="X779" s="31">
        <v>343.05882352941177</v>
      </c>
      <c r="Y779" s="31">
        <v>0.66</v>
      </c>
      <c r="Z779" s="31">
        <v>427.58181818181816</v>
      </c>
      <c r="AA779" s="31">
        <v>1.1419999999999999</v>
      </c>
      <c r="AB779" s="31">
        <v>481.74430823117342</v>
      </c>
    </row>
    <row r="780" spans="1:28" ht="14.45" customHeight="1">
      <c r="B780" s="39"/>
      <c r="C780" s="10"/>
      <c r="D780" s="36">
        <v>769</v>
      </c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  <c r="AA780" s="31"/>
      <c r="AB780" s="31"/>
    </row>
    <row r="781" spans="1:28" ht="14.45" customHeight="1">
      <c r="A781" s="27" t="s">
        <v>138</v>
      </c>
      <c r="B781" s="40"/>
      <c r="C781" s="10"/>
      <c r="D781" s="36">
        <v>770</v>
      </c>
      <c r="E781" s="30"/>
      <c r="F781" s="30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  <c r="AA781" s="31"/>
      <c r="AB781" s="31"/>
    </row>
    <row r="782" spans="1:28" s="27" customFormat="1" ht="14.45" customHeight="1">
      <c r="B782" s="40" t="s">
        <v>139</v>
      </c>
      <c r="D782" s="36">
        <v>771</v>
      </c>
      <c r="E782" s="30">
        <f>IF(SUM(E783:E787)&lt;0.001,"-",SUM(E783:E787))</f>
        <v>203.184</v>
      </c>
      <c r="F782" s="30">
        <f>IF(ISERR(SUMPRODUCT(E783:E787,F783:F787)/E782),"-",SUMPRODUCT(E783:E787,F783:F787)/E782)</f>
        <v>681.07725017717928</v>
      </c>
      <c r="G782" s="30">
        <f>IF(SUM(G783:G787)&lt;0.001,"-",SUM(G783:G787))</f>
        <v>658</v>
      </c>
      <c r="H782" s="30">
        <f>IF(ISERR(SUMPRODUCT(G783:G787,H783:H787)/G782),"-",SUMPRODUCT(G783:G787,H783:H787)/G782)</f>
        <v>697</v>
      </c>
      <c r="I782" s="30">
        <f>IF(SUM(I783:I787)&lt;0.001,"-",SUM(I783:I787))</f>
        <v>2</v>
      </c>
      <c r="J782" s="30">
        <f>IF(ISERR(SUMPRODUCT(I783:I787,J783:J787)/I782),"-",SUMPRODUCT(I783:I787,J783:J787)/I782)</f>
        <v>761</v>
      </c>
      <c r="K782" s="30" t="str">
        <f>IF(SUM(K783:K787)&lt;0.001,"-",SUM(K783:K787))</f>
        <v>-</v>
      </c>
      <c r="L782" s="30" t="str">
        <f>IF(ISERR(SUMPRODUCT(K783:K787,L783:L787)/K782),"-",SUMPRODUCT(K783:K787,L783:L787)/K782)</f>
        <v>-</v>
      </c>
      <c r="M782" s="30" t="str">
        <f>IF(SUM(M783:M787)&lt;0.001,"-",SUM(M783:M787))</f>
        <v>-</v>
      </c>
      <c r="N782" s="30" t="str">
        <f>IF(ISERR(SUMPRODUCT(M783:M787,N783:N787)/M782),"-",SUMPRODUCT(M783:M787,N783:N787)/M782)</f>
        <v>-</v>
      </c>
      <c r="O782" s="30" t="str">
        <f>IF(SUM(O783:O787)&lt;0.001,"-",SUM(O783:O787))</f>
        <v>-</v>
      </c>
      <c r="P782" s="30" t="str">
        <f>IF(ISERR(SUMPRODUCT(O783:O787,P783:P787)/O782),"-",SUMPRODUCT(O783:O787,P783:P787)/O782)</f>
        <v>-</v>
      </c>
      <c r="Q782" s="30">
        <f>IF(SUM(Q783:Q787)&lt;0.001,"-",SUM(Q783:Q787))</f>
        <v>467.74400000000003</v>
      </c>
      <c r="R782" s="30">
        <f>IF(ISERR(SUMPRODUCT(Q783:Q787,R783:R787)/Q782),"-",SUMPRODUCT(Q783:Q787,R783:R787)/Q782)</f>
        <v>599.91010467264141</v>
      </c>
      <c r="S782" s="30">
        <f>IF(SUM(S783:S787)&lt;0.001,"-",SUM(S783:S787))</f>
        <v>128.15199999999999</v>
      </c>
      <c r="T782" s="30">
        <f>IF(ISERR(SUMPRODUCT(S783:S787,T783:T787)/S782),"-",SUMPRODUCT(S783:S787,T783:T787)/S782)</f>
        <v>722.89275235657669</v>
      </c>
      <c r="U782" s="30">
        <f>IF(SUM(U783:U787)&lt;0.001,"-",SUM(U783:U787))</f>
        <v>485.94400000000002</v>
      </c>
      <c r="V782" s="30">
        <f>IF(ISERR(SUMPRODUCT(U783:U787,V783:V787)/U782),"-",SUMPRODUCT(U783:U787,V783:V787)/U782)</f>
        <v>938.51760696705787</v>
      </c>
      <c r="W782" s="30">
        <f>IF(SUM(W783:W787)&lt;0.001,"-",SUM(W783:W787))</f>
        <v>116.87400000000001</v>
      </c>
      <c r="X782" s="30">
        <f>IF(ISERR(SUMPRODUCT(W783:W787,X783:X787)/W782),"-",SUMPRODUCT(W783:W787,X783:X787)/W782)</f>
        <v>1032.2911853791263</v>
      </c>
      <c r="Y782" s="30">
        <f>IF(SUM(Y783:Y787)&lt;0.001,"-",SUM(Y783:Y787))</f>
        <v>262.27999999999997</v>
      </c>
      <c r="Z782" s="30">
        <f>IF(ISERR(SUMPRODUCT(Y783:Y787,Z783:Z787)/Y782),"-",SUMPRODUCT(Y783:Y787,Z783:Z787)/Y782)</f>
        <v>1281.2798535915815</v>
      </c>
      <c r="AA782" s="30">
        <f>IF(SUM(AA783:AA787)&lt;0.001,"-",SUM(AA783:AA787))</f>
        <v>421.96</v>
      </c>
      <c r="AB782" s="30">
        <f>IF(ISERR(SUMPRODUCT(AA783:AA787,AB783:AB787)/AA782),"-",SUMPRODUCT(AA783:AA787,AB783:AB787)/AA782)</f>
        <v>1132.2117451891174</v>
      </c>
    </row>
    <row r="783" spans="1:28" ht="14.45" customHeight="1">
      <c r="B783" s="34" t="s">
        <v>135</v>
      </c>
      <c r="C783" s="35" t="s">
        <v>93</v>
      </c>
      <c r="D783" s="36">
        <v>772</v>
      </c>
      <c r="E783" s="31">
        <v>11</v>
      </c>
      <c r="F783" s="31">
        <v>612</v>
      </c>
      <c r="G783" s="31">
        <v>0</v>
      </c>
      <c r="H783" s="31">
        <v>0</v>
      </c>
      <c r="I783" s="31">
        <v>0</v>
      </c>
      <c r="J783" s="31">
        <v>0</v>
      </c>
      <c r="K783" s="31">
        <v>0</v>
      </c>
      <c r="L783" s="31">
        <v>0</v>
      </c>
      <c r="M783" s="31">
        <v>0</v>
      </c>
      <c r="N783" s="31">
        <v>0</v>
      </c>
      <c r="O783" s="31">
        <v>0</v>
      </c>
      <c r="P783" s="31">
        <v>0</v>
      </c>
      <c r="Q783" s="31">
        <v>88</v>
      </c>
      <c r="R783" s="31">
        <v>565</v>
      </c>
      <c r="S783" s="31">
        <v>78.2</v>
      </c>
      <c r="T783" s="31">
        <v>673</v>
      </c>
      <c r="U783" s="31">
        <v>128.19999999999999</v>
      </c>
      <c r="V783" s="31">
        <v>905</v>
      </c>
      <c r="W783" s="31">
        <v>21.2</v>
      </c>
      <c r="X783" s="31">
        <v>1070</v>
      </c>
      <c r="Y783" s="31">
        <v>14</v>
      </c>
      <c r="Z783" s="31">
        <v>1352</v>
      </c>
      <c r="AA783" s="31">
        <v>25</v>
      </c>
      <c r="AB783" s="31">
        <v>1164</v>
      </c>
    </row>
    <row r="784" spans="1:28" ht="14.45" customHeight="1">
      <c r="B784" s="34" t="s">
        <v>11</v>
      </c>
      <c r="C784" s="35" t="s">
        <v>12</v>
      </c>
      <c r="D784" s="36">
        <v>773</v>
      </c>
      <c r="E784" s="31">
        <v>139</v>
      </c>
      <c r="F784" s="31">
        <v>697</v>
      </c>
      <c r="G784" s="31">
        <v>658</v>
      </c>
      <c r="H784" s="31">
        <v>697</v>
      </c>
      <c r="I784" s="31">
        <v>2</v>
      </c>
      <c r="J784" s="31">
        <v>761</v>
      </c>
      <c r="K784" s="31">
        <v>0</v>
      </c>
      <c r="L784" s="31">
        <v>0</v>
      </c>
      <c r="M784" s="31">
        <v>0</v>
      </c>
      <c r="N784" s="31">
        <v>0</v>
      </c>
      <c r="O784" s="31">
        <v>0</v>
      </c>
      <c r="P784" s="31">
        <v>0</v>
      </c>
      <c r="Q784" s="31">
        <v>0</v>
      </c>
      <c r="R784" s="31">
        <v>0</v>
      </c>
      <c r="S784" s="31">
        <v>0</v>
      </c>
      <c r="T784" s="31">
        <v>0</v>
      </c>
      <c r="U784" s="31">
        <v>0</v>
      </c>
      <c r="V784" s="31">
        <v>0</v>
      </c>
      <c r="W784" s="31">
        <v>18</v>
      </c>
      <c r="X784" s="31">
        <v>961.38888888888891</v>
      </c>
      <c r="Y784" s="31">
        <v>48</v>
      </c>
      <c r="Z784" s="31">
        <v>1345.2708333333333</v>
      </c>
      <c r="AA784" s="31">
        <v>41</v>
      </c>
      <c r="AB784" s="31">
        <v>1333.8780487804879</v>
      </c>
    </row>
    <row r="785" spans="1:28" ht="14.45" customHeight="1">
      <c r="B785" s="34" t="s">
        <v>17</v>
      </c>
      <c r="C785" s="35" t="s">
        <v>18</v>
      </c>
      <c r="D785" s="36">
        <v>774</v>
      </c>
      <c r="E785" s="31">
        <v>0</v>
      </c>
      <c r="F785" s="31">
        <v>0</v>
      </c>
      <c r="G785" s="31">
        <v>0</v>
      </c>
      <c r="H785" s="31">
        <v>0</v>
      </c>
      <c r="I785" s="31">
        <v>0</v>
      </c>
      <c r="J785" s="31">
        <v>0</v>
      </c>
      <c r="K785" s="31">
        <v>0</v>
      </c>
      <c r="L785" s="31">
        <v>0</v>
      </c>
      <c r="M785" s="31">
        <v>0</v>
      </c>
      <c r="N785" s="31">
        <v>0</v>
      </c>
      <c r="O785" s="31">
        <v>0</v>
      </c>
      <c r="P785" s="31">
        <v>0</v>
      </c>
      <c r="Q785" s="31">
        <v>0</v>
      </c>
      <c r="R785" s="31">
        <v>0</v>
      </c>
      <c r="S785" s="31">
        <v>0</v>
      </c>
      <c r="T785" s="31">
        <v>0</v>
      </c>
      <c r="U785" s="31">
        <v>0</v>
      </c>
      <c r="V785" s="31">
        <v>0</v>
      </c>
      <c r="W785" s="31">
        <v>0</v>
      </c>
      <c r="X785" s="31">
        <v>0</v>
      </c>
      <c r="Y785" s="31">
        <v>0</v>
      </c>
      <c r="Z785" s="31">
        <v>0</v>
      </c>
      <c r="AA785" s="31">
        <v>1.4999999999999999E-2</v>
      </c>
      <c r="AB785" s="31">
        <v>871.2</v>
      </c>
    </row>
    <row r="786" spans="1:28" ht="14.45" customHeight="1">
      <c r="B786" s="39"/>
      <c r="C786" s="10"/>
      <c r="D786" s="36">
        <v>775</v>
      </c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  <c r="AA786" s="31"/>
      <c r="AB786" s="31"/>
    </row>
    <row r="787" spans="1:28" ht="14.45" customHeight="1">
      <c r="B787" s="37" t="s">
        <v>136</v>
      </c>
      <c r="C787" s="37" t="s">
        <v>137</v>
      </c>
      <c r="D787" s="36">
        <v>776</v>
      </c>
      <c r="E787" s="31">
        <v>53.183999999999997</v>
      </c>
      <c r="F787" s="31">
        <v>653.74924789410341</v>
      </c>
      <c r="G787" s="31">
        <v>0</v>
      </c>
      <c r="H787" s="31">
        <v>0</v>
      </c>
      <c r="I787" s="31">
        <v>0</v>
      </c>
      <c r="J787" s="31">
        <v>0</v>
      </c>
      <c r="K787" s="31">
        <v>0</v>
      </c>
      <c r="L787" s="31">
        <v>0</v>
      </c>
      <c r="M787" s="31">
        <v>0</v>
      </c>
      <c r="N787" s="31">
        <v>0</v>
      </c>
      <c r="O787" s="31">
        <v>0</v>
      </c>
      <c r="P787" s="31">
        <v>0</v>
      </c>
      <c r="Q787" s="31">
        <v>379.74400000000003</v>
      </c>
      <c r="R787" s="31">
        <v>608</v>
      </c>
      <c r="S787" s="31">
        <v>49.951999999999998</v>
      </c>
      <c r="T787" s="31">
        <v>801</v>
      </c>
      <c r="U787" s="31">
        <v>357.74400000000003</v>
      </c>
      <c r="V787" s="31">
        <v>950.52886980634196</v>
      </c>
      <c r="W787" s="31">
        <v>77.674000000000007</v>
      </c>
      <c r="X787" s="31">
        <v>1038.4298478255273</v>
      </c>
      <c r="Y787" s="31">
        <v>200.28</v>
      </c>
      <c r="Z787" s="31">
        <v>1261</v>
      </c>
      <c r="AA787" s="31">
        <v>355.94499999999999</v>
      </c>
      <c r="AB787" s="31">
        <v>1106.7608759780303</v>
      </c>
    </row>
    <row r="788" spans="1:28" ht="14.45" customHeight="1">
      <c r="B788" s="38"/>
      <c r="C788" s="38"/>
      <c r="D788" s="36">
        <v>777</v>
      </c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  <c r="AA788" s="31"/>
      <c r="AB788" s="31"/>
    </row>
    <row r="789" spans="1:28" ht="14.45" customHeight="1">
      <c r="A789" s="27" t="s">
        <v>140</v>
      </c>
      <c r="B789" s="40"/>
      <c r="C789" s="10"/>
      <c r="D789" s="36">
        <v>778</v>
      </c>
      <c r="E789" s="30"/>
      <c r="F789" s="30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  <c r="AA789" s="31"/>
      <c r="AB789" s="31"/>
    </row>
    <row r="790" spans="1:28" s="27" customFormat="1" ht="14.45" customHeight="1">
      <c r="B790" s="40" t="s">
        <v>79</v>
      </c>
      <c r="D790" s="36">
        <v>779</v>
      </c>
      <c r="E790" s="30">
        <f>IF(SUM(E791:E793)&lt;0.001,"-",SUM(E791:E793))</f>
        <v>9.2999999999999999E-2</v>
      </c>
      <c r="F790" s="30">
        <f>IF(ISERR(SUMPRODUCT(E791:E793,F791:F793)/E790),"-",SUMPRODUCT(E791:E793,F791:F793)/E790)</f>
        <v>331.38709677419354</v>
      </c>
      <c r="G790" s="30">
        <f>IF(SUM(G791:G793)&lt;0.001,"-",SUM(G791:G793))</f>
        <v>7.4999999999999997E-2</v>
      </c>
      <c r="H790" s="30">
        <f>IF(ISERR(SUMPRODUCT(G791:G793,H791:H793)/G790),"-",SUMPRODUCT(G791:G793,H791:H793)/G790)</f>
        <v>359</v>
      </c>
      <c r="I790" s="30">
        <f>IF(SUM(I791:I793)&lt;0.001,"-",SUM(I791:I793))</f>
        <v>0.26300000000000001</v>
      </c>
      <c r="J790" s="30">
        <f>IF(ISERR(SUMPRODUCT(I791:I793,J791:J793)/I790),"-",SUMPRODUCT(I791:I793,J791:J793)/I790)</f>
        <v>326</v>
      </c>
      <c r="K790" s="30">
        <f>IF(SUM(K791:K793)&lt;0.001,"-",SUM(K791:K793))</f>
        <v>7.4999999999999997E-2</v>
      </c>
      <c r="L790" s="30">
        <f>IF(ISERR(SUMPRODUCT(K791:K793,L791:L793)/K790),"-",SUMPRODUCT(K791:K793,L791:L793)/K790)</f>
        <v>368.84000000000003</v>
      </c>
      <c r="M790" s="30" t="str">
        <f>IF(SUM(M791:M793)&lt;0.001,"-",SUM(M791:M793))</f>
        <v>-</v>
      </c>
      <c r="N790" s="30" t="str">
        <f>IF(ISERR(SUMPRODUCT(M791:M793,N791:N793)/M790),"-",SUMPRODUCT(M791:M793,N791:N793)/M790)</f>
        <v>-</v>
      </c>
      <c r="O790" s="30" t="str">
        <f>IF(SUM(O791:O793)&lt;0.001,"-",SUM(O791:O793))</f>
        <v>-</v>
      </c>
      <c r="P790" s="30" t="str">
        <f>IF(ISERR(SUMPRODUCT(O791:O793,P791:P793)/O790),"-",SUMPRODUCT(O791:O793,P791:P793)/O790)</f>
        <v>-</v>
      </c>
      <c r="Q790" s="30" t="str">
        <f>IF(SUM(Q791:Q793)&lt;0.001,"-",SUM(Q791:Q793))</f>
        <v>-</v>
      </c>
      <c r="R790" s="30" t="str">
        <f>IF(ISERR(SUMPRODUCT(Q791:Q793,R791:R793)/Q790),"-",SUMPRODUCT(Q791:Q793,R791:R793)/Q790)</f>
        <v>-</v>
      </c>
      <c r="S790" s="30" t="str">
        <f>IF(SUM(S791:S793)&lt;0.001,"-",SUM(S791:S793))</f>
        <v>-</v>
      </c>
      <c r="T790" s="30" t="str">
        <f>IF(ISERR(SUMPRODUCT(S791:S793,T791:T793)/S790),"-",SUMPRODUCT(S791:S793,T791:T793)/S790)</f>
        <v>-</v>
      </c>
      <c r="U790" s="30">
        <f>IF(SUM(U791:U793)&lt;0.001,"-",SUM(U791:U793))</f>
        <v>6.0000000000000001E-3</v>
      </c>
      <c r="V790" s="30">
        <f>IF(ISERR(SUMPRODUCT(U791:U793,V791:V793)/U790),"-",SUMPRODUCT(U791:U793,V791:V793)/U790)</f>
        <v>648</v>
      </c>
      <c r="W790" s="30">
        <f>IF(SUM(W791:W793)&lt;0.001,"-",SUM(W791:W793))</f>
        <v>4.3999999999999997E-2</v>
      </c>
      <c r="X790" s="30">
        <f>IF(ISERR(SUMPRODUCT(W791:W793,X791:X793)/W790),"-",SUMPRODUCT(W791:W793,X791:X793)/W790)</f>
        <v>308.56818181818181</v>
      </c>
      <c r="Y790" s="30" t="str">
        <f>IF(SUM(Y791:Y793)&lt;0.001,"-",SUM(Y791:Y793))</f>
        <v>-</v>
      </c>
      <c r="Z790" s="30" t="str">
        <f>IF(ISERR(SUMPRODUCT(Y791:Y793,Z791:Z793)/Y790),"-",SUMPRODUCT(Y791:Y793,Z791:Z793)/Y790)</f>
        <v>-</v>
      </c>
      <c r="AA790" s="30" t="str">
        <f>IF(SUM(AA791:AA793)&lt;0.001,"-",SUM(AA791:AA793))</f>
        <v>-</v>
      </c>
      <c r="AB790" s="30" t="str">
        <f>IF(ISERR(SUMPRODUCT(AA791:AA793,AB791:AB793)/AA790),"-",SUMPRODUCT(AA791:AA793,AB791:AB793)/AA790)</f>
        <v>-</v>
      </c>
    </row>
    <row r="791" spans="1:28" ht="14.45" customHeight="1">
      <c r="B791" s="34" t="s">
        <v>16</v>
      </c>
      <c r="C791" s="35" t="s">
        <v>14</v>
      </c>
      <c r="D791" s="36">
        <v>780</v>
      </c>
      <c r="E791" s="31">
        <v>0</v>
      </c>
      <c r="F791" s="31">
        <v>0</v>
      </c>
      <c r="G791" s="31">
        <v>0</v>
      </c>
      <c r="H791" s="31">
        <v>0</v>
      </c>
      <c r="I791" s="31">
        <v>0</v>
      </c>
      <c r="J791" s="31">
        <v>0</v>
      </c>
      <c r="K791" s="31">
        <v>0</v>
      </c>
      <c r="L791" s="31">
        <v>0</v>
      </c>
      <c r="M791" s="31">
        <v>0</v>
      </c>
      <c r="N791" s="31">
        <v>0</v>
      </c>
      <c r="O791" s="31">
        <v>0</v>
      </c>
      <c r="P791" s="31">
        <v>0</v>
      </c>
      <c r="Q791" s="31">
        <v>0</v>
      </c>
      <c r="R791" s="31">
        <v>0</v>
      </c>
      <c r="S791" s="31">
        <v>0</v>
      </c>
      <c r="T791" s="31">
        <v>0</v>
      </c>
      <c r="U791" s="31">
        <v>6.0000000000000001E-3</v>
      </c>
      <c r="V791" s="31">
        <v>648</v>
      </c>
      <c r="W791" s="31">
        <v>0</v>
      </c>
      <c r="X791" s="31">
        <v>0</v>
      </c>
      <c r="Y791" s="31">
        <v>0</v>
      </c>
      <c r="Z791" s="31">
        <v>0</v>
      </c>
      <c r="AA791" s="31">
        <v>0</v>
      </c>
      <c r="AB791" s="31">
        <v>0</v>
      </c>
    </row>
    <row r="792" spans="1:28" ht="14.45" customHeight="1">
      <c r="B792" s="37" t="s">
        <v>17</v>
      </c>
      <c r="C792" s="37" t="s">
        <v>18</v>
      </c>
      <c r="D792" s="36">
        <v>781</v>
      </c>
      <c r="E792" s="31">
        <v>6.3E-2</v>
      </c>
      <c r="F792" s="31">
        <v>363</v>
      </c>
      <c r="G792" s="31">
        <v>7.4999999999999997E-2</v>
      </c>
      <c r="H792" s="31">
        <v>359</v>
      </c>
      <c r="I792" s="31">
        <v>0.26300000000000001</v>
      </c>
      <c r="J792" s="31">
        <v>326</v>
      </c>
      <c r="K792" s="31">
        <v>6.0999999999999999E-2</v>
      </c>
      <c r="L792" s="31">
        <v>389</v>
      </c>
      <c r="M792" s="31">
        <v>0</v>
      </c>
      <c r="N792" s="31">
        <v>0</v>
      </c>
      <c r="O792" s="31">
        <v>0</v>
      </c>
      <c r="P792" s="31">
        <v>0</v>
      </c>
      <c r="Q792" s="31">
        <v>0</v>
      </c>
      <c r="R792" s="31">
        <v>0</v>
      </c>
      <c r="S792" s="31">
        <v>0</v>
      </c>
      <c r="T792" s="31">
        <v>0</v>
      </c>
      <c r="U792" s="31">
        <v>0</v>
      </c>
      <c r="V792" s="31">
        <v>0</v>
      </c>
      <c r="W792" s="31">
        <v>4.3999999999999997E-2</v>
      </c>
      <c r="X792" s="31">
        <v>308.56818181818181</v>
      </c>
      <c r="Y792" s="31">
        <v>0</v>
      </c>
      <c r="Z792" s="31">
        <v>0</v>
      </c>
      <c r="AA792" s="31">
        <v>0</v>
      </c>
      <c r="AB792" s="31">
        <v>0</v>
      </c>
    </row>
    <row r="793" spans="1:28" ht="14.45" customHeight="1">
      <c r="B793" s="34" t="s">
        <v>49</v>
      </c>
      <c r="C793" s="35" t="s">
        <v>50</v>
      </c>
      <c r="D793" s="36">
        <v>782</v>
      </c>
      <c r="E793" s="31">
        <v>0.03</v>
      </c>
      <c r="F793" s="31">
        <v>265</v>
      </c>
      <c r="G793" s="31">
        <v>0</v>
      </c>
      <c r="H793" s="31">
        <v>0</v>
      </c>
      <c r="I793" s="31">
        <v>0</v>
      </c>
      <c r="J793" s="31">
        <v>0</v>
      </c>
      <c r="K793" s="31">
        <v>1.4E-2</v>
      </c>
      <c r="L793" s="31">
        <v>281</v>
      </c>
      <c r="M793" s="31">
        <v>0</v>
      </c>
      <c r="N793" s="31">
        <v>0</v>
      </c>
      <c r="O793" s="31">
        <v>0</v>
      </c>
      <c r="P793" s="31">
        <v>0</v>
      </c>
      <c r="Q793" s="31">
        <v>0</v>
      </c>
      <c r="R793" s="31">
        <v>0</v>
      </c>
      <c r="S793" s="31">
        <v>0</v>
      </c>
      <c r="T793" s="31">
        <v>0</v>
      </c>
      <c r="U793" s="31">
        <v>0</v>
      </c>
      <c r="V793" s="31">
        <v>0</v>
      </c>
      <c r="W793" s="31">
        <v>0</v>
      </c>
      <c r="X793" s="31">
        <v>0</v>
      </c>
      <c r="Y793" s="31">
        <v>0</v>
      </c>
      <c r="Z793" s="31">
        <v>0</v>
      </c>
      <c r="AA793" s="31">
        <v>0</v>
      </c>
      <c r="AB793" s="31">
        <v>0</v>
      </c>
    </row>
    <row r="794" spans="1:28" ht="14.45" customHeight="1">
      <c r="B794" s="23"/>
      <c r="C794" s="23"/>
      <c r="D794" s="36">
        <v>783</v>
      </c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  <c r="AA794" s="31"/>
      <c r="AB794" s="31"/>
    </row>
    <row r="795" spans="1:28" s="27" customFormat="1" ht="14.45" customHeight="1">
      <c r="A795" s="27" t="s">
        <v>141</v>
      </c>
      <c r="B795" s="32"/>
      <c r="C795" s="32"/>
      <c r="D795" s="36">
        <v>784</v>
      </c>
      <c r="E795" s="30"/>
      <c r="F795" s="30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  <c r="AA795" s="31"/>
      <c r="AB795" s="31"/>
    </row>
    <row r="796" spans="1:28" s="27" customFormat="1" ht="14.45" customHeight="1">
      <c r="B796" s="40" t="s">
        <v>142</v>
      </c>
      <c r="D796" s="36">
        <v>785</v>
      </c>
      <c r="E796" s="30" t="str">
        <f>IF(SUM(E797:E797)&lt;0.001,"-",SUM(E797:E797))</f>
        <v>-</v>
      </c>
      <c r="F796" s="30" t="str">
        <f>IF(ISERR(SUMPRODUCT(E797:E797,F797:F797)/E796),"-",SUMPRODUCT(E797:E797,F797:F797)/E796)</f>
        <v>-</v>
      </c>
      <c r="G796" s="30">
        <f>IF(SUM(G797:G797)&lt;0.001,"-",SUM(G797:G797))</f>
        <v>34</v>
      </c>
      <c r="H796" s="30">
        <f>IF(ISERR(SUMPRODUCT(G797:G797,H797:H797)/G796),"-",SUMPRODUCT(G797:G797,H797:H797)/G796)</f>
        <v>529</v>
      </c>
      <c r="I796" s="30" t="str">
        <f>IF(SUM(I797:I797)&lt;0.001,"-",SUM(I797:I797))</f>
        <v>-</v>
      </c>
      <c r="J796" s="30" t="str">
        <f>IF(ISERR(SUMPRODUCT(I797:I797,J797:J797)/I796),"-",SUMPRODUCT(I797:I797,J797:J797)/I796)</f>
        <v>-</v>
      </c>
      <c r="K796" s="30" t="str">
        <f>IF(SUM(K797:K797)&lt;0.001,"-",SUM(K797:K797))</f>
        <v>-</v>
      </c>
      <c r="L796" s="30" t="str">
        <f>IF(ISERR(SUMPRODUCT(K797:K797,L797:L797)/K796),"-",SUMPRODUCT(K797:K797,L797:L797)/K796)</f>
        <v>-</v>
      </c>
      <c r="M796" s="30" t="str">
        <f>IF(SUM(M797:M797)&lt;0.001,"-",SUM(M797:M797))</f>
        <v>-</v>
      </c>
      <c r="N796" s="30" t="str">
        <f>IF(ISERR(SUMPRODUCT(M797:M797,N797:N797)/M796),"-",SUMPRODUCT(M797:M797,N797:N797)/M796)</f>
        <v>-</v>
      </c>
      <c r="O796" s="30" t="str">
        <f>IF(SUM(O797:O797)&lt;0.001,"-",SUM(O797:O797))</f>
        <v>-</v>
      </c>
      <c r="P796" s="30" t="str">
        <f>IF(ISERR(SUMPRODUCT(O797:O797,P797:P797)/O796),"-",SUMPRODUCT(O797:O797,P797:P797)/O796)</f>
        <v>-</v>
      </c>
      <c r="Q796" s="30">
        <f>IF(SUM(Q797:Q797)&lt;0.001,"-",SUM(Q797:Q797))</f>
        <v>3658</v>
      </c>
      <c r="R796" s="30">
        <f>IF(ISERR(SUMPRODUCT(Q797:Q797,R797:R797)/Q796),"-",SUMPRODUCT(Q797:Q797,R797:R797)/Q796)</f>
        <v>505.29032258064518</v>
      </c>
      <c r="S796" s="30">
        <f>IF(SUM(S797:S797)&lt;0.001,"-",SUM(S797:S797))</f>
        <v>4</v>
      </c>
      <c r="T796" s="30">
        <f>IF(ISERR(SUMPRODUCT(S797:S797,T797:T797)/S796),"-",SUMPRODUCT(S797:S797,T797:T797)/S796)</f>
        <v>601.5</v>
      </c>
      <c r="U796" s="30">
        <f>IF(SUM(U797:U797)&lt;0.001,"-",SUM(U797:U797))</f>
        <v>3028</v>
      </c>
      <c r="V796" s="30">
        <f>IF(ISERR(SUMPRODUCT(U797:U797,V797:V797)/U796),"-",SUMPRODUCT(U797:U797,V797:V797)/U796)</f>
        <v>395.92668428005283</v>
      </c>
      <c r="W796" s="30">
        <f>IF(SUM(W797:W797)&lt;0.001,"-",SUM(W797:W797))</f>
        <v>425</v>
      </c>
      <c r="X796" s="30">
        <f>IF(ISERR(SUMPRODUCT(W797:W797,X797:X797)/W796),"-",SUMPRODUCT(W797:W797,X797:X797)/W796)</f>
        <v>430.15764705882356</v>
      </c>
      <c r="Y796" s="30" t="str">
        <f>IF(SUM(Y797:Y797)&lt;0.001,"-",SUM(Y797:Y797))</f>
        <v>-</v>
      </c>
      <c r="Z796" s="30" t="str">
        <f>IF(ISERR(SUMPRODUCT(Y797:Y797,Z797:Z797)/Y796),"-",SUMPRODUCT(Y797:Y797,Z797:Z797)/Y796)</f>
        <v>-</v>
      </c>
      <c r="AA796" s="30">
        <f>IF(SUM(AA797:AA797)&lt;0.001,"-",SUM(AA797:AA797))</f>
        <v>3</v>
      </c>
      <c r="AB796" s="30">
        <f>IF(ISERR(SUMPRODUCT(AA797:AA797,AB797:AB797)/AA796),"-",SUMPRODUCT(AA797:AA797,AB797:AB797)/AA796)</f>
        <v>405.33333333333331</v>
      </c>
    </row>
    <row r="797" spans="1:28" ht="14.45" customHeight="1">
      <c r="B797" s="34" t="s">
        <v>11</v>
      </c>
      <c r="C797" s="35" t="s">
        <v>12</v>
      </c>
      <c r="D797" s="36">
        <v>786</v>
      </c>
      <c r="E797" s="31">
        <v>0</v>
      </c>
      <c r="F797" s="31">
        <v>0</v>
      </c>
      <c r="G797" s="31">
        <v>34</v>
      </c>
      <c r="H797" s="31">
        <v>529</v>
      </c>
      <c r="I797" s="31">
        <v>0</v>
      </c>
      <c r="J797" s="31">
        <v>0</v>
      </c>
      <c r="K797" s="31">
        <v>0</v>
      </c>
      <c r="L797" s="31">
        <v>0</v>
      </c>
      <c r="M797" s="31">
        <v>0</v>
      </c>
      <c r="N797" s="31">
        <v>0</v>
      </c>
      <c r="O797" s="31">
        <v>0</v>
      </c>
      <c r="P797" s="31">
        <v>0</v>
      </c>
      <c r="Q797" s="31">
        <v>3658</v>
      </c>
      <c r="R797" s="31">
        <v>505.29032258064518</v>
      </c>
      <c r="S797" s="31">
        <v>4</v>
      </c>
      <c r="T797" s="31">
        <v>601.5</v>
      </c>
      <c r="U797" s="31">
        <v>3028</v>
      </c>
      <c r="V797" s="31">
        <v>395.92668428005283</v>
      </c>
      <c r="W797" s="31">
        <v>425</v>
      </c>
      <c r="X797" s="31">
        <v>430.1576470588235</v>
      </c>
      <c r="Y797" s="31">
        <v>0</v>
      </c>
      <c r="Z797" s="31">
        <v>0</v>
      </c>
      <c r="AA797" s="31">
        <v>3</v>
      </c>
      <c r="AB797" s="31">
        <v>405.33333333333337</v>
      </c>
    </row>
    <row r="798" spans="1:28" ht="14.45" customHeight="1">
      <c r="B798" s="39"/>
      <c r="C798" s="10"/>
      <c r="D798" s="36">
        <v>787</v>
      </c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  <c r="AA798" s="31"/>
      <c r="AB798" s="31"/>
    </row>
    <row r="799" spans="1:28" ht="14.45" customHeight="1">
      <c r="A799" s="27" t="s">
        <v>143</v>
      </c>
      <c r="B799" s="39"/>
      <c r="C799" s="10"/>
      <c r="D799" s="36">
        <v>788</v>
      </c>
      <c r="E799" s="30"/>
      <c r="F799" s="30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  <c r="AA799" s="31"/>
      <c r="AB799" s="31"/>
    </row>
    <row r="800" spans="1:28" s="27" customFormat="1" ht="14.45" customHeight="1">
      <c r="B800" s="40" t="s">
        <v>113</v>
      </c>
      <c r="D800" s="36">
        <v>789</v>
      </c>
      <c r="E800" s="30">
        <f>IF(SUM(E801:E846)&lt;0.001,"-",SUM(E801:E846))</f>
        <v>516.86199999999997</v>
      </c>
      <c r="F800" s="30">
        <f>IF(ISERR(SUMPRODUCT(E801:E846,F801:F846)/E800),"-",SUMPRODUCT(E801:E846,F801:F846)/E800)</f>
        <v>650.38103207432562</v>
      </c>
      <c r="G800" s="30">
        <f t="shared" ref="G800" si="87">IF(SUM(G801:G846)&lt;0.001,"-",SUM(G801:G846))</f>
        <v>205.85000000000005</v>
      </c>
      <c r="H800" s="30">
        <f t="shared" ref="H800" si="88">IF(ISERR(SUMPRODUCT(G801:G846,H801:H846)/G800),"-",SUMPRODUCT(G801:G846,H801:H846)/G800)</f>
        <v>603.75497206703903</v>
      </c>
      <c r="I800" s="30">
        <f t="shared" ref="I800" si="89">IF(SUM(I801:I846)&lt;0.001,"-",SUM(I801:I846))</f>
        <v>204.20600000000005</v>
      </c>
      <c r="J800" s="30">
        <f t="shared" ref="J800" si="90">IF(ISERR(SUMPRODUCT(I801:I846,J801:J846)/I800),"-",SUMPRODUCT(I801:I846,J801:J846)/I800)</f>
        <v>583.01675269091004</v>
      </c>
      <c r="K800" s="30">
        <f t="shared" ref="K800" si="91">IF(SUM(K801:K846)&lt;0.001,"-",SUM(K801:K846))</f>
        <v>236.46599999999995</v>
      </c>
      <c r="L800" s="30">
        <f t="shared" ref="L800" si="92">IF(ISERR(SUMPRODUCT(K801:K846,L801:L846)/K800),"-",SUMPRODUCT(K801:K846,L801:L846)/K800)</f>
        <v>603.63583348134614</v>
      </c>
      <c r="M800" s="30">
        <f t="shared" ref="M800" si="93">IF(SUM(M801:M846)&lt;0.001,"-",SUM(M801:M846))</f>
        <v>471.77499999999998</v>
      </c>
      <c r="N800" s="30">
        <f t="shared" ref="N800" si="94">IF(ISERR(SUMPRODUCT(M801:M846,N801:N846)/M800),"-",SUMPRODUCT(M801:M846,N801:N846)/M800)</f>
        <v>527.13409994170956</v>
      </c>
      <c r="O800" s="30">
        <f t="shared" ref="O800" si="95">IF(SUM(O801:O846)&lt;0.001,"-",SUM(O801:O846))</f>
        <v>625.00700000000006</v>
      </c>
      <c r="P800" s="30">
        <f t="shared" ref="P800" si="96">IF(ISERR(SUMPRODUCT(O801:O846,P801:P846)/O800),"-",SUMPRODUCT(O801:O846,P801:P846)/O800)</f>
        <v>524.83678582799882</v>
      </c>
      <c r="Q800" s="30">
        <f t="shared" ref="Q800" si="97">IF(SUM(Q801:Q846)&lt;0.001,"-",SUM(Q801:Q846))</f>
        <v>728.89399999999989</v>
      </c>
      <c r="R800" s="30">
        <f t="shared" ref="R800" si="98">IF(ISERR(SUMPRODUCT(Q801:Q846,R801:R846)/Q800),"-",SUMPRODUCT(Q801:Q846,R801:R846)/Q800)</f>
        <v>559.88035846090111</v>
      </c>
      <c r="S800" s="30">
        <f t="shared" ref="S800" si="99">IF(SUM(S801:S846)&lt;0.001,"-",SUM(S801:S846))</f>
        <v>644.851</v>
      </c>
      <c r="T800" s="30">
        <f t="shared" ref="T800" si="100">IF(ISERR(SUMPRODUCT(S801:S846,T801:T846)/S800),"-",SUMPRODUCT(S801:S846,T801:T846)/S800)</f>
        <v>504.88063133964283</v>
      </c>
      <c r="U800" s="30">
        <f t="shared" ref="U800" si="101">IF(SUM(U801:U846)&lt;0.001,"-",SUM(U801:U846))</f>
        <v>562.66499999999985</v>
      </c>
      <c r="V800" s="30">
        <f t="shared" ref="V800" si="102">IF(ISERR(SUMPRODUCT(U801:U846,V801:V846)/U800),"-",SUMPRODUCT(U801:U846,V801:V846)/U800)</f>
        <v>540.83710733740338</v>
      </c>
      <c r="W800" s="30">
        <f t="shared" ref="W800" si="103">IF(SUM(W801:W846)&lt;0.001,"-",SUM(W801:W846))</f>
        <v>554.19099999999992</v>
      </c>
      <c r="X800" s="30">
        <f t="shared" ref="X800" si="104">IF(ISERR(SUMPRODUCT(W801:W846,X801:X846)/W800),"-",SUMPRODUCT(W801:W846,X801:X846)/W800)</f>
        <v>570.97805088859263</v>
      </c>
      <c r="Y800" s="30">
        <f t="shared" ref="Y800" si="105">IF(SUM(Y801:Y846)&lt;0.001,"-",SUM(Y801:Y846))</f>
        <v>660.274</v>
      </c>
      <c r="Z800" s="30">
        <f t="shared" ref="Z800" si="106">IF(ISERR(SUMPRODUCT(Y801:Y846,Z801:Z846)/Y800),"-",SUMPRODUCT(Y801:Y846,Z801:Z846)/Y800)</f>
        <v>605.74892544610248</v>
      </c>
      <c r="AA800" s="30">
        <f t="shared" ref="AA800" si="107">IF(SUM(AA801:AA846)&lt;0.001,"-",SUM(AA801:AA846))</f>
        <v>782.64600000000041</v>
      </c>
      <c r="AB800" s="30">
        <f t="shared" ref="AB800" si="108">IF(ISERR(SUMPRODUCT(AA801:AA846,AB801:AB846)/AA800),"-",SUMPRODUCT(AA801:AA846,AB801:AB846)/AA800)</f>
        <v>573.4387411422274</v>
      </c>
    </row>
    <row r="801" spans="2:28" ht="14.45" customHeight="1">
      <c r="B801" s="34" t="s">
        <v>123</v>
      </c>
      <c r="C801" s="35" t="s">
        <v>93</v>
      </c>
      <c r="D801" s="36">
        <v>790</v>
      </c>
      <c r="E801" s="31">
        <v>153.52199999999999</v>
      </c>
      <c r="F801" s="31">
        <v>481</v>
      </c>
      <c r="G801" s="31">
        <v>5.7469999999999999</v>
      </c>
      <c r="H801" s="31">
        <v>452</v>
      </c>
      <c r="I801" s="31">
        <v>0.65300000000000002</v>
      </c>
      <c r="J801" s="31">
        <v>339</v>
      </c>
      <c r="K801" s="31">
        <v>6.8460000000000001</v>
      </c>
      <c r="L801" s="31">
        <v>375</v>
      </c>
      <c r="M801" s="31">
        <v>30.635999999999999</v>
      </c>
      <c r="N801" s="31">
        <v>366</v>
      </c>
      <c r="O801" s="31">
        <v>33.906999999999996</v>
      </c>
      <c r="P801" s="31">
        <v>358</v>
      </c>
      <c r="Q801" s="31">
        <v>38.384999999999998</v>
      </c>
      <c r="R801" s="31">
        <v>351.65650644783119</v>
      </c>
      <c r="S801" s="31">
        <v>48.563000000000002</v>
      </c>
      <c r="T801" s="31">
        <v>325.66336511335794</v>
      </c>
      <c r="U801" s="31">
        <v>27.138000000000002</v>
      </c>
      <c r="V801" s="31">
        <v>328.17013044439534</v>
      </c>
      <c r="W801" s="31">
        <v>57.936</v>
      </c>
      <c r="X801" s="31">
        <v>342.19480115990058</v>
      </c>
      <c r="Y801" s="31">
        <v>81.77</v>
      </c>
      <c r="Z801" s="31">
        <v>381.18769719946187</v>
      </c>
      <c r="AA801" s="31">
        <v>111.747</v>
      </c>
      <c r="AB801" s="31">
        <v>442.82206233724395</v>
      </c>
    </row>
    <row r="802" spans="2:28" ht="14.45" customHeight="1">
      <c r="B802" s="34" t="s">
        <v>92</v>
      </c>
      <c r="C802" s="35" t="s">
        <v>93</v>
      </c>
      <c r="D802" s="36">
        <v>791</v>
      </c>
      <c r="E802" s="31">
        <v>89.986000000000004</v>
      </c>
      <c r="F802" s="31">
        <v>551</v>
      </c>
      <c r="G802" s="31">
        <v>47.023000000000003</v>
      </c>
      <c r="H802" s="31">
        <v>564</v>
      </c>
      <c r="I802" s="31">
        <v>51.877000000000002</v>
      </c>
      <c r="J802" s="31">
        <v>507</v>
      </c>
      <c r="K802" s="31">
        <v>35.658999999999999</v>
      </c>
      <c r="L802" s="31">
        <v>455</v>
      </c>
      <c r="M802" s="31">
        <v>8.5220000000000002</v>
      </c>
      <c r="N802" s="31">
        <v>359.96550105609009</v>
      </c>
      <c r="O802" s="31">
        <v>6.484</v>
      </c>
      <c r="P802" s="31">
        <v>391.29472547809991</v>
      </c>
      <c r="Q802" s="31">
        <v>12.484999999999999</v>
      </c>
      <c r="R802" s="31">
        <v>353.09547456948337</v>
      </c>
      <c r="S802" s="31">
        <v>165.959</v>
      </c>
      <c r="T802" s="31">
        <v>464.62171982236578</v>
      </c>
      <c r="U802" s="31">
        <v>122.28</v>
      </c>
      <c r="V802" s="31">
        <v>503.19772652927702</v>
      </c>
      <c r="W802" s="31">
        <v>107.053</v>
      </c>
      <c r="X802" s="31">
        <v>524.23317422211426</v>
      </c>
      <c r="Y802" s="31">
        <v>122.661</v>
      </c>
      <c r="Z802" s="31">
        <v>546.0747018204645</v>
      </c>
      <c r="AA802" s="31">
        <v>205.43700000000001</v>
      </c>
      <c r="AB802" s="31">
        <v>497.92759824179672</v>
      </c>
    </row>
    <row r="803" spans="2:28" ht="14.45" customHeight="1">
      <c r="B803" s="34" t="s">
        <v>94</v>
      </c>
      <c r="C803" s="35" t="s">
        <v>93</v>
      </c>
      <c r="D803" s="36">
        <v>792</v>
      </c>
      <c r="E803" s="31">
        <v>37.307000000000002</v>
      </c>
      <c r="F803" s="31">
        <v>532.6742702441901</v>
      </c>
      <c r="G803" s="31">
        <v>26.318000000000001</v>
      </c>
      <c r="H803" s="31">
        <v>531.9270461281252</v>
      </c>
      <c r="I803" s="31">
        <v>7.9420000000000002</v>
      </c>
      <c r="J803" s="31">
        <v>499.80961974313777</v>
      </c>
      <c r="K803" s="31">
        <v>2.3359999999999999</v>
      </c>
      <c r="L803" s="31">
        <v>440.85787671232873</v>
      </c>
      <c r="M803" s="31">
        <v>3.89</v>
      </c>
      <c r="N803" s="31">
        <v>409.76838046272491</v>
      </c>
      <c r="O803" s="31">
        <v>1.5169999999999999</v>
      </c>
      <c r="P803" s="31">
        <v>393.01252471984179</v>
      </c>
      <c r="Q803" s="31">
        <v>5.3259999999999996</v>
      </c>
      <c r="R803" s="31">
        <v>397.12805107022155</v>
      </c>
      <c r="S803" s="31">
        <v>146.85599999999999</v>
      </c>
      <c r="T803" s="31">
        <v>431.92667647219048</v>
      </c>
      <c r="U803" s="31">
        <v>52.911999999999999</v>
      </c>
      <c r="V803" s="31">
        <v>475.91221273057147</v>
      </c>
      <c r="W803" s="31">
        <v>37.22</v>
      </c>
      <c r="X803" s="31">
        <v>467.87364320257927</v>
      </c>
      <c r="Y803" s="31">
        <v>33.692</v>
      </c>
      <c r="Z803" s="31">
        <v>487.61088685741424</v>
      </c>
      <c r="AA803" s="31">
        <v>79.944999999999993</v>
      </c>
      <c r="AB803" s="31">
        <v>458.63484895865906</v>
      </c>
    </row>
    <row r="804" spans="2:28" ht="14.45" customHeight="1">
      <c r="B804" s="37" t="s">
        <v>95</v>
      </c>
      <c r="C804" s="37" t="s">
        <v>93</v>
      </c>
      <c r="D804" s="36">
        <v>793</v>
      </c>
      <c r="E804" s="31">
        <v>9.34</v>
      </c>
      <c r="F804" s="31">
        <v>630.99989293361887</v>
      </c>
      <c r="G804" s="31">
        <v>12.128</v>
      </c>
      <c r="H804" s="31">
        <v>623</v>
      </c>
      <c r="I804" s="31">
        <v>10.363</v>
      </c>
      <c r="J804" s="31">
        <v>628</v>
      </c>
      <c r="K804" s="31">
        <v>14.263999999999999</v>
      </c>
      <c r="L804" s="31">
        <v>594</v>
      </c>
      <c r="M804" s="31">
        <v>19.367999999999999</v>
      </c>
      <c r="N804" s="31">
        <v>561</v>
      </c>
      <c r="O804" s="31">
        <v>4.2619999999999996</v>
      </c>
      <c r="P804" s="31">
        <v>508.44744251525111</v>
      </c>
      <c r="Q804" s="31">
        <v>2.355</v>
      </c>
      <c r="R804" s="31">
        <v>418.56263269639066</v>
      </c>
      <c r="S804" s="31">
        <v>1.5840000000000001</v>
      </c>
      <c r="T804" s="31">
        <v>407.02967171717171</v>
      </c>
      <c r="U804" s="31">
        <v>56.213999999999999</v>
      </c>
      <c r="V804" s="31">
        <v>683.92742021560468</v>
      </c>
      <c r="W804" s="31">
        <v>35.457000000000001</v>
      </c>
      <c r="X804" s="31">
        <v>600.03367459175911</v>
      </c>
      <c r="Y804" s="31">
        <v>23.977</v>
      </c>
      <c r="Z804" s="31">
        <v>550.16887016724354</v>
      </c>
      <c r="AA804" s="31">
        <v>11.555</v>
      </c>
      <c r="AB804" s="31">
        <v>525.39878840328856</v>
      </c>
    </row>
    <row r="805" spans="2:28" ht="14.45" customHeight="1">
      <c r="B805" s="38"/>
      <c r="C805" s="38"/>
      <c r="D805" s="36">
        <v>794</v>
      </c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  <c r="AA805" s="31"/>
      <c r="AB805" s="31"/>
    </row>
    <row r="806" spans="2:28" ht="14.45" customHeight="1">
      <c r="B806" s="34" t="s">
        <v>118</v>
      </c>
      <c r="C806" s="35" t="s">
        <v>93</v>
      </c>
      <c r="D806" s="36">
        <v>795</v>
      </c>
      <c r="E806" s="31">
        <v>19.998000000000001</v>
      </c>
      <c r="F806" s="31">
        <v>534.18631863186317</v>
      </c>
      <c r="G806" s="31">
        <v>4.0250000000000004</v>
      </c>
      <c r="H806" s="31">
        <v>537.61739130434785</v>
      </c>
      <c r="I806" s="31">
        <v>20.183</v>
      </c>
      <c r="J806" s="31">
        <v>513.02640836347427</v>
      </c>
      <c r="K806" s="31">
        <v>11.071999999999999</v>
      </c>
      <c r="L806" s="31">
        <v>465.52456647398839</v>
      </c>
      <c r="M806" s="31">
        <v>62.533999999999999</v>
      </c>
      <c r="N806" s="31">
        <v>502.96473918188502</v>
      </c>
      <c r="O806" s="31">
        <v>60.094000000000001</v>
      </c>
      <c r="P806" s="31">
        <v>498.31241055679436</v>
      </c>
      <c r="Q806" s="31">
        <v>28.968</v>
      </c>
      <c r="R806" s="31">
        <v>486.92578017122344</v>
      </c>
      <c r="S806" s="31">
        <v>4.6959999999999997</v>
      </c>
      <c r="T806" s="31">
        <v>375.5587734241908</v>
      </c>
      <c r="U806" s="31">
        <v>29.126999999999999</v>
      </c>
      <c r="V806" s="31">
        <v>410.79149929618563</v>
      </c>
      <c r="W806" s="31">
        <v>17.628</v>
      </c>
      <c r="X806" s="31">
        <v>371.66161788064443</v>
      </c>
      <c r="Y806" s="31">
        <v>21.451000000000001</v>
      </c>
      <c r="Z806" s="31">
        <v>457.82448370705328</v>
      </c>
      <c r="AA806" s="31">
        <v>9.9879999999999995</v>
      </c>
      <c r="AB806" s="31">
        <v>389.63736483780536</v>
      </c>
    </row>
    <row r="807" spans="2:28" ht="14.45" customHeight="1">
      <c r="B807" s="34" t="s">
        <v>119</v>
      </c>
      <c r="C807" s="35" t="s">
        <v>93</v>
      </c>
      <c r="D807" s="36">
        <v>796</v>
      </c>
      <c r="E807" s="31">
        <v>0.74199999999999999</v>
      </c>
      <c r="F807" s="31">
        <v>375</v>
      </c>
      <c r="G807" s="31">
        <v>0</v>
      </c>
      <c r="H807" s="31">
        <v>0</v>
      </c>
      <c r="I807" s="31">
        <v>0.625</v>
      </c>
      <c r="J807" s="31">
        <v>372</v>
      </c>
      <c r="K807" s="31">
        <v>3.2069999999999999</v>
      </c>
      <c r="L807" s="31">
        <v>359</v>
      </c>
      <c r="M807" s="31">
        <v>28.033000000000001</v>
      </c>
      <c r="N807" s="31">
        <v>555</v>
      </c>
      <c r="O807" s="31">
        <v>65.271000000000001</v>
      </c>
      <c r="P807" s="31">
        <v>529.87041718374167</v>
      </c>
      <c r="Q807" s="31">
        <v>155.917</v>
      </c>
      <c r="R807" s="31">
        <v>536.02032491646196</v>
      </c>
      <c r="S807" s="31">
        <v>28.963999999999999</v>
      </c>
      <c r="T807" s="31">
        <v>555.14259080237537</v>
      </c>
      <c r="U807" s="31">
        <v>7.0880000000000001</v>
      </c>
      <c r="V807" s="31">
        <v>524.4878668171558</v>
      </c>
      <c r="W807" s="31">
        <v>23.608000000000001</v>
      </c>
      <c r="X807" s="31">
        <v>508.88766519823793</v>
      </c>
      <c r="Y807" s="31">
        <v>21.768000000000001</v>
      </c>
      <c r="Z807" s="31">
        <v>482.07680999632487</v>
      </c>
      <c r="AA807" s="31">
        <v>55.695</v>
      </c>
      <c r="AB807" s="31">
        <v>503.88876918933471</v>
      </c>
    </row>
    <row r="808" spans="2:28" ht="14.45" customHeight="1">
      <c r="B808" s="34" t="s">
        <v>120</v>
      </c>
      <c r="C808" s="35" t="s">
        <v>93</v>
      </c>
      <c r="D808" s="36">
        <v>797</v>
      </c>
      <c r="E808" s="31">
        <v>13.867000000000001</v>
      </c>
      <c r="F808" s="31">
        <v>545</v>
      </c>
      <c r="G808" s="31">
        <v>0</v>
      </c>
      <c r="H808" s="31">
        <v>0</v>
      </c>
      <c r="I808" s="31">
        <v>22.571999999999999</v>
      </c>
      <c r="J808" s="31">
        <v>533</v>
      </c>
      <c r="K808" s="31">
        <v>26.803999999999998</v>
      </c>
      <c r="L808" s="31">
        <v>499</v>
      </c>
      <c r="M808" s="31">
        <v>9.0220000000000002</v>
      </c>
      <c r="N808" s="31">
        <v>407</v>
      </c>
      <c r="O808" s="31">
        <v>22.152000000000001</v>
      </c>
      <c r="P808" s="31">
        <v>499</v>
      </c>
      <c r="Q808" s="31">
        <v>157.46799999999999</v>
      </c>
      <c r="R808" s="31">
        <v>534.80750374679292</v>
      </c>
      <c r="S808" s="31">
        <v>125.626</v>
      </c>
      <c r="T808" s="31">
        <v>520.88979192205431</v>
      </c>
      <c r="U808" s="31">
        <v>116.21899999999999</v>
      </c>
      <c r="V808" s="31">
        <v>566.09803904697173</v>
      </c>
      <c r="W808" s="31">
        <v>113.486</v>
      </c>
      <c r="X808" s="31">
        <v>568.2332093826551</v>
      </c>
      <c r="Y808" s="31">
        <v>90.108999999999995</v>
      </c>
      <c r="Z808" s="31">
        <v>605.97191179571405</v>
      </c>
      <c r="AA808" s="31">
        <v>62.201999999999998</v>
      </c>
      <c r="AB808" s="31">
        <v>581.95212372592516</v>
      </c>
    </row>
    <row r="809" spans="2:28" ht="14.45" customHeight="1">
      <c r="B809" s="37" t="s">
        <v>114</v>
      </c>
      <c r="C809" s="37" t="s">
        <v>93</v>
      </c>
      <c r="D809" s="36">
        <v>798</v>
      </c>
      <c r="E809" s="31">
        <v>17.695</v>
      </c>
      <c r="F809" s="31">
        <v>503</v>
      </c>
      <c r="G809" s="31">
        <v>12.795</v>
      </c>
      <c r="H809" s="31">
        <v>469.72215709261434</v>
      </c>
      <c r="I809" s="31">
        <v>20.239999999999998</v>
      </c>
      <c r="J809" s="31">
        <v>462.32727272727277</v>
      </c>
      <c r="K809" s="31">
        <v>27.672000000000001</v>
      </c>
      <c r="L809" s="31">
        <v>475.26727377854871</v>
      </c>
      <c r="M809" s="31">
        <v>53.47</v>
      </c>
      <c r="N809" s="31">
        <v>472.74022816532636</v>
      </c>
      <c r="O809" s="31">
        <v>69.992000000000004</v>
      </c>
      <c r="P809" s="31">
        <v>489.87730026288722</v>
      </c>
      <c r="Q809" s="31">
        <v>34.246000000000002</v>
      </c>
      <c r="R809" s="31">
        <v>487.18078023710802</v>
      </c>
      <c r="S809" s="31">
        <v>5.74</v>
      </c>
      <c r="T809" s="31">
        <v>481.73780487804879</v>
      </c>
      <c r="U809" s="31">
        <v>18.34</v>
      </c>
      <c r="V809" s="31">
        <v>406.95070883315157</v>
      </c>
      <c r="W809" s="31">
        <v>28.632000000000001</v>
      </c>
      <c r="X809" s="31">
        <v>396.8550572785694</v>
      </c>
      <c r="Y809" s="31">
        <v>40.234000000000002</v>
      </c>
      <c r="Z809" s="31">
        <v>420.85350698414277</v>
      </c>
      <c r="AA809" s="31">
        <v>51.887999999999998</v>
      </c>
      <c r="AB809" s="31">
        <v>441.0160345359235</v>
      </c>
    </row>
    <row r="810" spans="2:28" ht="14.45" customHeight="1">
      <c r="B810" s="11" t="s">
        <v>11</v>
      </c>
      <c r="C810" s="11" t="s">
        <v>12</v>
      </c>
      <c r="D810" s="36">
        <v>799</v>
      </c>
      <c r="E810" s="31">
        <v>22</v>
      </c>
      <c r="F810" s="31">
        <v>509</v>
      </c>
      <c r="G810" s="31">
        <v>10</v>
      </c>
      <c r="H810" s="31">
        <v>558</v>
      </c>
      <c r="I810" s="31">
        <v>12</v>
      </c>
      <c r="J810" s="31">
        <v>502</v>
      </c>
      <c r="K810" s="31">
        <v>17</v>
      </c>
      <c r="L810" s="31">
        <v>573</v>
      </c>
      <c r="M810" s="31">
        <v>17</v>
      </c>
      <c r="N810" s="31">
        <v>573</v>
      </c>
      <c r="O810" s="31">
        <v>40</v>
      </c>
      <c r="P810" s="31">
        <v>532.6</v>
      </c>
      <c r="Q810" s="31">
        <v>16</v>
      </c>
      <c r="R810" s="31">
        <v>606.625</v>
      </c>
      <c r="S810" s="31">
        <v>7</v>
      </c>
      <c r="T810" s="31">
        <v>568.85714285714289</v>
      </c>
      <c r="U810" s="31">
        <v>8</v>
      </c>
      <c r="V810" s="31">
        <v>388.375</v>
      </c>
      <c r="W810" s="31">
        <v>11</v>
      </c>
      <c r="X810" s="31">
        <v>597.36363636363637</v>
      </c>
      <c r="Y810" s="31">
        <v>30</v>
      </c>
      <c r="Z810" s="31">
        <v>452.23333333333335</v>
      </c>
      <c r="AA810" s="31">
        <v>26</v>
      </c>
      <c r="AB810" s="31">
        <v>556.96153846153845</v>
      </c>
    </row>
    <row r="811" spans="2:28" ht="14.45" customHeight="1">
      <c r="B811" s="39"/>
      <c r="C811" s="10"/>
      <c r="D811" s="36">
        <v>800</v>
      </c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  <c r="AA811" s="31"/>
      <c r="AB811" s="31"/>
    </row>
    <row r="812" spans="2:28" ht="14.45" customHeight="1">
      <c r="B812" s="34" t="s">
        <v>13</v>
      </c>
      <c r="C812" s="35" t="s">
        <v>14</v>
      </c>
      <c r="D812" s="36">
        <v>801</v>
      </c>
      <c r="E812" s="31">
        <v>26.556000000000001</v>
      </c>
      <c r="F812" s="31">
        <v>595</v>
      </c>
      <c r="G812" s="31">
        <v>12.907999999999999</v>
      </c>
      <c r="H812" s="31">
        <v>543.06616052060735</v>
      </c>
      <c r="I812" s="31">
        <v>9.8919999999999995</v>
      </c>
      <c r="J812" s="31">
        <v>553</v>
      </c>
      <c r="K812" s="31">
        <v>30.881</v>
      </c>
      <c r="L812" s="31">
        <v>684.71998963764133</v>
      </c>
      <c r="M812" s="31">
        <v>60.082000000000001</v>
      </c>
      <c r="N812" s="31">
        <v>578</v>
      </c>
      <c r="O812" s="31">
        <v>90.858999999999995</v>
      </c>
      <c r="P812" s="31">
        <v>598</v>
      </c>
      <c r="Q812" s="31">
        <v>68.78</v>
      </c>
      <c r="R812" s="31">
        <v>633.96000290782206</v>
      </c>
      <c r="S812" s="31">
        <v>20.03</v>
      </c>
      <c r="T812" s="31">
        <v>647.92086869695459</v>
      </c>
      <c r="U812" s="31">
        <v>10.057</v>
      </c>
      <c r="V812" s="31">
        <v>487</v>
      </c>
      <c r="W812" s="31">
        <v>10.249000000000001</v>
      </c>
      <c r="X812" s="31">
        <v>474.91189384330181</v>
      </c>
      <c r="Y812" s="31">
        <v>28.033000000000001</v>
      </c>
      <c r="Z812" s="31">
        <v>693.36000428066916</v>
      </c>
      <c r="AA812" s="31">
        <v>35.527000000000001</v>
      </c>
      <c r="AB812" s="31">
        <v>677.1599909927661</v>
      </c>
    </row>
    <row r="813" spans="2:28" ht="14.45" customHeight="1">
      <c r="B813" s="34" t="s">
        <v>15</v>
      </c>
      <c r="C813" s="35" t="s">
        <v>14</v>
      </c>
      <c r="D813" s="36">
        <v>802</v>
      </c>
      <c r="E813" s="31">
        <v>6.8259999999999996</v>
      </c>
      <c r="F813" s="31">
        <v>649</v>
      </c>
      <c r="G813" s="31">
        <v>1.5640000000000001</v>
      </c>
      <c r="H813" s="31">
        <v>474</v>
      </c>
      <c r="I813" s="31">
        <v>1.0509999999999999</v>
      </c>
      <c r="J813" s="31">
        <v>468</v>
      </c>
      <c r="K813" s="31">
        <v>3.4489999999999998</v>
      </c>
      <c r="L813" s="31">
        <v>602</v>
      </c>
      <c r="M813" s="31">
        <v>16.001000000000001</v>
      </c>
      <c r="N813" s="31">
        <v>589</v>
      </c>
      <c r="O813" s="31">
        <v>36.143000000000001</v>
      </c>
      <c r="P813" s="31">
        <v>618.91577898901585</v>
      </c>
      <c r="Q813" s="31">
        <v>39.905999999999999</v>
      </c>
      <c r="R813" s="31">
        <v>611.74798275948478</v>
      </c>
      <c r="S813" s="31">
        <v>13.909000000000001</v>
      </c>
      <c r="T813" s="31">
        <v>592.88741102883023</v>
      </c>
      <c r="U813" s="31">
        <v>8.41</v>
      </c>
      <c r="V813" s="31">
        <v>588.25624256837102</v>
      </c>
      <c r="W813" s="31">
        <v>5.1139999999999999</v>
      </c>
      <c r="X813" s="31">
        <v>590.61595619867035</v>
      </c>
      <c r="Y813" s="31">
        <v>8.5440000000000005</v>
      </c>
      <c r="Z813" s="31">
        <v>679.20505617977528</v>
      </c>
      <c r="AA813" s="31">
        <v>8.0350000000000001</v>
      </c>
      <c r="AB813" s="31">
        <v>685.81593030491592</v>
      </c>
    </row>
    <row r="814" spans="2:28" ht="14.45" customHeight="1">
      <c r="B814" s="34" t="s">
        <v>16</v>
      </c>
      <c r="C814" s="35" t="s">
        <v>14</v>
      </c>
      <c r="D814" s="36">
        <v>803</v>
      </c>
      <c r="E814" s="31">
        <v>9.8949999999999996</v>
      </c>
      <c r="F814" s="31">
        <v>947</v>
      </c>
      <c r="G814" s="31">
        <v>2.0350000000000001</v>
      </c>
      <c r="H814" s="31">
        <v>1052</v>
      </c>
      <c r="I814" s="31">
        <v>1.5249999999999999</v>
      </c>
      <c r="J814" s="31">
        <v>1054</v>
      </c>
      <c r="K814" s="31">
        <v>3.5710000000000002</v>
      </c>
      <c r="L814" s="31">
        <v>972.84822178661443</v>
      </c>
      <c r="M814" s="31">
        <v>9.6639999999999997</v>
      </c>
      <c r="N814" s="31">
        <v>610.48096026490066</v>
      </c>
      <c r="O814" s="31">
        <v>8.0269999999999992</v>
      </c>
      <c r="P814" s="31">
        <v>584.90469664881027</v>
      </c>
      <c r="Q814" s="31">
        <v>4.5270000000000001</v>
      </c>
      <c r="R814" s="31">
        <v>793.21471172962219</v>
      </c>
      <c r="S814" s="31">
        <v>1.5029999999999999</v>
      </c>
      <c r="T814" s="31">
        <v>999.74517631403864</v>
      </c>
      <c r="U814" s="31">
        <v>0.92300000000000004</v>
      </c>
      <c r="V814" s="31">
        <v>1403.252437703142</v>
      </c>
      <c r="W814" s="31">
        <v>1.1559999999999999</v>
      </c>
      <c r="X814" s="31">
        <v>1296.5320069204151</v>
      </c>
      <c r="Y814" s="31">
        <v>3.141</v>
      </c>
      <c r="Z814" s="31">
        <v>1054.5068449538364</v>
      </c>
      <c r="AA814" s="31">
        <v>5.907</v>
      </c>
      <c r="AB814" s="31">
        <v>942.57237176231592</v>
      </c>
    </row>
    <row r="815" spans="2:28" ht="14.45" customHeight="1">
      <c r="B815" s="34" t="s">
        <v>17</v>
      </c>
      <c r="C815" s="35" t="s">
        <v>18</v>
      </c>
      <c r="D815" s="36">
        <v>804</v>
      </c>
      <c r="E815" s="31">
        <v>13.896000000000001</v>
      </c>
      <c r="F815" s="31">
        <v>1091</v>
      </c>
      <c r="G815" s="31">
        <v>3.9390000000000001</v>
      </c>
      <c r="H815" s="31">
        <v>1012</v>
      </c>
      <c r="I815" s="31">
        <v>0.876</v>
      </c>
      <c r="J815" s="31">
        <v>1358</v>
      </c>
      <c r="K815" s="31">
        <v>2.6819999999999999</v>
      </c>
      <c r="L815" s="31">
        <v>1056</v>
      </c>
      <c r="M815" s="31">
        <v>8.6370000000000005</v>
      </c>
      <c r="N815" s="31">
        <v>751.24522403612366</v>
      </c>
      <c r="O815" s="31">
        <v>10.956</v>
      </c>
      <c r="P815" s="31">
        <v>670</v>
      </c>
      <c r="Q815" s="31">
        <v>3.6480000000000001</v>
      </c>
      <c r="R815" s="31">
        <v>843.0194627192983</v>
      </c>
      <c r="S815" s="31">
        <v>1.27</v>
      </c>
      <c r="T815" s="31">
        <v>1158.1212598425197</v>
      </c>
      <c r="U815" s="31">
        <v>1.3879999999999999</v>
      </c>
      <c r="V815" s="31">
        <v>1277.1505763688758</v>
      </c>
      <c r="W815" s="31">
        <v>2.2149999999999999</v>
      </c>
      <c r="X815" s="31">
        <v>1486.1864559819414</v>
      </c>
      <c r="Y815" s="31">
        <v>17.867999999999999</v>
      </c>
      <c r="Z815" s="31">
        <v>1205.3956234609357</v>
      </c>
      <c r="AA815" s="31">
        <v>11.278</v>
      </c>
      <c r="AB815" s="31">
        <v>1108.0414967192764</v>
      </c>
    </row>
    <row r="816" spans="2:28" ht="14.45" customHeight="1">
      <c r="B816" s="34" t="s">
        <v>19</v>
      </c>
      <c r="C816" s="35" t="s">
        <v>18</v>
      </c>
      <c r="D816" s="36">
        <v>805</v>
      </c>
      <c r="E816" s="31">
        <v>3.04</v>
      </c>
      <c r="F816" s="31">
        <v>1080.1779605263159</v>
      </c>
      <c r="G816" s="31">
        <v>0.97299999999999998</v>
      </c>
      <c r="H816" s="31">
        <v>921</v>
      </c>
      <c r="I816" s="31">
        <v>0.27400000000000002</v>
      </c>
      <c r="J816" s="31">
        <v>683</v>
      </c>
      <c r="K816" s="31">
        <v>0.11600000000000001</v>
      </c>
      <c r="L816" s="31">
        <v>710</v>
      </c>
      <c r="M816" s="31">
        <v>0.16900000000000001</v>
      </c>
      <c r="N816" s="31">
        <v>692</v>
      </c>
      <c r="O816" s="31">
        <v>0.58699999999999997</v>
      </c>
      <c r="P816" s="31">
        <v>542.8057921635434</v>
      </c>
      <c r="Q816" s="31">
        <v>13.074999999999999</v>
      </c>
      <c r="R816" s="31">
        <v>600.59892925430211</v>
      </c>
      <c r="S816" s="31">
        <v>4.1120000000000001</v>
      </c>
      <c r="T816" s="31">
        <v>549.82709143968873</v>
      </c>
      <c r="U816" s="31">
        <v>1.123</v>
      </c>
      <c r="V816" s="31">
        <v>740.57524487978628</v>
      </c>
      <c r="W816" s="31">
        <v>5.835</v>
      </c>
      <c r="X816" s="31">
        <v>942.27386461011145</v>
      </c>
      <c r="Y816" s="31">
        <v>9.3290000000000006</v>
      </c>
      <c r="Z816" s="31">
        <v>926.88551827634262</v>
      </c>
      <c r="AA816" s="31">
        <v>5.1680000000000001</v>
      </c>
      <c r="AB816" s="31">
        <v>945.61261609907115</v>
      </c>
    </row>
    <row r="817" spans="2:28" ht="14.45" customHeight="1">
      <c r="B817" s="39"/>
      <c r="C817" s="10"/>
      <c r="D817" s="36">
        <v>806</v>
      </c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  <c r="AA817" s="31"/>
      <c r="AB817" s="31"/>
    </row>
    <row r="818" spans="2:28" ht="14.45" customHeight="1">
      <c r="B818" s="34" t="s">
        <v>20</v>
      </c>
      <c r="C818" s="35" t="s">
        <v>18</v>
      </c>
      <c r="D818" s="36">
        <v>807</v>
      </c>
      <c r="E818" s="31">
        <v>61.281999999999996</v>
      </c>
      <c r="F818" s="31">
        <v>1080.741098528116</v>
      </c>
      <c r="G818" s="31">
        <v>47.823</v>
      </c>
      <c r="H818" s="31">
        <v>519.28569934968527</v>
      </c>
      <c r="I818" s="31">
        <v>23.338000000000001</v>
      </c>
      <c r="J818" s="31">
        <v>403.00415631159478</v>
      </c>
      <c r="K818" s="31">
        <v>23.024000000000001</v>
      </c>
      <c r="L818" s="31">
        <v>356.83148019457957</v>
      </c>
      <c r="M818" s="31">
        <v>84.578000000000003</v>
      </c>
      <c r="N818" s="31">
        <v>272</v>
      </c>
      <c r="O818" s="31">
        <v>103.348</v>
      </c>
      <c r="P818" s="31">
        <v>236.06379417114994</v>
      </c>
      <c r="Q818" s="31">
        <v>85.644999999999996</v>
      </c>
      <c r="R818" s="31">
        <v>369.99465234397803</v>
      </c>
      <c r="S818" s="31">
        <v>32.305999999999997</v>
      </c>
      <c r="T818" s="31">
        <v>370.06252708475211</v>
      </c>
      <c r="U818" s="31">
        <v>78.323999999999998</v>
      </c>
      <c r="V818" s="31">
        <v>513.30470864613653</v>
      </c>
      <c r="W818" s="31">
        <v>85.885000000000005</v>
      </c>
      <c r="X818" s="31">
        <v>811.53507597368571</v>
      </c>
      <c r="Y818" s="31">
        <v>113.595</v>
      </c>
      <c r="Z818" s="31">
        <v>807.42896254236541</v>
      </c>
      <c r="AA818" s="31">
        <v>80.902000000000001</v>
      </c>
      <c r="AB818" s="31">
        <v>880.41660280339181</v>
      </c>
    </row>
    <row r="819" spans="2:28" ht="14.45" customHeight="1">
      <c r="B819" s="34" t="s">
        <v>21</v>
      </c>
      <c r="C819" s="35" t="s">
        <v>18</v>
      </c>
      <c r="D819" s="36">
        <v>808</v>
      </c>
      <c r="E819" s="31">
        <v>0.51900000000000002</v>
      </c>
      <c r="F819" s="31">
        <v>545</v>
      </c>
      <c r="G819" s="31">
        <v>0.95399999999999996</v>
      </c>
      <c r="H819" s="31">
        <v>496</v>
      </c>
      <c r="I819" s="31">
        <v>1.105</v>
      </c>
      <c r="J819" s="31">
        <v>520</v>
      </c>
      <c r="K819" s="31">
        <v>1.5009999999999999</v>
      </c>
      <c r="L819" s="31">
        <v>537</v>
      </c>
      <c r="M819" s="31">
        <v>2.0099999999999998</v>
      </c>
      <c r="N819" s="31">
        <v>426</v>
      </c>
      <c r="O819" s="31">
        <v>3.258</v>
      </c>
      <c r="P819" s="31">
        <v>312.02486187845307</v>
      </c>
      <c r="Q819" s="31">
        <v>5.0000000000000001E-3</v>
      </c>
      <c r="R819" s="31">
        <v>864</v>
      </c>
      <c r="S819" s="31">
        <v>1E-3</v>
      </c>
      <c r="T819" s="31">
        <v>702</v>
      </c>
      <c r="U819" s="31">
        <v>0.53800000000000003</v>
      </c>
      <c r="V819" s="31">
        <v>449.89591078066911</v>
      </c>
      <c r="W819" s="31">
        <v>0.65</v>
      </c>
      <c r="X819" s="31">
        <v>828.31846153846152</v>
      </c>
      <c r="Y819" s="31">
        <v>1.833</v>
      </c>
      <c r="Z819" s="31">
        <v>774.69503546099293</v>
      </c>
      <c r="AA819" s="31">
        <v>1.867</v>
      </c>
      <c r="AB819" s="31">
        <v>747.77129084092132</v>
      </c>
    </row>
    <row r="820" spans="2:28" ht="14.45" customHeight="1">
      <c r="B820" s="34" t="s">
        <v>63</v>
      </c>
      <c r="C820" s="35" t="s">
        <v>64</v>
      </c>
      <c r="D820" s="36">
        <v>809</v>
      </c>
      <c r="E820" s="31">
        <v>0</v>
      </c>
      <c r="F820" s="31">
        <v>0</v>
      </c>
      <c r="G820" s="31">
        <v>0.40500000000000003</v>
      </c>
      <c r="H820" s="31">
        <v>244.03703703703707</v>
      </c>
      <c r="I820" s="31">
        <v>0.109</v>
      </c>
      <c r="J820" s="31">
        <v>303.52293577981652</v>
      </c>
      <c r="K820" s="31">
        <v>0.307</v>
      </c>
      <c r="L820" s="31">
        <v>259.77850162866446</v>
      </c>
      <c r="M820" s="31">
        <v>0.61499999999999999</v>
      </c>
      <c r="N820" s="31">
        <v>219</v>
      </c>
      <c r="O820" s="31">
        <v>0.81100000000000005</v>
      </c>
      <c r="P820" s="31">
        <v>217.57213316892725</v>
      </c>
      <c r="Q820" s="31">
        <v>0</v>
      </c>
      <c r="R820" s="31">
        <v>0</v>
      </c>
      <c r="S820" s="31">
        <v>0</v>
      </c>
      <c r="T820" s="31">
        <v>0</v>
      </c>
      <c r="U820" s="31">
        <v>0.65900000000000003</v>
      </c>
      <c r="V820" s="31">
        <v>225.22003034901365</v>
      </c>
      <c r="W820" s="31">
        <v>0.17399999999999999</v>
      </c>
      <c r="X820" s="31">
        <v>200.35632183908044</v>
      </c>
      <c r="Y820" s="31">
        <v>0.48799999999999999</v>
      </c>
      <c r="Z820" s="31">
        <v>277.64959016393442</v>
      </c>
      <c r="AA820" s="31">
        <v>0.69</v>
      </c>
      <c r="AB820" s="31">
        <v>288.87536231884059</v>
      </c>
    </row>
    <row r="821" spans="2:28" ht="14.45" customHeight="1">
      <c r="B821" s="34" t="s">
        <v>98</v>
      </c>
      <c r="C821" s="35" t="s">
        <v>97</v>
      </c>
      <c r="D821" s="36">
        <v>810</v>
      </c>
      <c r="E821" s="31">
        <v>4.5780000000000003</v>
      </c>
      <c r="F821" s="31">
        <v>1164.8147662734818</v>
      </c>
      <c r="G821" s="31">
        <v>2</v>
      </c>
      <c r="H821" s="31">
        <v>1166.6665</v>
      </c>
      <c r="I821" s="31">
        <v>7.6999999999999999E-2</v>
      </c>
      <c r="J821" s="31">
        <v>1235</v>
      </c>
      <c r="K821" s="31">
        <v>0</v>
      </c>
      <c r="L821" s="31">
        <v>0</v>
      </c>
      <c r="M821" s="31">
        <v>0</v>
      </c>
      <c r="N821" s="31">
        <v>0</v>
      </c>
      <c r="O821" s="31">
        <v>0</v>
      </c>
      <c r="P821" s="31">
        <v>0</v>
      </c>
      <c r="Q821" s="31">
        <v>0</v>
      </c>
      <c r="R821" s="31">
        <v>0</v>
      </c>
      <c r="S821" s="31">
        <v>0</v>
      </c>
      <c r="T821" s="31">
        <v>0</v>
      </c>
      <c r="U821" s="31">
        <v>0</v>
      </c>
      <c r="V821" s="31">
        <v>0</v>
      </c>
      <c r="W821" s="31">
        <v>0</v>
      </c>
      <c r="X821" s="31">
        <v>0</v>
      </c>
      <c r="Y821" s="31">
        <v>0</v>
      </c>
      <c r="Z821" s="31">
        <v>0</v>
      </c>
      <c r="AA821" s="31">
        <v>4.0000000000000001E-3</v>
      </c>
      <c r="AB821" s="31">
        <v>972</v>
      </c>
    </row>
    <row r="822" spans="2:28" ht="14.45" customHeight="1">
      <c r="B822" s="34" t="s">
        <v>22</v>
      </c>
      <c r="C822" s="35" t="s">
        <v>23</v>
      </c>
      <c r="D822" s="36">
        <v>811</v>
      </c>
      <c r="E822" s="31">
        <v>13.856999999999999</v>
      </c>
      <c r="F822" s="31">
        <v>992</v>
      </c>
      <c r="G822" s="31">
        <v>1.8460000000000001</v>
      </c>
      <c r="H822" s="31">
        <v>867</v>
      </c>
      <c r="I822" s="31">
        <v>1.7270000000000001</v>
      </c>
      <c r="J822" s="31">
        <v>469</v>
      </c>
      <c r="K822" s="31">
        <v>2.4670000000000001</v>
      </c>
      <c r="L822" s="31">
        <v>436</v>
      </c>
      <c r="M822" s="31">
        <v>16.817</v>
      </c>
      <c r="N822" s="31">
        <v>432.55776892430282</v>
      </c>
      <c r="O822" s="31">
        <v>11.448</v>
      </c>
      <c r="P822" s="31">
        <v>428.13338574423483</v>
      </c>
      <c r="Q822" s="31">
        <v>0.14699999999999999</v>
      </c>
      <c r="R822" s="31">
        <v>451</v>
      </c>
      <c r="S822" s="31">
        <v>0.01</v>
      </c>
      <c r="T822" s="31">
        <v>682.1</v>
      </c>
      <c r="U822" s="31">
        <v>1.6359999999999999</v>
      </c>
      <c r="V822" s="31">
        <v>437.46149144254281</v>
      </c>
      <c r="W822" s="31">
        <v>0.85599999999999998</v>
      </c>
      <c r="X822" s="31">
        <v>495.5385514018692</v>
      </c>
      <c r="Y822" s="31">
        <v>1.677</v>
      </c>
      <c r="Z822" s="31">
        <v>605.43231961836614</v>
      </c>
      <c r="AA822" s="31">
        <v>3.4460000000000002</v>
      </c>
      <c r="AB822" s="31">
        <v>668.22751015670349</v>
      </c>
    </row>
    <row r="823" spans="2:28" ht="14.45" customHeight="1">
      <c r="B823" s="39"/>
      <c r="C823" s="10"/>
      <c r="D823" s="36">
        <v>812</v>
      </c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  <c r="AA823" s="31"/>
      <c r="AB823" s="31"/>
    </row>
    <row r="824" spans="2:28" ht="14.45" customHeight="1">
      <c r="B824" s="34" t="s">
        <v>53</v>
      </c>
      <c r="C824" s="35" t="s">
        <v>54</v>
      </c>
      <c r="D824" s="36">
        <v>813</v>
      </c>
      <c r="E824" s="31">
        <v>0.126</v>
      </c>
      <c r="F824" s="31">
        <v>2516</v>
      </c>
      <c r="G824" s="31">
        <v>0.114</v>
      </c>
      <c r="H824" s="31">
        <v>3069</v>
      </c>
      <c r="I824" s="31">
        <v>0.252</v>
      </c>
      <c r="J824" s="31">
        <v>2836</v>
      </c>
      <c r="K824" s="31">
        <v>0.34</v>
      </c>
      <c r="L824" s="31">
        <v>2797</v>
      </c>
      <c r="M824" s="31">
        <v>0.56100000000000005</v>
      </c>
      <c r="N824" s="31">
        <v>2626.7076648841357</v>
      </c>
      <c r="O824" s="31">
        <v>0.58099999999999996</v>
      </c>
      <c r="P824" s="31">
        <v>2412.5817555938038</v>
      </c>
      <c r="Q824" s="31">
        <v>0.55000000000000004</v>
      </c>
      <c r="R824" s="31">
        <v>2125.4654545454546</v>
      </c>
      <c r="S824" s="31">
        <v>0.43</v>
      </c>
      <c r="T824" s="31">
        <v>2366.5976744186046</v>
      </c>
      <c r="U824" s="31">
        <v>0.18</v>
      </c>
      <c r="V824" s="31">
        <v>2332.9</v>
      </c>
      <c r="W824" s="31">
        <v>3.9E-2</v>
      </c>
      <c r="X824" s="31">
        <v>3444.1025641025644</v>
      </c>
      <c r="Y824" s="31">
        <v>0.16200000000000001</v>
      </c>
      <c r="Z824" s="31">
        <v>3456.6851851851848</v>
      </c>
      <c r="AA824" s="31">
        <v>0.105</v>
      </c>
      <c r="AB824" s="31">
        <v>3627.1428571428573</v>
      </c>
    </row>
    <row r="825" spans="2:28" ht="14.45" customHeight="1">
      <c r="B825" s="34" t="s">
        <v>25</v>
      </c>
      <c r="C825" s="35" t="s">
        <v>26</v>
      </c>
      <c r="D825" s="36">
        <v>814</v>
      </c>
      <c r="E825" s="31">
        <v>0.48299999999999998</v>
      </c>
      <c r="F825" s="31">
        <v>822</v>
      </c>
      <c r="G825" s="31">
        <v>0.92300000000000004</v>
      </c>
      <c r="H825" s="31">
        <v>685</v>
      </c>
      <c r="I825" s="31">
        <v>0.82399999999999995</v>
      </c>
      <c r="J825" s="31">
        <v>672</v>
      </c>
      <c r="K825" s="31">
        <v>1.0489999999999999</v>
      </c>
      <c r="L825" s="31">
        <v>724</v>
      </c>
      <c r="M825" s="31">
        <v>0.86699999999999999</v>
      </c>
      <c r="N825" s="31">
        <v>530</v>
      </c>
      <c r="O825" s="31">
        <v>9.2999999999999999E-2</v>
      </c>
      <c r="P825" s="31">
        <v>2683</v>
      </c>
      <c r="Q825" s="31">
        <v>0.17299999999999999</v>
      </c>
      <c r="R825" s="31">
        <v>1848.6127167630057</v>
      </c>
      <c r="S825" s="31">
        <v>0.18099999999999999</v>
      </c>
      <c r="T825" s="31">
        <v>2312.4696132596687</v>
      </c>
      <c r="U825" s="31">
        <v>0.53</v>
      </c>
      <c r="V825" s="31">
        <v>629.58490566037744</v>
      </c>
      <c r="W825" s="31">
        <v>0.53400000000000003</v>
      </c>
      <c r="X825" s="31">
        <v>454.45692883895134</v>
      </c>
      <c r="Y825" s="31">
        <v>0.61699999999999999</v>
      </c>
      <c r="Z825" s="31">
        <v>533.62560777957856</v>
      </c>
      <c r="AA825" s="31">
        <v>0.52900000000000003</v>
      </c>
      <c r="AB825" s="31">
        <v>637.27599243856332</v>
      </c>
    </row>
    <row r="826" spans="2:28" ht="14.45" customHeight="1">
      <c r="B826" s="34" t="s">
        <v>28</v>
      </c>
      <c r="C826" s="35" t="s">
        <v>29</v>
      </c>
      <c r="D826" s="36">
        <v>815</v>
      </c>
      <c r="E826" s="31">
        <v>5.8999999999999997E-2</v>
      </c>
      <c r="F826" s="31">
        <v>1626</v>
      </c>
      <c r="G826" s="31">
        <v>9.5000000000000001E-2</v>
      </c>
      <c r="H826" s="31">
        <v>1506</v>
      </c>
      <c r="I826" s="31">
        <v>5.7000000000000002E-2</v>
      </c>
      <c r="J826" s="31">
        <v>1515</v>
      </c>
      <c r="K826" s="31">
        <v>5.0999999999999997E-2</v>
      </c>
      <c r="L826" s="31">
        <v>1664</v>
      </c>
      <c r="M826" s="31">
        <v>0.156</v>
      </c>
      <c r="N826" s="31">
        <v>1435</v>
      </c>
      <c r="O826" s="31">
        <v>0.18</v>
      </c>
      <c r="P826" s="31">
        <v>1248.9333333333332</v>
      </c>
      <c r="Q826" s="31">
        <v>0.308</v>
      </c>
      <c r="R826" s="31">
        <v>1238.9902597402597</v>
      </c>
      <c r="S826" s="31">
        <v>0.43099999999999999</v>
      </c>
      <c r="T826" s="31">
        <v>1206.5962877030163</v>
      </c>
      <c r="U826" s="31">
        <v>0.191</v>
      </c>
      <c r="V826" s="31">
        <v>1101.0523560209424</v>
      </c>
      <c r="W826" s="31">
        <v>0.01</v>
      </c>
      <c r="X826" s="31">
        <v>2142.5</v>
      </c>
      <c r="Y826" s="31">
        <v>1.2E-2</v>
      </c>
      <c r="Z826" s="31">
        <v>1741.5833333333335</v>
      </c>
      <c r="AA826" s="31">
        <v>1.7999999999999999E-2</v>
      </c>
      <c r="AB826" s="31">
        <v>1823.7222222222222</v>
      </c>
    </row>
    <row r="827" spans="2:28" ht="14.45" customHeight="1">
      <c r="B827" s="34" t="s">
        <v>24</v>
      </c>
      <c r="C827" s="35" t="s">
        <v>30</v>
      </c>
      <c r="D827" s="36">
        <v>816</v>
      </c>
      <c r="E827" s="31">
        <v>4.0000000000000001E-3</v>
      </c>
      <c r="F827" s="31">
        <v>2060</v>
      </c>
      <c r="G827" s="31">
        <v>0</v>
      </c>
      <c r="H827" s="31">
        <v>0</v>
      </c>
      <c r="I827" s="31">
        <v>0</v>
      </c>
      <c r="J827" s="31">
        <v>0</v>
      </c>
      <c r="K827" s="31">
        <v>8.0000000000000002E-3</v>
      </c>
      <c r="L827" s="31">
        <v>2106</v>
      </c>
      <c r="M827" s="31">
        <v>3.6999999999999998E-2</v>
      </c>
      <c r="N827" s="31">
        <v>2025</v>
      </c>
      <c r="O827" s="31">
        <v>1.4E-2</v>
      </c>
      <c r="P827" s="31">
        <v>2054</v>
      </c>
      <c r="Q827" s="31">
        <v>0.108</v>
      </c>
      <c r="R827" s="31">
        <v>2047</v>
      </c>
      <c r="S827" s="31">
        <v>7.0000000000000007E-2</v>
      </c>
      <c r="T827" s="31">
        <v>1999.4285714285716</v>
      </c>
      <c r="U827" s="31">
        <v>0</v>
      </c>
      <c r="V827" s="31">
        <v>0</v>
      </c>
      <c r="W827" s="31">
        <v>0</v>
      </c>
      <c r="X827" s="31">
        <v>0</v>
      </c>
      <c r="Y827" s="31">
        <v>0</v>
      </c>
      <c r="Z827" s="31">
        <v>0</v>
      </c>
      <c r="AA827" s="31">
        <v>0</v>
      </c>
      <c r="AB827" s="31">
        <v>0</v>
      </c>
    </row>
    <row r="828" spans="2:28" ht="14.45" customHeight="1">
      <c r="B828" s="34" t="s">
        <v>31</v>
      </c>
      <c r="C828" s="35" t="s">
        <v>30</v>
      </c>
      <c r="D828" s="36">
        <v>817</v>
      </c>
      <c r="E828" s="31">
        <v>8.9999999999999993E-3</v>
      </c>
      <c r="F828" s="31">
        <v>2347</v>
      </c>
      <c r="G828" s="31">
        <v>6.0000000000000001E-3</v>
      </c>
      <c r="H828" s="31">
        <v>2402</v>
      </c>
      <c r="I828" s="31">
        <v>3.0000000000000001E-3</v>
      </c>
      <c r="J828" s="31">
        <v>324</v>
      </c>
      <c r="K828" s="31">
        <v>3.0000000000000001E-3</v>
      </c>
      <c r="L828" s="31">
        <v>184</v>
      </c>
      <c r="M828" s="31">
        <v>2.3E-2</v>
      </c>
      <c r="N828" s="31">
        <v>1564.695652173913</v>
      </c>
      <c r="O828" s="31">
        <v>1.9E-2</v>
      </c>
      <c r="P828" s="31">
        <v>1657.5263157894738</v>
      </c>
      <c r="Q828" s="31">
        <v>6.9000000000000006E-2</v>
      </c>
      <c r="R828" s="31">
        <v>2007.5507246376812</v>
      </c>
      <c r="S828" s="31">
        <v>0.02</v>
      </c>
      <c r="T828" s="31">
        <v>1942.2</v>
      </c>
      <c r="U828" s="31">
        <v>1.4999999999999999E-2</v>
      </c>
      <c r="V828" s="31">
        <v>1931.4</v>
      </c>
      <c r="W828" s="31">
        <v>0</v>
      </c>
      <c r="X828" s="31">
        <v>0</v>
      </c>
      <c r="Y828" s="31">
        <v>2E-3</v>
      </c>
      <c r="Z828" s="31">
        <v>59.5</v>
      </c>
      <c r="AA828" s="31">
        <v>6.0000000000000001E-3</v>
      </c>
      <c r="AB828" s="31">
        <v>2190.666666666667</v>
      </c>
    </row>
    <row r="829" spans="2:28" ht="14.45" customHeight="1">
      <c r="B829" s="39"/>
      <c r="C829" s="10"/>
      <c r="D829" s="36">
        <v>818</v>
      </c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  <c r="AA829" s="31"/>
      <c r="AB829" s="31"/>
    </row>
    <row r="830" spans="2:28" ht="14.45" customHeight="1">
      <c r="B830" s="34" t="s">
        <v>99</v>
      </c>
      <c r="C830" s="35" t="s">
        <v>100</v>
      </c>
      <c r="D830" s="36">
        <v>819</v>
      </c>
      <c r="E830" s="31">
        <v>0.90700000000000003</v>
      </c>
      <c r="F830" s="31">
        <v>1617</v>
      </c>
      <c r="G830" s="31">
        <v>1.032</v>
      </c>
      <c r="H830" s="31">
        <v>1515</v>
      </c>
      <c r="I830" s="31">
        <v>1.3120000000000001</v>
      </c>
      <c r="J830" s="31">
        <v>1665</v>
      </c>
      <c r="K830" s="31">
        <v>1.542</v>
      </c>
      <c r="L830" s="31">
        <v>1730</v>
      </c>
      <c r="M830" s="31">
        <v>1.8340000000000001</v>
      </c>
      <c r="N830" s="31">
        <v>1667</v>
      </c>
      <c r="O830" s="31">
        <v>1.972</v>
      </c>
      <c r="P830" s="31">
        <v>1458.8504056795132</v>
      </c>
      <c r="Q830" s="31">
        <v>3.7650000000000001</v>
      </c>
      <c r="R830" s="31">
        <v>1186.5059760956174</v>
      </c>
      <c r="S830" s="31">
        <v>3.726</v>
      </c>
      <c r="T830" s="31">
        <v>1152.0754159957057</v>
      </c>
      <c r="U830" s="31">
        <v>3.0169999999999999</v>
      </c>
      <c r="V830" s="31">
        <v>1028.6804772953265</v>
      </c>
      <c r="W830" s="31">
        <v>0.63200000000000001</v>
      </c>
      <c r="X830" s="31">
        <v>1533.6598101265822</v>
      </c>
      <c r="Y830" s="31">
        <v>0.86</v>
      </c>
      <c r="Z830" s="31">
        <v>1567.1279069767443</v>
      </c>
      <c r="AA830" s="31">
        <v>2.13</v>
      </c>
      <c r="AB830" s="31">
        <v>1409.7910798122066</v>
      </c>
    </row>
    <row r="831" spans="2:28" ht="14.45" customHeight="1">
      <c r="B831" s="34" t="s">
        <v>32</v>
      </c>
      <c r="C831" s="35" t="s">
        <v>33</v>
      </c>
      <c r="D831" s="36">
        <v>820</v>
      </c>
      <c r="E831" s="31">
        <v>0.626</v>
      </c>
      <c r="F831" s="31">
        <v>1295.7875399361021</v>
      </c>
      <c r="G831" s="31">
        <v>0.73099999999999998</v>
      </c>
      <c r="H831" s="31">
        <v>1481.4569083447334</v>
      </c>
      <c r="I831" s="31">
        <v>1.1160000000000001</v>
      </c>
      <c r="J831" s="31">
        <v>1674.4059139784945</v>
      </c>
      <c r="K831" s="31">
        <v>1.1830000000000001</v>
      </c>
      <c r="L831" s="31">
        <v>1627.6677937447168</v>
      </c>
      <c r="M831" s="31">
        <v>1.087</v>
      </c>
      <c r="N831" s="31">
        <v>1204.266789328427</v>
      </c>
      <c r="O831" s="31">
        <v>1.5760000000000001</v>
      </c>
      <c r="P831" s="31">
        <v>1212.0425126903554</v>
      </c>
      <c r="Q831" s="31">
        <v>3.1349999999999998</v>
      </c>
      <c r="R831" s="31">
        <v>999.2124401913876</v>
      </c>
      <c r="S831" s="31">
        <v>3.3530000000000002</v>
      </c>
      <c r="T831" s="31">
        <v>994.90963316433056</v>
      </c>
      <c r="U831" s="31">
        <v>2.2090000000000001</v>
      </c>
      <c r="V831" s="31">
        <v>973.89904934359447</v>
      </c>
      <c r="W831" s="31">
        <v>0.57499999999999996</v>
      </c>
      <c r="X831" s="31">
        <v>1495.9165217391305</v>
      </c>
      <c r="Y831" s="31">
        <v>0.38900000000000001</v>
      </c>
      <c r="Z831" s="31">
        <v>1718.2519280205656</v>
      </c>
      <c r="AA831" s="31">
        <v>0.72499999999999998</v>
      </c>
      <c r="AB831" s="31">
        <v>1800.7531034482759</v>
      </c>
    </row>
    <row r="832" spans="2:28" ht="14.45" customHeight="1">
      <c r="B832" s="34" t="s">
        <v>72</v>
      </c>
      <c r="C832" s="35" t="s">
        <v>35</v>
      </c>
      <c r="D832" s="36">
        <v>821</v>
      </c>
      <c r="E832" s="31">
        <v>0</v>
      </c>
      <c r="F832" s="31">
        <v>0</v>
      </c>
      <c r="G832" s="31">
        <v>0</v>
      </c>
      <c r="H832" s="31">
        <v>0</v>
      </c>
      <c r="I832" s="31">
        <v>4.0000000000000001E-3</v>
      </c>
      <c r="J832" s="31">
        <v>1779</v>
      </c>
      <c r="K832" s="31">
        <v>0</v>
      </c>
      <c r="L832" s="31">
        <v>0</v>
      </c>
      <c r="M832" s="31">
        <v>0</v>
      </c>
      <c r="N832" s="31">
        <v>0</v>
      </c>
      <c r="O832" s="31">
        <v>0.105</v>
      </c>
      <c r="P832" s="31">
        <v>1459.9809523809524</v>
      </c>
      <c r="Q832" s="31">
        <v>0.248</v>
      </c>
      <c r="R832" s="31">
        <v>1293.1814516129032</v>
      </c>
      <c r="S832" s="31">
        <v>0.16300000000000001</v>
      </c>
      <c r="T832" s="31">
        <v>1197.4969325153374</v>
      </c>
      <c r="U832" s="31">
        <v>0</v>
      </c>
      <c r="V832" s="31">
        <v>0</v>
      </c>
      <c r="W832" s="31">
        <v>0</v>
      </c>
      <c r="X832" s="31">
        <v>0</v>
      </c>
      <c r="Y832" s="31">
        <v>0</v>
      </c>
      <c r="Z832" s="31">
        <v>0</v>
      </c>
      <c r="AA832" s="31">
        <v>4.0000000000000001E-3</v>
      </c>
      <c r="AB832" s="31">
        <v>2128.75</v>
      </c>
    </row>
    <row r="833" spans="1:28" ht="14.45" customHeight="1">
      <c r="B833" s="34" t="s">
        <v>34</v>
      </c>
      <c r="C833" s="35" t="s">
        <v>35</v>
      </c>
      <c r="D833" s="36">
        <v>822</v>
      </c>
      <c r="E833" s="31">
        <v>8.9999999999999993E-3</v>
      </c>
      <c r="F833" s="31">
        <v>580.77777777777771</v>
      </c>
      <c r="G833" s="31">
        <v>1.6E-2</v>
      </c>
      <c r="H833" s="31">
        <v>610.1875</v>
      </c>
      <c r="I833" s="31">
        <v>2E-3</v>
      </c>
      <c r="J833" s="31">
        <v>405</v>
      </c>
      <c r="K833" s="31">
        <v>2E-3</v>
      </c>
      <c r="L833" s="31">
        <v>713</v>
      </c>
      <c r="M833" s="31">
        <v>0</v>
      </c>
      <c r="N833" s="31">
        <v>0</v>
      </c>
      <c r="O833" s="31">
        <v>0</v>
      </c>
      <c r="P833" s="31">
        <v>0</v>
      </c>
      <c r="Q833" s="31">
        <v>0</v>
      </c>
      <c r="R833" s="31">
        <v>0</v>
      </c>
      <c r="S833" s="31">
        <v>0</v>
      </c>
      <c r="T833" s="31">
        <v>0</v>
      </c>
      <c r="U833" s="31">
        <v>0</v>
      </c>
      <c r="V833" s="31">
        <v>0</v>
      </c>
      <c r="W833" s="31">
        <v>0</v>
      </c>
      <c r="X833" s="31">
        <v>0</v>
      </c>
      <c r="Y833" s="31">
        <v>0</v>
      </c>
      <c r="Z833" s="31">
        <v>0</v>
      </c>
      <c r="AA833" s="31">
        <v>0</v>
      </c>
      <c r="AB833" s="31">
        <v>0</v>
      </c>
    </row>
    <row r="834" spans="1:28" ht="14.45" customHeight="1">
      <c r="B834" s="34" t="s">
        <v>36</v>
      </c>
      <c r="C834" s="35" t="s">
        <v>37</v>
      </c>
      <c r="D834" s="36">
        <v>823</v>
      </c>
      <c r="E834" s="31">
        <v>3.133</v>
      </c>
      <c r="F834" s="31">
        <v>902</v>
      </c>
      <c r="G834" s="31">
        <v>2.919</v>
      </c>
      <c r="H834" s="31">
        <v>899</v>
      </c>
      <c r="I834" s="31">
        <v>3.4940000000000002</v>
      </c>
      <c r="J834" s="31">
        <v>1142</v>
      </c>
      <c r="K834" s="31">
        <v>3.4409999999999998</v>
      </c>
      <c r="L834" s="31">
        <v>1137.3083405986631</v>
      </c>
      <c r="M834" s="31">
        <v>4.5339999999999998</v>
      </c>
      <c r="N834" s="31">
        <v>880.43383325981472</v>
      </c>
      <c r="O834" s="31">
        <v>10.717000000000001</v>
      </c>
      <c r="P834" s="31">
        <v>650.95278529439213</v>
      </c>
      <c r="Q834" s="31">
        <v>7.2489999999999997</v>
      </c>
      <c r="R834" s="31">
        <v>777.46447785901512</v>
      </c>
      <c r="S834" s="31">
        <v>4.3819999999999997</v>
      </c>
      <c r="T834" s="31">
        <v>1050.7387037882245</v>
      </c>
      <c r="U834" s="31">
        <v>3.6</v>
      </c>
      <c r="V834" s="31">
        <v>1016.2069444444445</v>
      </c>
      <c r="W834" s="31">
        <v>2.5419999999999998</v>
      </c>
      <c r="X834" s="31">
        <v>1193.0582218725413</v>
      </c>
      <c r="Y834" s="31">
        <v>2.157</v>
      </c>
      <c r="Z834" s="31">
        <v>1248.3926750115902</v>
      </c>
      <c r="AA834" s="31">
        <v>3.5470000000000002</v>
      </c>
      <c r="AB834" s="31">
        <v>1150.7473921623907</v>
      </c>
    </row>
    <row r="835" spans="1:28" ht="14.45" customHeight="1">
      <c r="B835" s="39"/>
      <c r="C835" s="10"/>
      <c r="D835" s="36">
        <v>824</v>
      </c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  <c r="AA835" s="31"/>
      <c r="AB835" s="31"/>
    </row>
    <row r="836" spans="1:28" ht="14.45" customHeight="1">
      <c r="B836" s="34" t="s">
        <v>38</v>
      </c>
      <c r="C836" s="35" t="s">
        <v>39</v>
      </c>
      <c r="D836" s="36">
        <v>825</v>
      </c>
      <c r="E836" s="31">
        <v>0.871</v>
      </c>
      <c r="F836" s="31">
        <v>1101.365097588978</v>
      </c>
      <c r="G836" s="31">
        <v>2.5209999999999999</v>
      </c>
      <c r="H836" s="31">
        <v>944.70686235620781</v>
      </c>
      <c r="I836" s="31">
        <v>1.9330000000000001</v>
      </c>
      <c r="J836" s="31">
        <v>1162.904293843766</v>
      </c>
      <c r="K836" s="31">
        <v>2.2589999999999999</v>
      </c>
      <c r="L836" s="31">
        <v>1208.41611332448</v>
      </c>
      <c r="M836" s="31">
        <v>3.3860000000000001</v>
      </c>
      <c r="N836" s="31">
        <v>1047.7525103366804</v>
      </c>
      <c r="O836" s="31">
        <v>2.6760000000000002</v>
      </c>
      <c r="P836" s="31">
        <v>1179.0971599402092</v>
      </c>
      <c r="Q836" s="31">
        <v>3.298</v>
      </c>
      <c r="R836" s="31">
        <v>1103.3120072771376</v>
      </c>
      <c r="S836" s="31">
        <v>2.0819999999999999</v>
      </c>
      <c r="T836" s="31">
        <v>928.46061479346793</v>
      </c>
      <c r="U836" s="31">
        <v>0.97899999999999998</v>
      </c>
      <c r="V836" s="31">
        <v>737.68947906026563</v>
      </c>
      <c r="W836" s="31">
        <v>0.91800000000000004</v>
      </c>
      <c r="X836" s="31">
        <v>605.95206971677567</v>
      </c>
      <c r="Y836" s="31">
        <v>0.438</v>
      </c>
      <c r="Z836" s="31">
        <v>1112.2739726027396</v>
      </c>
      <c r="AA836" s="31">
        <v>0.54600000000000004</v>
      </c>
      <c r="AB836" s="31">
        <v>1169.4267399267399</v>
      </c>
    </row>
    <row r="837" spans="1:28" ht="14.45" customHeight="1">
      <c r="B837" s="34" t="s">
        <v>87</v>
      </c>
      <c r="C837" s="35" t="s">
        <v>88</v>
      </c>
      <c r="D837" s="36">
        <v>826</v>
      </c>
      <c r="E837" s="31">
        <v>0.42899999999999999</v>
      </c>
      <c r="F837" s="31">
        <v>1652</v>
      </c>
      <c r="G837" s="31">
        <v>0.107</v>
      </c>
      <c r="H837" s="31">
        <v>1443</v>
      </c>
      <c r="I837" s="31">
        <v>0.127</v>
      </c>
      <c r="J837" s="31">
        <v>1515</v>
      </c>
      <c r="K837" s="31">
        <v>0.48299999999999998</v>
      </c>
      <c r="L837" s="31">
        <v>1090</v>
      </c>
      <c r="M837" s="31">
        <v>1.38</v>
      </c>
      <c r="N837" s="31">
        <v>914.4123188405797</v>
      </c>
      <c r="O837" s="31">
        <v>1.347</v>
      </c>
      <c r="P837" s="31">
        <v>800.28582034149963</v>
      </c>
      <c r="Q837" s="31">
        <v>1.651</v>
      </c>
      <c r="R837" s="31">
        <v>732.72864930345247</v>
      </c>
      <c r="S837" s="31">
        <v>2.2759999999999998</v>
      </c>
      <c r="T837" s="31">
        <v>646.49253075571175</v>
      </c>
      <c r="U837" s="31">
        <v>1.8049999999999999</v>
      </c>
      <c r="V837" s="31">
        <v>827.67534626038787</v>
      </c>
      <c r="W837" s="31">
        <v>0.161</v>
      </c>
      <c r="X837" s="31">
        <v>546.36645962732928</v>
      </c>
      <c r="Y837" s="31">
        <v>0.214</v>
      </c>
      <c r="Z837" s="31">
        <v>973.05607476635521</v>
      </c>
      <c r="AA837" s="31">
        <v>0.35499999999999998</v>
      </c>
      <c r="AB837" s="31">
        <v>1473.605633802817</v>
      </c>
    </row>
    <row r="838" spans="1:28" ht="14.45" customHeight="1">
      <c r="B838" s="34" t="s">
        <v>42</v>
      </c>
      <c r="C838" s="35" t="s">
        <v>43</v>
      </c>
      <c r="D838" s="36">
        <v>827</v>
      </c>
      <c r="E838" s="31">
        <v>1.5720000000000001</v>
      </c>
      <c r="F838" s="31">
        <v>827.55343511450383</v>
      </c>
      <c r="G838" s="31">
        <v>1.29</v>
      </c>
      <c r="H838" s="31">
        <v>1054.3813953488373</v>
      </c>
      <c r="I838" s="31">
        <v>1.5620000000000001</v>
      </c>
      <c r="J838" s="31">
        <v>937.16261203585145</v>
      </c>
      <c r="K838" s="31">
        <v>1.8620000000000001</v>
      </c>
      <c r="L838" s="31">
        <v>948.20193340494086</v>
      </c>
      <c r="M838" s="31">
        <v>1.36</v>
      </c>
      <c r="N838" s="31">
        <v>884.09117647058827</v>
      </c>
      <c r="O838" s="31">
        <v>1.3939999999999999</v>
      </c>
      <c r="P838" s="31">
        <v>774.36154949784793</v>
      </c>
      <c r="Q838" s="31">
        <v>1.62</v>
      </c>
      <c r="R838" s="31">
        <v>919.1</v>
      </c>
      <c r="S838" s="31">
        <v>1.7949999999999999</v>
      </c>
      <c r="T838" s="31">
        <v>945.64679665738163</v>
      </c>
      <c r="U838" s="31">
        <v>1.948</v>
      </c>
      <c r="V838" s="31">
        <v>794.97535934291579</v>
      </c>
      <c r="W838" s="31">
        <v>0.95099999999999996</v>
      </c>
      <c r="X838" s="31">
        <v>1057.2870662460568</v>
      </c>
      <c r="Y838" s="31">
        <v>0.83599999999999997</v>
      </c>
      <c r="Z838" s="31">
        <v>1312.6650717703349</v>
      </c>
      <c r="AA838" s="31">
        <v>1.3640000000000001</v>
      </c>
      <c r="AB838" s="31">
        <v>1061.7888563049853</v>
      </c>
    </row>
    <row r="839" spans="1:28" ht="14.45" customHeight="1">
      <c r="B839" s="34" t="s">
        <v>44</v>
      </c>
      <c r="C839" s="35" t="s">
        <v>45</v>
      </c>
      <c r="D839" s="36">
        <v>828</v>
      </c>
      <c r="E839" s="31">
        <v>0</v>
      </c>
      <c r="F839" s="31">
        <v>0</v>
      </c>
      <c r="G839" s="31">
        <v>2.1999999999999999E-2</v>
      </c>
      <c r="H839" s="31">
        <v>1217</v>
      </c>
      <c r="I839" s="31">
        <v>1.7999999999999999E-2</v>
      </c>
      <c r="J839" s="31">
        <v>948</v>
      </c>
      <c r="K839" s="31">
        <v>5.6000000000000001E-2</v>
      </c>
      <c r="L839" s="31">
        <v>1598</v>
      </c>
      <c r="M839" s="31">
        <v>2.4E-2</v>
      </c>
      <c r="N839" s="31">
        <v>1561</v>
      </c>
      <c r="O839" s="31">
        <v>5.2999999999999999E-2</v>
      </c>
      <c r="P839" s="31">
        <v>1269</v>
      </c>
      <c r="Q839" s="31">
        <v>5.1999999999999998E-2</v>
      </c>
      <c r="R839" s="31">
        <v>1285.4038461538462</v>
      </c>
      <c r="S839" s="31">
        <v>0.113</v>
      </c>
      <c r="T839" s="31">
        <v>1133.5221238938052</v>
      </c>
      <c r="U839" s="31">
        <v>4.1000000000000002E-2</v>
      </c>
      <c r="V839" s="31">
        <v>889.29268292682923</v>
      </c>
      <c r="W839" s="31">
        <v>8.0000000000000002E-3</v>
      </c>
      <c r="X839" s="31">
        <v>1182.625</v>
      </c>
      <c r="Y839" s="31">
        <v>0</v>
      </c>
      <c r="Z839" s="31">
        <v>0</v>
      </c>
      <c r="AA839" s="31">
        <v>0</v>
      </c>
      <c r="AB839" s="31">
        <v>0</v>
      </c>
    </row>
    <row r="840" spans="1:28" ht="14.45" customHeight="1">
      <c r="B840" s="34" t="s">
        <v>46</v>
      </c>
      <c r="C840" s="35" t="s">
        <v>45</v>
      </c>
      <c r="D840" s="36">
        <v>829</v>
      </c>
      <c r="E840" s="31">
        <v>2.1070000000000002</v>
      </c>
      <c r="F840" s="31">
        <v>1344</v>
      </c>
      <c r="G840" s="31">
        <v>1.7470000000000001</v>
      </c>
      <c r="H840" s="31">
        <v>1152</v>
      </c>
      <c r="I840" s="31">
        <v>4.2160000000000002</v>
      </c>
      <c r="J840" s="31">
        <v>1404</v>
      </c>
      <c r="K840" s="31">
        <v>8.8770000000000007</v>
      </c>
      <c r="L840" s="31">
        <v>1384</v>
      </c>
      <c r="M840" s="31">
        <v>17.5</v>
      </c>
      <c r="N840" s="31">
        <v>1177.3792571428571</v>
      </c>
      <c r="O840" s="31">
        <v>30.015000000000001</v>
      </c>
      <c r="P840" s="31">
        <v>1120.3749458604032</v>
      </c>
      <c r="Q840" s="31">
        <v>31.408999999999999</v>
      </c>
      <c r="R840" s="31">
        <v>988.71017861122618</v>
      </c>
      <c r="S840" s="31">
        <v>12.32</v>
      </c>
      <c r="T840" s="31">
        <v>1077.5943993506492</v>
      </c>
      <c r="U840" s="31">
        <v>5.1340000000000003</v>
      </c>
      <c r="V840" s="31">
        <v>1045.7173743669653</v>
      </c>
      <c r="W840" s="31">
        <v>1.39</v>
      </c>
      <c r="X840" s="31">
        <v>840.64460431654675</v>
      </c>
      <c r="Y840" s="31">
        <v>1.8560000000000001</v>
      </c>
      <c r="Z840" s="31">
        <v>1224.4450431034484</v>
      </c>
      <c r="AA840" s="31">
        <v>3.5150000000000001</v>
      </c>
      <c r="AB840" s="31">
        <v>1374.1226173541961</v>
      </c>
    </row>
    <row r="841" spans="1:28" ht="14.45" customHeight="1">
      <c r="B841" s="39"/>
      <c r="C841" s="10"/>
      <c r="D841" s="36">
        <v>830</v>
      </c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  <c r="AA841" s="31"/>
      <c r="AB841" s="31"/>
    </row>
    <row r="842" spans="1:28" ht="14.45" customHeight="1">
      <c r="B842" s="34" t="s">
        <v>58</v>
      </c>
      <c r="C842" s="35" t="s">
        <v>45</v>
      </c>
      <c r="D842" s="36">
        <v>831</v>
      </c>
      <c r="E842" s="31">
        <v>6.0000000000000001E-3</v>
      </c>
      <c r="F842" s="31">
        <v>324</v>
      </c>
      <c r="G842" s="31">
        <v>1.2E-2</v>
      </c>
      <c r="H842" s="31">
        <v>396</v>
      </c>
      <c r="I842" s="31">
        <v>0.14899999999999999</v>
      </c>
      <c r="J842" s="31">
        <v>568</v>
      </c>
      <c r="K842" s="31">
        <v>0.40799999999999997</v>
      </c>
      <c r="L842" s="31">
        <v>1089</v>
      </c>
      <c r="M842" s="31">
        <v>1.2150000000000001</v>
      </c>
      <c r="N842" s="31">
        <v>1116</v>
      </c>
      <c r="O842" s="31">
        <v>1.7989999999999999</v>
      </c>
      <c r="P842" s="31">
        <v>1066.2523624235687</v>
      </c>
      <c r="Q842" s="31">
        <v>1.3520000000000001</v>
      </c>
      <c r="R842" s="31">
        <v>942.83505917159755</v>
      </c>
      <c r="S842" s="31">
        <v>0.754</v>
      </c>
      <c r="T842" s="31">
        <v>491.74403183023873</v>
      </c>
      <c r="U842" s="31">
        <v>0.38100000000000001</v>
      </c>
      <c r="V842" s="31">
        <v>934.44094488188966</v>
      </c>
      <c r="W842" s="31">
        <v>4.8000000000000001E-2</v>
      </c>
      <c r="X842" s="31">
        <v>837</v>
      </c>
      <c r="Y842" s="31">
        <v>0</v>
      </c>
      <c r="Z842" s="31">
        <v>0</v>
      </c>
      <c r="AA842" s="31">
        <v>4.8000000000000001E-2</v>
      </c>
      <c r="AB842" s="31">
        <v>348.75</v>
      </c>
    </row>
    <row r="843" spans="1:28" ht="14.45" customHeight="1">
      <c r="B843" s="34" t="s">
        <v>59</v>
      </c>
      <c r="C843" s="35" t="s">
        <v>48</v>
      </c>
      <c r="D843" s="36">
        <v>832</v>
      </c>
      <c r="E843" s="31">
        <v>3.6999999999999998E-2</v>
      </c>
      <c r="F843" s="31">
        <v>534.48648648648657</v>
      </c>
      <c r="G843" s="31">
        <v>2.5999999999999999E-2</v>
      </c>
      <c r="H843" s="31">
        <v>402</v>
      </c>
      <c r="I843" s="31">
        <v>2.4E-2</v>
      </c>
      <c r="J843" s="31">
        <v>375</v>
      </c>
      <c r="K843" s="31">
        <v>8.9999999999999993E-3</v>
      </c>
      <c r="L843" s="31">
        <v>499</v>
      </c>
      <c r="M843" s="31">
        <v>3.0000000000000001E-3</v>
      </c>
      <c r="N843" s="31">
        <v>792.33333333333326</v>
      </c>
      <c r="O843" s="31">
        <v>0</v>
      </c>
      <c r="P843" s="31">
        <v>0</v>
      </c>
      <c r="Q843" s="31">
        <v>0</v>
      </c>
      <c r="R843" s="31">
        <v>0</v>
      </c>
      <c r="S843" s="31">
        <v>1.2999999999999999E-2</v>
      </c>
      <c r="T843" s="31">
        <v>755.23076923076928</v>
      </c>
      <c r="U843" s="31">
        <v>0</v>
      </c>
      <c r="V843" s="31">
        <v>0</v>
      </c>
      <c r="W843" s="31">
        <v>0</v>
      </c>
      <c r="X843" s="31">
        <v>0</v>
      </c>
      <c r="Y843" s="31">
        <v>0</v>
      </c>
      <c r="Z843" s="31">
        <v>0</v>
      </c>
      <c r="AA843" s="31">
        <v>8.9999999999999993E-3</v>
      </c>
      <c r="AB843" s="31">
        <v>500.77777777777777</v>
      </c>
    </row>
    <row r="844" spans="1:28" ht="14.45" customHeight="1">
      <c r="B844" s="34" t="s">
        <v>60</v>
      </c>
      <c r="C844" s="35" t="s">
        <v>48</v>
      </c>
      <c r="D844" s="36">
        <v>833</v>
      </c>
      <c r="E844" s="31">
        <v>3.0000000000000001E-3</v>
      </c>
      <c r="F844" s="31">
        <v>972</v>
      </c>
      <c r="G844" s="31">
        <v>0</v>
      </c>
      <c r="H844" s="31">
        <v>0</v>
      </c>
      <c r="I844" s="31">
        <v>1.4E-2</v>
      </c>
      <c r="J844" s="31">
        <v>1404</v>
      </c>
      <c r="K844" s="31">
        <v>2.1000000000000001E-2</v>
      </c>
      <c r="L844" s="31">
        <v>1359</v>
      </c>
      <c r="M844" s="31">
        <v>1.2E-2</v>
      </c>
      <c r="N844" s="31">
        <v>1272</v>
      </c>
      <c r="O844" s="31">
        <v>6.7000000000000004E-2</v>
      </c>
      <c r="P844" s="31">
        <v>1163</v>
      </c>
      <c r="Q844" s="31">
        <v>0.311</v>
      </c>
      <c r="R844" s="31">
        <v>1105.620578778135</v>
      </c>
      <c r="S844" s="31">
        <v>6.3E-2</v>
      </c>
      <c r="T844" s="31">
        <v>1111.1904761904764</v>
      </c>
      <c r="U844" s="31">
        <v>7.0000000000000001E-3</v>
      </c>
      <c r="V844" s="31">
        <v>1255.8571428571429</v>
      </c>
      <c r="W844" s="31">
        <v>0</v>
      </c>
      <c r="X844" s="31">
        <v>0</v>
      </c>
      <c r="Y844" s="31">
        <v>0</v>
      </c>
      <c r="Z844" s="31">
        <v>0</v>
      </c>
      <c r="AA844" s="31">
        <v>1E-3</v>
      </c>
      <c r="AB844" s="31">
        <v>1080</v>
      </c>
    </row>
    <row r="845" spans="1:28" ht="14.45" customHeight="1">
      <c r="B845" s="34" t="s">
        <v>47</v>
      </c>
      <c r="C845" s="35" t="s">
        <v>48</v>
      </c>
      <c r="D845" s="36">
        <v>834</v>
      </c>
      <c r="E845" s="31">
        <v>1.57</v>
      </c>
      <c r="F845" s="31">
        <v>1866.2643312101914</v>
      </c>
      <c r="G845" s="31">
        <v>1.806</v>
      </c>
      <c r="H845" s="31">
        <v>1866.3333333333333</v>
      </c>
      <c r="I845" s="31">
        <v>2.6669999999999998</v>
      </c>
      <c r="J845" s="31">
        <v>1809.9838770153731</v>
      </c>
      <c r="K845" s="31">
        <v>2.0089999999999999</v>
      </c>
      <c r="L845" s="31">
        <v>1932.2837232453955</v>
      </c>
      <c r="M845" s="31">
        <v>6.7480000000000002</v>
      </c>
      <c r="N845" s="31">
        <v>1432.5652045050385</v>
      </c>
      <c r="O845" s="31">
        <v>3.282</v>
      </c>
      <c r="P845" s="31">
        <v>1524.9914686166971</v>
      </c>
      <c r="Q845" s="31">
        <v>6.7130000000000001</v>
      </c>
      <c r="R845" s="31">
        <v>1436.5166095635336</v>
      </c>
      <c r="S845" s="31">
        <v>4.55</v>
      </c>
      <c r="T845" s="31">
        <v>1451.7195604395604</v>
      </c>
      <c r="U845" s="31">
        <v>2.2519999999999998</v>
      </c>
      <c r="V845" s="31">
        <v>1645.3432504440498</v>
      </c>
      <c r="W845" s="31">
        <v>2.2290000000000001</v>
      </c>
      <c r="X845" s="31">
        <v>1708.4544638851503</v>
      </c>
      <c r="Y845" s="31">
        <v>2.5609999999999999</v>
      </c>
      <c r="Z845" s="31">
        <v>1584.6349082389693</v>
      </c>
      <c r="AA845" s="31">
        <v>2.46</v>
      </c>
      <c r="AB845" s="31">
        <v>1825.0691056910568</v>
      </c>
    </row>
    <row r="846" spans="1:28" ht="14.45" customHeight="1">
      <c r="B846" s="34" t="s">
        <v>49</v>
      </c>
      <c r="C846" s="35" t="s">
        <v>50</v>
      </c>
      <c r="D846" s="36">
        <v>835</v>
      </c>
      <c r="E846" s="31">
        <v>5.0000000000000001E-3</v>
      </c>
      <c r="F846" s="31">
        <v>1382</v>
      </c>
      <c r="G846" s="31">
        <v>0</v>
      </c>
      <c r="H846" s="31">
        <v>0</v>
      </c>
      <c r="I846" s="31">
        <v>3.0000000000000001E-3</v>
      </c>
      <c r="J846" s="31">
        <v>1188</v>
      </c>
      <c r="K846" s="31">
        <v>5.0000000000000001E-3</v>
      </c>
      <c r="L846" s="31">
        <v>1436</v>
      </c>
      <c r="M846" s="31">
        <v>0</v>
      </c>
      <c r="N846" s="31">
        <v>0</v>
      </c>
      <c r="O846" s="31">
        <v>1E-3</v>
      </c>
      <c r="P846" s="31">
        <v>1123</v>
      </c>
      <c r="Q846" s="31">
        <v>0</v>
      </c>
      <c r="R846" s="31">
        <v>0</v>
      </c>
      <c r="S846" s="31">
        <v>0</v>
      </c>
      <c r="T846" s="31">
        <v>0</v>
      </c>
      <c r="U846" s="31">
        <v>0</v>
      </c>
      <c r="V846" s="31">
        <v>0</v>
      </c>
      <c r="W846" s="31">
        <v>0</v>
      </c>
      <c r="X846" s="31">
        <v>0</v>
      </c>
      <c r="Y846" s="31">
        <v>0</v>
      </c>
      <c r="Z846" s="31">
        <v>0</v>
      </c>
      <c r="AA846" s="31">
        <v>3.0000000000000001E-3</v>
      </c>
      <c r="AB846" s="31">
        <v>1405.6666666666665</v>
      </c>
    </row>
    <row r="847" spans="1:28" ht="14.45" customHeight="1">
      <c r="B847" s="39"/>
      <c r="C847" s="10"/>
      <c r="D847" s="36"/>
      <c r="E847" s="30"/>
      <c r="F847" s="30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  <c r="AA847" s="31"/>
      <c r="AB847" s="31"/>
    </row>
    <row r="848" spans="1:28" ht="9.75" customHeight="1">
      <c r="A848" s="41"/>
      <c r="B848" s="42"/>
      <c r="C848" s="43"/>
      <c r="D848" s="44"/>
      <c r="E848" s="45"/>
      <c r="F848" s="45"/>
      <c r="G848" s="45"/>
      <c r="H848" s="45"/>
      <c r="I848" s="45"/>
      <c r="J848" s="45"/>
      <c r="K848" s="45"/>
      <c r="L848" s="45"/>
      <c r="M848" s="45"/>
      <c r="N848" s="45"/>
      <c r="O848" s="45"/>
      <c r="P848" s="45"/>
      <c r="Q848" s="45"/>
      <c r="R848" s="45"/>
      <c r="S848" s="45"/>
      <c r="T848" s="45"/>
      <c r="U848" s="45"/>
      <c r="V848" s="45"/>
      <c r="W848" s="45"/>
      <c r="X848" s="45"/>
      <c r="Y848" s="45"/>
      <c r="Z848" s="45"/>
      <c r="AA848" s="45"/>
      <c r="AB848" s="45"/>
    </row>
    <row r="849" spans="1:28" s="51" customFormat="1" ht="12" customHeight="1">
      <c r="A849" s="46" t="s">
        <v>144</v>
      </c>
      <c r="B849" s="47"/>
      <c r="C849" s="48"/>
      <c r="D849" s="49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46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  <c r="AA849" s="50"/>
      <c r="AB849" s="50"/>
    </row>
  </sheetData>
  <mergeCells count="16">
    <mergeCell ref="M7:N7"/>
    <mergeCell ref="AA2:AA3"/>
    <mergeCell ref="A6:D8"/>
    <mergeCell ref="E6:F6"/>
    <mergeCell ref="G6:H7"/>
    <mergeCell ref="I6:J7"/>
    <mergeCell ref="K6:L7"/>
    <mergeCell ref="O6:P7"/>
    <mergeCell ref="Q6:R7"/>
    <mergeCell ref="S6:T7"/>
    <mergeCell ref="U6:V7"/>
    <mergeCell ref="W6:X7"/>
    <mergeCell ref="Y6:Z7"/>
    <mergeCell ref="AA6:AB7"/>
    <mergeCell ref="E7:F7"/>
    <mergeCell ref="M6:N6"/>
  </mergeCells>
  <phoneticPr fontId="3"/>
  <printOptions horizontalCentered="1"/>
  <pageMargins left="0.19685039370078741" right="0.19685039370078741" top="0.19685039370078741" bottom="0.19685039370078741" header="0" footer="0"/>
  <pageSetup paperSize="8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主要品目別漁港別水揚量・価格表</vt:lpstr>
      <vt:lpstr>主要品目別漁港別水揚量・価格表!Print_Area</vt:lpstr>
      <vt:lpstr>主要品目別漁港別水揚量・価格表!Print_Titles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2021-02-05T05:01:22Z</cp:lastPrinted>
  <dcterms:created xsi:type="dcterms:W3CDTF">2021-02-04T08:48:17Z</dcterms:created>
  <dcterms:modified xsi:type="dcterms:W3CDTF">2021-02-08T01:49:35Z</dcterms:modified>
</cp:coreProperties>
</file>