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dss_root\帳票出力\data\santi\2020\year\"/>
    </mc:Choice>
  </mc:AlternateContent>
  <xr:revisionPtr revIDLastSave="0" documentId="8_{4A525F3F-04B7-4B7C-A291-EE3D20AEDE28}" xr6:coauthVersionLast="36" xr6:coauthVersionMax="36" xr10:uidLastSave="{00000000-0000-0000-0000-000000000000}"/>
  <bookViews>
    <workbookView xWindow="0" yWindow="0" windowWidth="28800" windowHeight="12135" xr2:uid="{2E1E1CE1-CB07-4D8F-922E-1B1DBA031CF7}"/>
  </bookViews>
  <sheets>
    <sheet name="主要品目別漁港別水揚量・価格表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主要品目別漁港別水揚量・価格表!$A$10:$D$846</definedName>
    <definedName name="cmdCancel_Click">[1]!cmdCancel_Click</definedName>
    <definedName name="cmdOk_Click">[1]!cmdOk_Click</definedName>
    <definedName name="_xlnm.Print_Area" localSheetId="0">主要品目別漁港別水揚量・価格表!$A$1:$AB$849</definedName>
    <definedName name="Print_Click">[2]!Print_Click</definedName>
    <definedName name="_xlnm.Print_Titles" localSheetId="0">主要品目別漁港別水揚量・価格表!$1:$9</definedName>
    <definedName name="Quit_Click">[2]!Quit_Click</definedName>
    <definedName name="System_Print1" localSheetId="0">#REF!</definedName>
    <definedName name="System_Print1">#REF!</definedName>
    <definedName name="System_Print2" localSheetId="0">#REF!</definedName>
    <definedName name="System_Print2">#REF!</definedName>
    <definedName name="System_Print3" localSheetId="0">#REF!</definedName>
    <definedName name="System_Print3">#REF!</definedName>
    <definedName name="x">#REF!</definedName>
    <definedName name="書式パターン" localSheetId="0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2" i="2" l="1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AA827" i="2"/>
  <c r="AB827" i="2" s="1"/>
  <c r="Y827" i="2"/>
  <c r="Z827" i="2" s="1"/>
  <c r="W827" i="2"/>
  <c r="X827" i="2" s="1"/>
  <c r="U827" i="2"/>
  <c r="V827" i="2" s="1"/>
  <c r="S827" i="2"/>
  <c r="T827" i="2" s="1"/>
  <c r="Q827" i="2"/>
  <c r="R827" i="2" s="1"/>
  <c r="O827" i="2"/>
  <c r="P827" i="2" s="1"/>
  <c r="M827" i="2"/>
  <c r="N827" i="2" s="1"/>
  <c r="K827" i="2"/>
  <c r="L827" i="2" s="1"/>
  <c r="I827" i="2"/>
  <c r="J827" i="2" s="1"/>
  <c r="G827" i="2"/>
  <c r="H827" i="2" s="1"/>
  <c r="E827" i="2"/>
  <c r="F827" i="2" s="1"/>
  <c r="D827" i="2"/>
  <c r="D826" i="2"/>
  <c r="D825" i="2"/>
  <c r="D824" i="2"/>
  <c r="D823" i="2"/>
  <c r="D822" i="2"/>
  <c r="AA821" i="2"/>
  <c r="AB821" i="2" s="1"/>
  <c r="Y821" i="2"/>
  <c r="Z821" i="2" s="1"/>
  <c r="W821" i="2"/>
  <c r="X821" i="2" s="1"/>
  <c r="U821" i="2"/>
  <c r="V821" i="2" s="1"/>
  <c r="S821" i="2"/>
  <c r="T821" i="2" s="1"/>
  <c r="Q821" i="2"/>
  <c r="R821" i="2" s="1"/>
  <c r="O821" i="2"/>
  <c r="P821" i="2" s="1"/>
  <c r="M821" i="2"/>
  <c r="N821" i="2" s="1"/>
  <c r="K821" i="2"/>
  <c r="L821" i="2" s="1"/>
  <c r="I821" i="2"/>
  <c r="J821" i="2" s="1"/>
  <c r="G821" i="2"/>
  <c r="H821" i="2" s="1"/>
  <c r="E821" i="2"/>
  <c r="F821" i="2" s="1"/>
  <c r="D821" i="2"/>
  <c r="D820" i="2"/>
  <c r="D819" i="2"/>
  <c r="D818" i="2"/>
  <c r="D817" i="2"/>
  <c r="D816" i="2"/>
  <c r="D815" i="2"/>
  <c r="AA814" i="2"/>
  <c r="AB814" i="2" s="1"/>
  <c r="Y814" i="2"/>
  <c r="Z814" i="2" s="1"/>
  <c r="W814" i="2"/>
  <c r="X814" i="2" s="1"/>
  <c r="U814" i="2"/>
  <c r="V814" i="2" s="1"/>
  <c r="S814" i="2"/>
  <c r="T814" i="2" s="1"/>
  <c r="Q814" i="2"/>
  <c r="R814" i="2" s="1"/>
  <c r="O814" i="2"/>
  <c r="P814" i="2" s="1"/>
  <c r="M814" i="2"/>
  <c r="N814" i="2" s="1"/>
  <c r="K814" i="2"/>
  <c r="L814" i="2" s="1"/>
  <c r="I814" i="2"/>
  <c r="J814" i="2" s="1"/>
  <c r="G814" i="2"/>
  <c r="H814" i="2" s="1"/>
  <c r="E814" i="2"/>
  <c r="F814" i="2" s="1"/>
  <c r="D814" i="2"/>
  <c r="D813" i="2"/>
  <c r="D812" i="2"/>
  <c r="D811" i="2"/>
  <c r="D810" i="2"/>
  <c r="D809" i="2"/>
  <c r="AA808" i="2"/>
  <c r="AB808" i="2" s="1"/>
  <c r="Y808" i="2"/>
  <c r="Z808" i="2" s="1"/>
  <c r="W808" i="2"/>
  <c r="X808" i="2" s="1"/>
  <c r="U808" i="2"/>
  <c r="V808" i="2" s="1"/>
  <c r="S808" i="2"/>
  <c r="T808" i="2" s="1"/>
  <c r="Q808" i="2"/>
  <c r="R808" i="2" s="1"/>
  <c r="O808" i="2"/>
  <c r="P808" i="2" s="1"/>
  <c r="M808" i="2"/>
  <c r="N808" i="2" s="1"/>
  <c r="K808" i="2"/>
  <c r="L808" i="2" s="1"/>
  <c r="I808" i="2"/>
  <c r="J808" i="2" s="1"/>
  <c r="G808" i="2"/>
  <c r="H808" i="2" s="1"/>
  <c r="E808" i="2"/>
  <c r="F808" i="2" s="1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AA761" i="2"/>
  <c r="AB761" i="2" s="1"/>
  <c r="Y761" i="2"/>
  <c r="Z761" i="2" s="1"/>
  <c r="W761" i="2"/>
  <c r="X761" i="2" s="1"/>
  <c r="U761" i="2"/>
  <c r="V761" i="2" s="1"/>
  <c r="S761" i="2"/>
  <c r="T761" i="2" s="1"/>
  <c r="Q761" i="2"/>
  <c r="R761" i="2" s="1"/>
  <c r="O761" i="2"/>
  <c r="P761" i="2" s="1"/>
  <c r="M761" i="2"/>
  <c r="N761" i="2" s="1"/>
  <c r="K761" i="2"/>
  <c r="L761" i="2" s="1"/>
  <c r="I761" i="2"/>
  <c r="J761" i="2" s="1"/>
  <c r="G761" i="2"/>
  <c r="H761" i="2" s="1"/>
  <c r="E761" i="2"/>
  <c r="F761" i="2" s="1"/>
  <c r="D761" i="2"/>
  <c r="D760" i="2"/>
  <c r="D759" i="2"/>
  <c r="D758" i="2"/>
  <c r="D757" i="2"/>
  <c r="D756" i="2"/>
  <c r="D755" i="2"/>
  <c r="D754" i="2"/>
  <c r="D753" i="2"/>
  <c r="D752" i="2"/>
  <c r="AA751" i="2"/>
  <c r="AB751" i="2" s="1"/>
  <c r="Y751" i="2"/>
  <c r="Z751" i="2" s="1"/>
  <c r="W751" i="2"/>
  <c r="X751" i="2" s="1"/>
  <c r="U751" i="2"/>
  <c r="V751" i="2" s="1"/>
  <c r="S751" i="2"/>
  <c r="T751" i="2" s="1"/>
  <c r="Q751" i="2"/>
  <c r="R751" i="2" s="1"/>
  <c r="O751" i="2"/>
  <c r="P751" i="2" s="1"/>
  <c r="M751" i="2"/>
  <c r="N751" i="2" s="1"/>
  <c r="K751" i="2"/>
  <c r="L751" i="2" s="1"/>
  <c r="I751" i="2"/>
  <c r="J751" i="2" s="1"/>
  <c r="G751" i="2"/>
  <c r="H751" i="2" s="1"/>
  <c r="E751" i="2"/>
  <c r="F751" i="2" s="1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AA709" i="2"/>
  <c r="AB709" i="2" s="1"/>
  <c r="Y709" i="2"/>
  <c r="Z709" i="2" s="1"/>
  <c r="W709" i="2"/>
  <c r="X709" i="2" s="1"/>
  <c r="U709" i="2"/>
  <c r="V709" i="2" s="1"/>
  <c r="S709" i="2"/>
  <c r="T709" i="2" s="1"/>
  <c r="Q709" i="2"/>
  <c r="R709" i="2" s="1"/>
  <c r="O709" i="2"/>
  <c r="P709" i="2" s="1"/>
  <c r="M709" i="2"/>
  <c r="N709" i="2" s="1"/>
  <c r="K709" i="2"/>
  <c r="L709" i="2" s="1"/>
  <c r="I709" i="2"/>
  <c r="J709" i="2" s="1"/>
  <c r="G709" i="2"/>
  <c r="H709" i="2" s="1"/>
  <c r="E709" i="2"/>
  <c r="F709" i="2" s="1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AB687" i="2"/>
  <c r="AA687" i="2"/>
  <c r="Y687" i="2"/>
  <c r="Z687" i="2" s="1"/>
  <c r="W687" i="2"/>
  <c r="X687" i="2" s="1"/>
  <c r="U687" i="2"/>
  <c r="V687" i="2" s="1"/>
  <c r="S687" i="2"/>
  <c r="T687" i="2" s="1"/>
  <c r="Q687" i="2"/>
  <c r="R687" i="2" s="1"/>
  <c r="O687" i="2"/>
  <c r="P687" i="2" s="1"/>
  <c r="M687" i="2"/>
  <c r="N687" i="2" s="1"/>
  <c r="K687" i="2"/>
  <c r="L687" i="2" s="1"/>
  <c r="I687" i="2"/>
  <c r="J687" i="2" s="1"/>
  <c r="G687" i="2"/>
  <c r="H687" i="2" s="1"/>
  <c r="E687" i="2"/>
  <c r="F687" i="2" s="1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AA662" i="2"/>
  <c r="AB662" i="2" s="1"/>
  <c r="Y662" i="2"/>
  <c r="Z662" i="2" s="1"/>
  <c r="W662" i="2"/>
  <c r="X662" i="2" s="1"/>
  <c r="U662" i="2"/>
  <c r="V662" i="2" s="1"/>
  <c r="S662" i="2"/>
  <c r="T662" i="2" s="1"/>
  <c r="Q662" i="2"/>
  <c r="R662" i="2" s="1"/>
  <c r="O662" i="2"/>
  <c r="P662" i="2" s="1"/>
  <c r="M662" i="2"/>
  <c r="N662" i="2" s="1"/>
  <c r="K662" i="2"/>
  <c r="L662" i="2" s="1"/>
  <c r="I662" i="2"/>
  <c r="J662" i="2" s="1"/>
  <c r="G662" i="2"/>
  <c r="H662" i="2" s="1"/>
  <c r="E662" i="2"/>
  <c r="F662" i="2" s="1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AA634" i="2"/>
  <c r="AB634" i="2" s="1"/>
  <c r="Y634" i="2"/>
  <c r="Z634" i="2" s="1"/>
  <c r="W634" i="2"/>
  <c r="X634" i="2" s="1"/>
  <c r="U634" i="2"/>
  <c r="V634" i="2" s="1"/>
  <c r="S634" i="2"/>
  <c r="T634" i="2" s="1"/>
  <c r="Q634" i="2"/>
  <c r="R634" i="2" s="1"/>
  <c r="O634" i="2"/>
  <c r="P634" i="2" s="1"/>
  <c r="M634" i="2"/>
  <c r="N634" i="2" s="1"/>
  <c r="K634" i="2"/>
  <c r="L634" i="2" s="1"/>
  <c r="I634" i="2"/>
  <c r="J634" i="2" s="1"/>
  <c r="G634" i="2"/>
  <c r="H634" i="2" s="1"/>
  <c r="E634" i="2"/>
  <c r="F634" i="2" s="1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AA592" i="2"/>
  <c r="AB592" i="2" s="1"/>
  <c r="Y592" i="2"/>
  <c r="Z592" i="2" s="1"/>
  <c r="W592" i="2"/>
  <c r="X592" i="2" s="1"/>
  <c r="U592" i="2"/>
  <c r="V592" i="2" s="1"/>
  <c r="S592" i="2"/>
  <c r="T592" i="2" s="1"/>
  <c r="Q592" i="2"/>
  <c r="R592" i="2" s="1"/>
  <c r="O592" i="2"/>
  <c r="P592" i="2" s="1"/>
  <c r="M592" i="2"/>
  <c r="N592" i="2" s="1"/>
  <c r="K592" i="2"/>
  <c r="L592" i="2" s="1"/>
  <c r="I592" i="2"/>
  <c r="J592" i="2" s="1"/>
  <c r="G592" i="2"/>
  <c r="H592" i="2" s="1"/>
  <c r="E592" i="2"/>
  <c r="F592" i="2" s="1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AA541" i="2"/>
  <c r="AB541" i="2" s="1"/>
  <c r="Y541" i="2"/>
  <c r="Z541" i="2" s="1"/>
  <c r="W541" i="2"/>
  <c r="X541" i="2" s="1"/>
  <c r="U541" i="2"/>
  <c r="V541" i="2" s="1"/>
  <c r="S541" i="2"/>
  <c r="T541" i="2" s="1"/>
  <c r="Q541" i="2"/>
  <c r="R541" i="2" s="1"/>
  <c r="O541" i="2"/>
  <c r="P541" i="2" s="1"/>
  <c r="M541" i="2"/>
  <c r="N541" i="2" s="1"/>
  <c r="K541" i="2"/>
  <c r="L541" i="2" s="1"/>
  <c r="I541" i="2"/>
  <c r="J541" i="2" s="1"/>
  <c r="G541" i="2"/>
  <c r="H541" i="2" s="1"/>
  <c r="E541" i="2"/>
  <c r="F541" i="2" s="1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AA518" i="2"/>
  <c r="AB518" i="2" s="1"/>
  <c r="Y518" i="2"/>
  <c r="Z518" i="2" s="1"/>
  <c r="W518" i="2"/>
  <c r="X518" i="2" s="1"/>
  <c r="U518" i="2"/>
  <c r="V518" i="2" s="1"/>
  <c r="S518" i="2"/>
  <c r="T518" i="2" s="1"/>
  <c r="Q518" i="2"/>
  <c r="R518" i="2" s="1"/>
  <c r="O518" i="2"/>
  <c r="P518" i="2" s="1"/>
  <c r="M518" i="2"/>
  <c r="N518" i="2" s="1"/>
  <c r="K518" i="2"/>
  <c r="L518" i="2" s="1"/>
  <c r="I518" i="2"/>
  <c r="J518" i="2" s="1"/>
  <c r="G518" i="2"/>
  <c r="H518" i="2" s="1"/>
  <c r="E518" i="2"/>
  <c r="F518" i="2" s="1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AA465" i="2"/>
  <c r="AB465" i="2" s="1"/>
  <c r="Y465" i="2"/>
  <c r="Z465" i="2" s="1"/>
  <c r="W465" i="2"/>
  <c r="X465" i="2" s="1"/>
  <c r="U465" i="2"/>
  <c r="V465" i="2" s="1"/>
  <c r="S465" i="2"/>
  <c r="T465" i="2" s="1"/>
  <c r="Q465" i="2"/>
  <c r="R465" i="2" s="1"/>
  <c r="O465" i="2"/>
  <c r="P465" i="2" s="1"/>
  <c r="M465" i="2"/>
  <c r="N465" i="2" s="1"/>
  <c r="K465" i="2"/>
  <c r="L465" i="2" s="1"/>
  <c r="I465" i="2"/>
  <c r="J465" i="2" s="1"/>
  <c r="G465" i="2"/>
  <c r="H465" i="2" s="1"/>
  <c r="E465" i="2"/>
  <c r="F465" i="2" s="1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AA436" i="2"/>
  <c r="AB436" i="2" s="1"/>
  <c r="Y436" i="2"/>
  <c r="Z436" i="2" s="1"/>
  <c r="W436" i="2"/>
  <c r="X436" i="2" s="1"/>
  <c r="U436" i="2"/>
  <c r="V436" i="2" s="1"/>
  <c r="S436" i="2"/>
  <c r="T436" i="2" s="1"/>
  <c r="Q436" i="2"/>
  <c r="R436" i="2" s="1"/>
  <c r="O436" i="2"/>
  <c r="P436" i="2" s="1"/>
  <c r="M436" i="2"/>
  <c r="N436" i="2" s="1"/>
  <c r="K436" i="2"/>
  <c r="L436" i="2" s="1"/>
  <c r="I436" i="2"/>
  <c r="J436" i="2" s="1"/>
  <c r="G436" i="2"/>
  <c r="H436" i="2" s="1"/>
  <c r="E436" i="2"/>
  <c r="F436" i="2" s="1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AA393" i="2"/>
  <c r="AB393" i="2" s="1"/>
  <c r="Y393" i="2"/>
  <c r="Z393" i="2" s="1"/>
  <c r="W393" i="2"/>
  <c r="X393" i="2" s="1"/>
  <c r="U393" i="2"/>
  <c r="V393" i="2" s="1"/>
  <c r="S393" i="2"/>
  <c r="T393" i="2" s="1"/>
  <c r="Q393" i="2"/>
  <c r="R393" i="2" s="1"/>
  <c r="O393" i="2"/>
  <c r="P393" i="2" s="1"/>
  <c r="M393" i="2"/>
  <c r="N393" i="2" s="1"/>
  <c r="K393" i="2"/>
  <c r="L393" i="2" s="1"/>
  <c r="I393" i="2"/>
  <c r="J393" i="2" s="1"/>
  <c r="G393" i="2"/>
  <c r="H393" i="2" s="1"/>
  <c r="E393" i="2"/>
  <c r="F393" i="2" s="1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AA360" i="2"/>
  <c r="AB360" i="2" s="1"/>
  <c r="Y360" i="2"/>
  <c r="Z360" i="2" s="1"/>
  <c r="W360" i="2"/>
  <c r="X360" i="2" s="1"/>
  <c r="U360" i="2"/>
  <c r="V360" i="2" s="1"/>
  <c r="S360" i="2"/>
  <c r="T360" i="2" s="1"/>
  <c r="Q360" i="2"/>
  <c r="R360" i="2" s="1"/>
  <c r="O360" i="2"/>
  <c r="P360" i="2" s="1"/>
  <c r="M360" i="2"/>
  <c r="N360" i="2" s="1"/>
  <c r="K360" i="2"/>
  <c r="L360" i="2" s="1"/>
  <c r="I360" i="2"/>
  <c r="J360" i="2" s="1"/>
  <c r="G360" i="2"/>
  <c r="H360" i="2" s="1"/>
  <c r="E360" i="2"/>
  <c r="F360" i="2" s="1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AA324" i="2"/>
  <c r="AB324" i="2" s="1"/>
  <c r="Y324" i="2"/>
  <c r="Z324" i="2" s="1"/>
  <c r="W324" i="2"/>
  <c r="X324" i="2" s="1"/>
  <c r="U324" i="2"/>
  <c r="V324" i="2" s="1"/>
  <c r="S324" i="2"/>
  <c r="T324" i="2" s="1"/>
  <c r="Q324" i="2"/>
  <c r="R324" i="2" s="1"/>
  <c r="O324" i="2"/>
  <c r="P324" i="2" s="1"/>
  <c r="M324" i="2"/>
  <c r="N324" i="2" s="1"/>
  <c r="K324" i="2"/>
  <c r="L324" i="2" s="1"/>
  <c r="I324" i="2"/>
  <c r="J324" i="2" s="1"/>
  <c r="G324" i="2"/>
  <c r="H324" i="2" s="1"/>
  <c r="E324" i="2"/>
  <c r="F324" i="2" s="1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AA275" i="2"/>
  <c r="AB275" i="2" s="1"/>
  <c r="Y275" i="2"/>
  <c r="Z275" i="2" s="1"/>
  <c r="W275" i="2"/>
  <c r="X275" i="2" s="1"/>
  <c r="U275" i="2"/>
  <c r="V275" i="2" s="1"/>
  <c r="S275" i="2"/>
  <c r="T275" i="2" s="1"/>
  <c r="Q275" i="2"/>
  <c r="R275" i="2" s="1"/>
  <c r="O275" i="2"/>
  <c r="P275" i="2" s="1"/>
  <c r="M275" i="2"/>
  <c r="N275" i="2" s="1"/>
  <c r="K275" i="2"/>
  <c r="L275" i="2" s="1"/>
  <c r="I275" i="2"/>
  <c r="J275" i="2" s="1"/>
  <c r="G275" i="2"/>
  <c r="H275" i="2" s="1"/>
  <c r="E275" i="2"/>
  <c r="F275" i="2" s="1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AA260" i="2"/>
  <c r="AB260" i="2" s="1"/>
  <c r="Y260" i="2"/>
  <c r="Z260" i="2" s="1"/>
  <c r="W260" i="2"/>
  <c r="X260" i="2" s="1"/>
  <c r="U260" i="2"/>
  <c r="V260" i="2" s="1"/>
  <c r="S260" i="2"/>
  <c r="T260" i="2" s="1"/>
  <c r="Q260" i="2"/>
  <c r="R260" i="2" s="1"/>
  <c r="O260" i="2"/>
  <c r="P260" i="2" s="1"/>
  <c r="M260" i="2"/>
  <c r="N260" i="2" s="1"/>
  <c r="K260" i="2"/>
  <c r="L260" i="2" s="1"/>
  <c r="I260" i="2"/>
  <c r="J260" i="2" s="1"/>
  <c r="G260" i="2"/>
  <c r="H260" i="2" s="1"/>
  <c r="E260" i="2"/>
  <c r="F260" i="2" s="1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AA224" i="2"/>
  <c r="AB224" i="2" s="1"/>
  <c r="Y224" i="2"/>
  <c r="Z224" i="2" s="1"/>
  <c r="W224" i="2"/>
  <c r="X224" i="2" s="1"/>
  <c r="U224" i="2"/>
  <c r="V224" i="2" s="1"/>
  <c r="S224" i="2"/>
  <c r="T224" i="2" s="1"/>
  <c r="Q224" i="2"/>
  <c r="R224" i="2" s="1"/>
  <c r="O224" i="2"/>
  <c r="P224" i="2" s="1"/>
  <c r="M224" i="2"/>
  <c r="N224" i="2" s="1"/>
  <c r="K224" i="2"/>
  <c r="L224" i="2" s="1"/>
  <c r="I224" i="2"/>
  <c r="J224" i="2" s="1"/>
  <c r="G224" i="2"/>
  <c r="H224" i="2" s="1"/>
  <c r="E224" i="2"/>
  <c r="F224" i="2" s="1"/>
  <c r="D224" i="2"/>
  <c r="D223" i="2"/>
  <c r="D222" i="2"/>
  <c r="D221" i="2"/>
  <c r="D220" i="2"/>
  <c r="D219" i="2"/>
  <c r="AA218" i="2"/>
  <c r="AB218" i="2" s="1"/>
  <c r="Y218" i="2"/>
  <c r="Z218" i="2" s="1"/>
  <c r="W218" i="2"/>
  <c r="X218" i="2" s="1"/>
  <c r="U218" i="2"/>
  <c r="V218" i="2" s="1"/>
  <c r="S218" i="2"/>
  <c r="T218" i="2" s="1"/>
  <c r="Q218" i="2"/>
  <c r="R218" i="2" s="1"/>
  <c r="O218" i="2"/>
  <c r="P218" i="2" s="1"/>
  <c r="M218" i="2"/>
  <c r="N218" i="2" s="1"/>
  <c r="K218" i="2"/>
  <c r="L218" i="2" s="1"/>
  <c r="I218" i="2"/>
  <c r="J218" i="2" s="1"/>
  <c r="G218" i="2"/>
  <c r="H218" i="2" s="1"/>
  <c r="E218" i="2"/>
  <c r="F218" i="2" s="1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AA191" i="2"/>
  <c r="AB191" i="2" s="1"/>
  <c r="Y191" i="2"/>
  <c r="Z191" i="2" s="1"/>
  <c r="W191" i="2"/>
  <c r="X191" i="2" s="1"/>
  <c r="U191" i="2"/>
  <c r="V191" i="2" s="1"/>
  <c r="S191" i="2"/>
  <c r="T191" i="2" s="1"/>
  <c r="Q191" i="2"/>
  <c r="R191" i="2" s="1"/>
  <c r="O191" i="2"/>
  <c r="P191" i="2" s="1"/>
  <c r="M191" i="2"/>
  <c r="N191" i="2" s="1"/>
  <c r="K191" i="2"/>
  <c r="L191" i="2" s="1"/>
  <c r="I191" i="2"/>
  <c r="J191" i="2" s="1"/>
  <c r="G191" i="2"/>
  <c r="H191" i="2" s="1"/>
  <c r="E191" i="2"/>
  <c r="F191" i="2" s="1"/>
  <c r="D191" i="2"/>
  <c r="D190" i="2"/>
  <c r="D189" i="2"/>
  <c r="D188" i="2"/>
  <c r="D187" i="2"/>
  <c r="D186" i="2"/>
  <c r="AA185" i="2"/>
  <c r="AB185" i="2" s="1"/>
  <c r="Y185" i="2"/>
  <c r="Z185" i="2" s="1"/>
  <c r="W185" i="2"/>
  <c r="X185" i="2" s="1"/>
  <c r="U185" i="2"/>
  <c r="V185" i="2" s="1"/>
  <c r="S185" i="2"/>
  <c r="T185" i="2" s="1"/>
  <c r="Q185" i="2"/>
  <c r="R185" i="2" s="1"/>
  <c r="O185" i="2"/>
  <c r="P185" i="2" s="1"/>
  <c r="M185" i="2"/>
  <c r="N185" i="2" s="1"/>
  <c r="K185" i="2"/>
  <c r="L185" i="2" s="1"/>
  <c r="I185" i="2"/>
  <c r="J185" i="2" s="1"/>
  <c r="G185" i="2"/>
  <c r="H185" i="2" s="1"/>
  <c r="E185" i="2"/>
  <c r="F185" i="2" s="1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AA163" i="2"/>
  <c r="AB163" i="2" s="1"/>
  <c r="Y163" i="2"/>
  <c r="Z163" i="2" s="1"/>
  <c r="W163" i="2"/>
  <c r="X163" i="2" s="1"/>
  <c r="U163" i="2"/>
  <c r="V163" i="2" s="1"/>
  <c r="S163" i="2"/>
  <c r="T163" i="2" s="1"/>
  <c r="Q163" i="2"/>
  <c r="R163" i="2" s="1"/>
  <c r="O163" i="2"/>
  <c r="P163" i="2" s="1"/>
  <c r="M163" i="2"/>
  <c r="N163" i="2" s="1"/>
  <c r="K163" i="2"/>
  <c r="L163" i="2" s="1"/>
  <c r="I163" i="2"/>
  <c r="J163" i="2" s="1"/>
  <c r="G163" i="2"/>
  <c r="H163" i="2" s="1"/>
  <c r="E163" i="2"/>
  <c r="F163" i="2" s="1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AA150" i="2"/>
  <c r="AB150" i="2" s="1"/>
  <c r="Y150" i="2"/>
  <c r="Z150" i="2" s="1"/>
  <c r="W150" i="2"/>
  <c r="X150" i="2" s="1"/>
  <c r="U150" i="2"/>
  <c r="V150" i="2" s="1"/>
  <c r="S150" i="2"/>
  <c r="T150" i="2" s="1"/>
  <c r="Q150" i="2"/>
  <c r="R150" i="2" s="1"/>
  <c r="O150" i="2"/>
  <c r="P150" i="2" s="1"/>
  <c r="M150" i="2"/>
  <c r="N150" i="2" s="1"/>
  <c r="K150" i="2"/>
  <c r="L150" i="2" s="1"/>
  <c r="I150" i="2"/>
  <c r="J150" i="2" s="1"/>
  <c r="G150" i="2"/>
  <c r="H150" i="2" s="1"/>
  <c r="E150" i="2"/>
  <c r="F150" i="2" s="1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AA121" i="2"/>
  <c r="AB121" i="2" s="1"/>
  <c r="Y121" i="2"/>
  <c r="Z121" i="2" s="1"/>
  <c r="W121" i="2"/>
  <c r="X121" i="2" s="1"/>
  <c r="U121" i="2"/>
  <c r="V121" i="2" s="1"/>
  <c r="S121" i="2"/>
  <c r="T121" i="2" s="1"/>
  <c r="Q121" i="2"/>
  <c r="R121" i="2" s="1"/>
  <c r="O121" i="2"/>
  <c r="P121" i="2" s="1"/>
  <c r="M121" i="2"/>
  <c r="N121" i="2" s="1"/>
  <c r="K121" i="2"/>
  <c r="L121" i="2" s="1"/>
  <c r="I121" i="2"/>
  <c r="J121" i="2" s="1"/>
  <c r="G121" i="2"/>
  <c r="H121" i="2" s="1"/>
  <c r="E121" i="2"/>
  <c r="F121" i="2" s="1"/>
  <c r="D121" i="2"/>
  <c r="D120" i="2"/>
  <c r="D119" i="2"/>
  <c r="D118" i="2"/>
  <c r="D117" i="2"/>
  <c r="D116" i="2"/>
  <c r="D115" i="2"/>
  <c r="D114" i="2"/>
  <c r="D113" i="2"/>
  <c r="D112" i="2"/>
  <c r="D111" i="2"/>
  <c r="AA110" i="2"/>
  <c r="AB110" i="2" s="1"/>
  <c r="Y110" i="2"/>
  <c r="Z110" i="2" s="1"/>
  <c r="W110" i="2"/>
  <c r="X110" i="2" s="1"/>
  <c r="U110" i="2"/>
  <c r="V110" i="2" s="1"/>
  <c r="S110" i="2"/>
  <c r="T110" i="2" s="1"/>
  <c r="Q110" i="2"/>
  <c r="R110" i="2" s="1"/>
  <c r="O110" i="2"/>
  <c r="P110" i="2" s="1"/>
  <c r="M110" i="2"/>
  <c r="N110" i="2" s="1"/>
  <c r="K110" i="2"/>
  <c r="L110" i="2" s="1"/>
  <c r="I110" i="2"/>
  <c r="J110" i="2" s="1"/>
  <c r="G110" i="2"/>
  <c r="H110" i="2" s="1"/>
  <c r="E110" i="2"/>
  <c r="F110" i="2" s="1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AA91" i="2"/>
  <c r="AB91" i="2" s="1"/>
  <c r="Y91" i="2"/>
  <c r="Z91" i="2" s="1"/>
  <c r="W91" i="2"/>
  <c r="X91" i="2" s="1"/>
  <c r="U91" i="2"/>
  <c r="V91" i="2" s="1"/>
  <c r="S91" i="2"/>
  <c r="T91" i="2" s="1"/>
  <c r="Q91" i="2"/>
  <c r="R91" i="2" s="1"/>
  <c r="O91" i="2"/>
  <c r="P91" i="2" s="1"/>
  <c r="M91" i="2"/>
  <c r="N91" i="2" s="1"/>
  <c r="K91" i="2"/>
  <c r="L91" i="2" s="1"/>
  <c r="I91" i="2"/>
  <c r="J91" i="2" s="1"/>
  <c r="G91" i="2"/>
  <c r="H91" i="2" s="1"/>
  <c r="E91" i="2"/>
  <c r="F91" i="2" s="1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AA78" i="2"/>
  <c r="AB78" i="2" s="1"/>
  <c r="Y78" i="2"/>
  <c r="Z78" i="2" s="1"/>
  <c r="W78" i="2"/>
  <c r="X78" i="2" s="1"/>
  <c r="U78" i="2"/>
  <c r="V78" i="2" s="1"/>
  <c r="S78" i="2"/>
  <c r="T78" i="2" s="1"/>
  <c r="Q78" i="2"/>
  <c r="R78" i="2" s="1"/>
  <c r="O78" i="2"/>
  <c r="P78" i="2" s="1"/>
  <c r="M78" i="2"/>
  <c r="N78" i="2" s="1"/>
  <c r="K78" i="2"/>
  <c r="L78" i="2" s="1"/>
  <c r="I78" i="2"/>
  <c r="J78" i="2" s="1"/>
  <c r="G78" i="2"/>
  <c r="H78" i="2" s="1"/>
  <c r="E78" i="2"/>
  <c r="F78" i="2" s="1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AA53" i="2"/>
  <c r="AB53" i="2" s="1"/>
  <c r="Y53" i="2"/>
  <c r="Z53" i="2" s="1"/>
  <c r="W53" i="2"/>
  <c r="X53" i="2" s="1"/>
  <c r="U53" i="2"/>
  <c r="V53" i="2" s="1"/>
  <c r="S53" i="2"/>
  <c r="T53" i="2" s="1"/>
  <c r="Q53" i="2"/>
  <c r="R53" i="2" s="1"/>
  <c r="O53" i="2"/>
  <c r="P53" i="2" s="1"/>
  <c r="M53" i="2"/>
  <c r="N53" i="2" s="1"/>
  <c r="K53" i="2"/>
  <c r="L53" i="2" s="1"/>
  <c r="I53" i="2"/>
  <c r="J53" i="2" s="1"/>
  <c r="G53" i="2"/>
  <c r="H53" i="2" s="1"/>
  <c r="E53" i="2"/>
  <c r="F53" i="2" s="1"/>
  <c r="D53" i="2"/>
  <c r="D52" i="2"/>
  <c r="D51" i="2"/>
  <c r="D50" i="2"/>
  <c r="D49" i="2"/>
  <c r="D48" i="2"/>
  <c r="D47" i="2"/>
  <c r="D46" i="2"/>
  <c r="D45" i="2"/>
  <c r="AA44" i="2"/>
  <c r="AB44" i="2" s="1"/>
  <c r="Y44" i="2"/>
  <c r="Z44" i="2" s="1"/>
  <c r="W44" i="2"/>
  <c r="X44" i="2" s="1"/>
  <c r="U44" i="2"/>
  <c r="V44" i="2" s="1"/>
  <c r="S44" i="2"/>
  <c r="T44" i="2" s="1"/>
  <c r="Q44" i="2"/>
  <c r="R44" i="2" s="1"/>
  <c r="O44" i="2"/>
  <c r="P44" i="2" s="1"/>
  <c r="M44" i="2"/>
  <c r="N44" i="2" s="1"/>
  <c r="K44" i="2"/>
  <c r="L44" i="2" s="1"/>
  <c r="I44" i="2"/>
  <c r="J44" i="2" s="1"/>
  <c r="G44" i="2"/>
  <c r="H44" i="2" s="1"/>
  <c r="E44" i="2"/>
  <c r="F44" i="2" s="1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AA11" i="2"/>
  <c r="AB11" i="2" s="1"/>
  <c r="Y11" i="2"/>
  <c r="Z11" i="2" s="1"/>
  <c r="W11" i="2"/>
  <c r="X11" i="2" s="1"/>
  <c r="U11" i="2"/>
  <c r="V11" i="2" s="1"/>
  <c r="S11" i="2"/>
  <c r="T11" i="2" s="1"/>
  <c r="Q11" i="2"/>
  <c r="R11" i="2" s="1"/>
  <c r="O11" i="2"/>
  <c r="P11" i="2" s="1"/>
  <c r="M11" i="2"/>
  <c r="N11" i="2" s="1"/>
  <c r="K11" i="2"/>
  <c r="L11" i="2" s="1"/>
  <c r="I11" i="2"/>
  <c r="J11" i="2" s="1"/>
  <c r="G11" i="2"/>
  <c r="H11" i="2" s="1"/>
  <c r="E11" i="2"/>
  <c r="F11" i="2" s="1"/>
  <c r="D11" i="2"/>
</calcChain>
</file>

<file path=xl/sharedStrings.xml><?xml version="1.0" encoding="utf-8"?>
<sst xmlns="http://schemas.openxmlformats.org/spreadsheetml/2006/main" count="1398" uniqueCount="140">
  <si>
    <t>水産物流通調査（2020年）</t>
    <rPh sb="0" eb="3">
      <t>スイサンブツ</t>
    </rPh>
    <rPh sb="3" eb="5">
      <t>リュウツウ</t>
    </rPh>
    <rPh sb="5" eb="7">
      <t>チョウサ</t>
    </rPh>
    <rPh sb="12" eb="13">
      <t>ネン</t>
    </rPh>
    <phoneticPr fontId="4"/>
  </si>
  <si>
    <t>単位</t>
    <rPh sb="0" eb="2">
      <t>タンイ</t>
    </rPh>
    <phoneticPr fontId="9"/>
  </si>
  <si>
    <t>２  　主要品目別月別漁港別上場水揚量・価格</t>
    <phoneticPr fontId="9"/>
  </si>
  <si>
    <t>水揚量：ｔ</t>
    <rPh sb="0" eb="2">
      <t>ミズアゲ</t>
    </rPh>
    <rPh sb="2" eb="3">
      <t>リョウ</t>
    </rPh>
    <phoneticPr fontId="9"/>
  </si>
  <si>
    <t xml:space="preserve">  産地水産物流通調査〔水揚量・価格調査（月別調査）〕の結果をあわせて取りまとめたものである。</t>
  </si>
  <si>
    <t>価　格：1kg当たり円</t>
    <rPh sb="0" eb="1">
      <t>アタイ</t>
    </rPh>
    <rPh sb="2" eb="3">
      <t>カク</t>
    </rPh>
    <rPh sb="7" eb="8">
      <t>ア</t>
    </rPh>
    <rPh sb="10" eb="11">
      <t>エン</t>
    </rPh>
    <phoneticPr fontId="9"/>
  </si>
  <si>
    <t>品　　目
漁　　港</t>
    <rPh sb="0" eb="1">
      <t>シナ</t>
    </rPh>
    <rPh sb="3" eb="4">
      <t>メ</t>
    </rPh>
    <rPh sb="5" eb="6">
      <t>リョウ</t>
    </rPh>
    <rPh sb="8" eb="9">
      <t>ミナト</t>
    </rPh>
    <phoneticPr fontId="9"/>
  </si>
  <si>
    <t>水揚量</t>
    <rPh sb="0" eb="3">
      <t>ミズアゲリョウ</t>
    </rPh>
    <phoneticPr fontId="9"/>
  </si>
  <si>
    <t>価格</t>
    <rPh sb="0" eb="2">
      <t>カカク</t>
    </rPh>
    <phoneticPr fontId="9"/>
  </si>
  <si>
    <t>まぐろ（生）</t>
  </si>
  <si>
    <t>調査対象25漁港計</t>
    <phoneticPr fontId="14"/>
  </si>
  <si>
    <t>歯舞</t>
  </si>
  <si>
    <t>(北海道)</t>
  </si>
  <si>
    <t>宮古</t>
  </si>
  <si>
    <t>(岩手)</t>
  </si>
  <si>
    <t>釜石</t>
  </si>
  <si>
    <t>大船渡</t>
  </si>
  <si>
    <t>気仙沼</t>
  </si>
  <si>
    <t>(宮城)</t>
  </si>
  <si>
    <t>女川</t>
  </si>
  <si>
    <t>石巻</t>
  </si>
  <si>
    <t>塩釜</t>
  </si>
  <si>
    <t>銚子</t>
  </si>
  <si>
    <t>(千葉)</t>
  </si>
  <si>
    <t>勝浦</t>
  </si>
  <si>
    <t>三崎</t>
  </si>
  <si>
    <t>(神奈川)</t>
  </si>
  <si>
    <t>沼津</t>
  </si>
  <si>
    <t>(静岡)</t>
  </si>
  <si>
    <t>奈屋浦</t>
  </si>
  <si>
    <t>(三重)</t>
  </si>
  <si>
    <t>(和歌山)</t>
  </si>
  <si>
    <t>串本</t>
  </si>
  <si>
    <t>鶴見</t>
  </si>
  <si>
    <t>(大分)</t>
  </si>
  <si>
    <t>油津</t>
  </si>
  <si>
    <t>(宮崎)</t>
  </si>
  <si>
    <t>新潟</t>
  </si>
  <si>
    <t>(新潟)</t>
  </si>
  <si>
    <t>舞鶴</t>
  </si>
  <si>
    <t>(京都)</t>
  </si>
  <si>
    <t>境</t>
  </si>
  <si>
    <t>(鳥取)</t>
  </si>
  <si>
    <t>唐津</t>
  </si>
  <si>
    <t>(佐賀)</t>
  </si>
  <si>
    <t>松浦</t>
  </si>
  <si>
    <t>(長崎)</t>
  </si>
  <si>
    <t>長崎</t>
  </si>
  <si>
    <t>鹿児島</t>
  </si>
  <si>
    <t>(鹿児島)</t>
  </si>
  <si>
    <t>那覇</t>
  </si>
  <si>
    <t>(沖縄)</t>
  </si>
  <si>
    <t>まぐろ（冷）</t>
  </si>
  <si>
    <t>調査対象5漁港計</t>
    <phoneticPr fontId="14"/>
  </si>
  <si>
    <t>小名浜</t>
  </si>
  <si>
    <t>(福島)</t>
  </si>
  <si>
    <t>清水</t>
  </si>
  <si>
    <t>焼津</t>
  </si>
  <si>
    <t>びんなが（生）</t>
  </si>
  <si>
    <t>調査対象19漁港計</t>
    <phoneticPr fontId="14"/>
  </si>
  <si>
    <t>佐世保</t>
  </si>
  <si>
    <t>枕崎</t>
  </si>
  <si>
    <t>山川</t>
  </si>
  <si>
    <t>びんなが（冷）</t>
  </si>
  <si>
    <t>調査対象9漁港計</t>
    <phoneticPr fontId="14"/>
  </si>
  <si>
    <t>めばち（生）</t>
  </si>
  <si>
    <t>調査対象14漁港計</t>
    <phoneticPr fontId="14"/>
  </si>
  <si>
    <t>めばち（冷）</t>
  </si>
  <si>
    <t>調査対象7漁港計</t>
    <phoneticPr fontId="14"/>
  </si>
  <si>
    <t>石巻</t>
    <rPh sb="0" eb="2">
      <t>イシノマキ</t>
    </rPh>
    <phoneticPr fontId="14"/>
  </si>
  <si>
    <t>きはだ（生）</t>
  </si>
  <si>
    <t>調査対象22漁港計</t>
    <phoneticPr fontId="14"/>
  </si>
  <si>
    <t>北浦</t>
  </si>
  <si>
    <t>きはだ（冷）</t>
  </si>
  <si>
    <t>まかじき（生）</t>
  </si>
  <si>
    <t>調査対象16漁港計</t>
    <phoneticPr fontId="14"/>
  </si>
  <si>
    <t>まかじき（冷）</t>
  </si>
  <si>
    <t>調査対象3漁港計</t>
    <phoneticPr fontId="14"/>
  </si>
  <si>
    <t>めかじき（生）</t>
  </si>
  <si>
    <t>調査対象20漁港計</t>
    <phoneticPr fontId="14"/>
  </si>
  <si>
    <t>めかじき（冷）</t>
  </si>
  <si>
    <t>かつお（生）</t>
  </si>
  <si>
    <t>調査対象28漁港計</t>
    <phoneticPr fontId="14"/>
  </si>
  <si>
    <t>女川</t>
    <rPh sb="0" eb="2">
      <t>オナガワ</t>
    </rPh>
    <phoneticPr fontId="14"/>
  </si>
  <si>
    <t>八幡浜</t>
  </si>
  <si>
    <t>(愛媛)</t>
  </si>
  <si>
    <t>福岡</t>
  </si>
  <si>
    <t>(福岡)</t>
  </si>
  <si>
    <t>かつお（冷）</t>
  </si>
  <si>
    <t>調査対象10漁港計</t>
    <phoneticPr fontId="14"/>
  </si>
  <si>
    <t>まいわし</t>
  </si>
  <si>
    <t>調査対象39漁港計</t>
    <phoneticPr fontId="14"/>
  </si>
  <si>
    <t>根室</t>
  </si>
  <si>
    <t>釧路</t>
  </si>
  <si>
    <t>紋別</t>
  </si>
  <si>
    <t>小樽</t>
  </si>
  <si>
    <t>八戸</t>
  </si>
  <si>
    <t>(青森)</t>
  </si>
  <si>
    <t>大津</t>
  </si>
  <si>
    <t>(茨城)</t>
  </si>
  <si>
    <t>波崎</t>
  </si>
  <si>
    <t>浜田</t>
  </si>
  <si>
    <t>(島根)</t>
  </si>
  <si>
    <t>下関</t>
  </si>
  <si>
    <t>(山口)</t>
  </si>
  <si>
    <t>うるめいわし</t>
  </si>
  <si>
    <t>かたくちいわし</t>
  </si>
  <si>
    <t>まあじ</t>
  </si>
  <si>
    <t>調査対象34漁港計</t>
  </si>
  <si>
    <t>むろあじ</t>
  </si>
  <si>
    <t>さば類</t>
  </si>
  <si>
    <t>調査対象42漁港計</t>
    <phoneticPr fontId="14"/>
  </si>
  <si>
    <t>さんま</t>
  </si>
  <si>
    <t>調査対象17漁港計</t>
    <phoneticPr fontId="14"/>
  </si>
  <si>
    <t>ぶり類</t>
  </si>
  <si>
    <t>調査対象40漁港計</t>
    <phoneticPr fontId="14"/>
  </si>
  <si>
    <t>羅臼</t>
  </si>
  <si>
    <t>稚内</t>
  </si>
  <si>
    <t>網走</t>
  </si>
  <si>
    <t>かれい類（生）</t>
  </si>
  <si>
    <t>調査対象33漁港計</t>
    <phoneticPr fontId="14"/>
  </si>
  <si>
    <t>たら（生）</t>
  </si>
  <si>
    <t>調査対象21漁港計</t>
    <phoneticPr fontId="14"/>
  </si>
  <si>
    <t>すけとうだら（生）</t>
  </si>
  <si>
    <t>ほっけ</t>
  </si>
  <si>
    <t>まだい</t>
  </si>
  <si>
    <t>ずわいがに</t>
  </si>
  <si>
    <t>調査対象6漁港計</t>
    <phoneticPr fontId="14"/>
  </si>
  <si>
    <t>するめいか（生）</t>
  </si>
  <si>
    <t>調査対象37漁港計</t>
    <phoneticPr fontId="14"/>
  </si>
  <si>
    <t>函館</t>
  </si>
  <si>
    <t>小木</t>
  </si>
  <si>
    <t>(石川)</t>
  </si>
  <si>
    <t>するめいか（冷）近海</t>
  </si>
  <si>
    <t>あかいか（生）</t>
  </si>
  <si>
    <t>調査対象4漁港計</t>
    <phoneticPr fontId="14"/>
  </si>
  <si>
    <t>あかいか（冷）</t>
  </si>
  <si>
    <t>たこ類</t>
  </si>
  <si>
    <t>調査対象38漁港計</t>
    <phoneticPr fontId="14"/>
  </si>
  <si>
    <t>注：調査区の１月から12月の累積値は、漁港別品目別上場水揚量・価格の数値と一致しない場合もある。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</si>
</sst>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&quot;．&quot;ee"/>
    <numFmt numFmtId="177" formatCode="m"/>
    <numFmt numFmtId="178" formatCode="mm"/>
    <numFmt numFmtId="179" formatCode="m&quot;月&quot;"/>
    <numFmt numFmtId="180" formatCode="#\ ###\ ##0;\-#\ ###\ ##0;\-\ ;@"/>
    <numFmt numFmtId="181" formatCode="#\ ###\ ##0"/>
  </numFmts>
  <fonts count="17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7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33333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/>
    <xf numFmtId="0" fontId="1" fillId="0" borderId="0">
      <alignment vertical="center"/>
    </xf>
    <xf numFmtId="0" fontId="15" fillId="0" borderId="0"/>
  </cellStyleXfs>
  <cellXfs count="73">
    <xf numFmtId="0" fontId="0" fillId="0" borderId="0" xfId="0">
      <alignment vertical="center"/>
    </xf>
    <xf numFmtId="0" fontId="2" fillId="0" borderId="0" xfId="1" applyFont="1" applyFill="1" applyAlignment="1">
      <alignment horizontal="left"/>
    </xf>
    <xf numFmtId="0" fontId="5" fillId="0" borderId="0" xfId="1" applyFont="1" applyFill="1" applyAlignment="1">
      <alignment horizontal="left"/>
    </xf>
    <xf numFmtId="0" fontId="1" fillId="0" borderId="0" xfId="1" applyFont="1" applyFill="1"/>
    <xf numFmtId="0" fontId="7" fillId="0" borderId="0" xfId="2" applyFont="1" applyFill="1" applyBorder="1" applyAlignment="1"/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10" fillId="0" borderId="0" xfId="3" applyFont="1" applyFill="1" applyAlignment="1">
      <alignment horizontal="left"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2" applyFont="1" applyFill="1" applyAlignment="1">
      <alignment horizontal="distributed" vertical="center"/>
    </xf>
    <xf numFmtId="0" fontId="11" fillId="0" borderId="0" xfId="2" applyFont="1" applyFill="1" applyAlignment="1">
      <alignment horizontal="distributed" vertical="center"/>
    </xf>
    <xf numFmtId="0" fontId="8" fillId="0" borderId="0" xfId="2" applyNumberFormat="1" applyFont="1" applyFill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vertical="top"/>
    </xf>
    <xf numFmtId="0" fontId="8" fillId="0" borderId="0" xfId="3" applyFont="1" applyFill="1" applyAlignment="1"/>
    <xf numFmtId="0" fontId="12" fillId="0" borderId="0" xfId="2" applyNumberFormat="1" applyFont="1" applyFill="1" applyAlignment="1">
      <alignment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176" fontId="8" fillId="0" borderId="4" xfId="3" applyNumberFormat="1" applyFont="1" applyFill="1" applyBorder="1" applyAlignment="1">
      <alignment horizontal="center" vertical="justify" wrapText="1"/>
    </xf>
    <xf numFmtId="176" fontId="8" fillId="0" borderId="3" xfId="3" applyNumberFormat="1" applyFont="1" applyFill="1" applyBorder="1" applyAlignment="1">
      <alignment horizontal="center" vertical="justify"/>
    </xf>
    <xf numFmtId="177" fontId="8" fillId="0" borderId="4" xfId="3" applyNumberFormat="1" applyFont="1" applyFill="1" applyBorder="1" applyAlignment="1">
      <alignment horizontal="center" vertical="center"/>
    </xf>
    <xf numFmtId="177" fontId="8" fillId="0" borderId="3" xfId="3" applyNumberFormat="1" applyFont="1" applyFill="1" applyBorder="1" applyAlignment="1">
      <alignment horizontal="center" vertical="center"/>
    </xf>
    <xf numFmtId="178" fontId="8" fillId="0" borderId="4" xfId="3" applyNumberFormat="1" applyFont="1" applyFill="1" applyBorder="1" applyAlignment="1">
      <alignment horizontal="center" vertical="center"/>
    </xf>
    <xf numFmtId="178" fontId="8" fillId="0" borderId="3" xfId="3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179" fontId="8" fillId="0" borderId="6" xfId="3" applyNumberFormat="1" applyFont="1" applyFill="1" applyBorder="1" applyAlignment="1">
      <alignment horizontal="center" vertical="justify" wrapText="1"/>
    </xf>
    <xf numFmtId="179" fontId="8" fillId="0" borderId="7" xfId="3" applyNumberFormat="1" applyFont="1" applyFill="1" applyBorder="1" applyAlignment="1">
      <alignment horizontal="center" vertical="justify"/>
    </xf>
    <xf numFmtId="177" fontId="8" fillId="0" borderId="6" xfId="3" applyNumberFormat="1" applyFont="1" applyFill="1" applyBorder="1" applyAlignment="1">
      <alignment horizontal="center" vertical="center"/>
    </xf>
    <xf numFmtId="177" fontId="8" fillId="0" borderId="7" xfId="3" applyNumberFormat="1" applyFont="1" applyFill="1" applyBorder="1" applyAlignment="1">
      <alignment horizontal="center" vertical="center"/>
    </xf>
    <xf numFmtId="178" fontId="8" fillId="0" borderId="6" xfId="3" applyNumberFormat="1" applyFont="1" applyFill="1" applyBorder="1" applyAlignment="1">
      <alignment horizontal="center" vertical="center"/>
    </xf>
    <xf numFmtId="178" fontId="8" fillId="0" borderId="7" xfId="3" applyNumberFormat="1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0" fontId="8" fillId="0" borderId="5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5" xfId="3" applyFont="1" applyFill="1" applyBorder="1" applyAlignment="1">
      <alignment horizontal="center" vertical="center"/>
    </xf>
    <xf numFmtId="180" fontId="13" fillId="0" borderId="0" xfId="3" applyNumberFormat="1" applyFont="1" applyFill="1" applyAlignment="1">
      <alignment horizontal="right" vertical="center"/>
    </xf>
    <xf numFmtId="180" fontId="8" fillId="0" borderId="0" xfId="3" applyNumberFormat="1" applyFont="1" applyFill="1" applyAlignment="1">
      <alignment horizontal="right" vertical="center"/>
    </xf>
    <xf numFmtId="0" fontId="13" fillId="0" borderId="0" xfId="2" applyFont="1" applyFill="1" applyAlignment="1">
      <alignment vertical="center"/>
    </xf>
    <xf numFmtId="0" fontId="16" fillId="0" borderId="5" xfId="4" applyFont="1" applyBorder="1" applyAlignment="1">
      <alignment horizontal="center" vertical="center"/>
    </xf>
    <xf numFmtId="0" fontId="8" fillId="0" borderId="0" xfId="2" applyFont="1" applyFill="1" applyBorder="1" applyAlignment="1">
      <alignment horizontal="distributed" vertical="center"/>
    </xf>
    <xf numFmtId="0" fontId="8" fillId="0" borderId="0" xfId="3" applyFont="1" applyFill="1" applyAlignment="1">
      <alignment horizontal="distributed" vertical="center"/>
    </xf>
    <xf numFmtId="0" fontId="8" fillId="0" borderId="0" xfId="3" applyFont="1" applyFill="1" applyBorder="1" applyAlignment="1">
      <alignment horizontal="distributed" vertic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8" fillId="0" borderId="5" xfId="2" applyNumberFormat="1" applyFont="1" applyFill="1" applyBorder="1" applyAlignment="1">
      <alignment horizontal="center" vertical="center"/>
    </xf>
    <xf numFmtId="0" fontId="8" fillId="0" borderId="8" xfId="3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49" fontId="8" fillId="0" borderId="8" xfId="2" applyNumberFormat="1" applyFont="1" applyFill="1" applyBorder="1" applyAlignment="1">
      <alignment vertical="center"/>
    </xf>
    <xf numFmtId="0" fontId="8" fillId="0" borderId="7" xfId="2" applyNumberFormat="1" applyFont="1" applyFill="1" applyBorder="1" applyAlignment="1">
      <alignment horizontal="center" vertical="center"/>
    </xf>
    <xf numFmtId="181" fontId="8" fillId="0" borderId="8" xfId="3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vertical="center"/>
    </xf>
    <xf numFmtId="0" fontId="11" fillId="0" borderId="0" xfId="2" applyFont="1" applyFill="1" applyBorder="1" applyAlignment="1">
      <alignment horizontal="distributed" vertical="center"/>
    </xf>
    <xf numFmtId="49" fontId="11" fillId="0" borderId="0" xfId="2" applyNumberFormat="1" applyFont="1" applyFill="1" applyBorder="1" applyAlignment="1">
      <alignment horizontal="distributed" vertical="center"/>
    </xf>
    <xf numFmtId="0" fontId="11" fillId="0" borderId="0" xfId="2" applyNumberFormat="1" applyFont="1" applyFill="1" applyBorder="1" applyAlignment="1">
      <alignment horizontal="center" vertical="center"/>
    </xf>
    <xf numFmtId="181" fontId="11" fillId="0" borderId="0" xfId="3" applyNumberFormat="1" applyFont="1" applyFill="1" applyBorder="1" applyAlignment="1">
      <alignment horizontal="right" vertical="center"/>
    </xf>
    <xf numFmtId="0" fontId="11" fillId="0" borderId="0" xfId="3" applyFont="1" applyFill="1" applyAlignment="1">
      <alignment vertical="center"/>
    </xf>
  </cellXfs>
  <cellStyles count="5">
    <cellStyle name="標準" xfId="0" builtinId="0"/>
    <cellStyle name="標準 2" xfId="4" xr:uid="{9DCE7FA6-EE20-4414-A060-FBD4A7B0BD56}"/>
    <cellStyle name="標準_1" xfId="1" xr:uid="{40D114DC-E60B-445D-8D82-2DCEE789A3EF}"/>
    <cellStyle name="標準_月別結果表" xfId="2" xr:uid="{DA0E417D-0344-466D-A66A-35395B4C30A5}"/>
    <cellStyle name="標準_元186-205" xfId="3" xr:uid="{DC1EF175-EAC5-4D9B-9525-A2D7B09CAD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0&#24180;&#22577;&#30906;&#22577;&#31639;&#20986;&#29992;_202112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EA1FB-2283-4B1E-8D2D-8E802E2A348E}">
  <sheetPr codeName="Sheet10"/>
  <dimension ref="A1:AB875"/>
  <sheetViews>
    <sheetView tabSelected="1" zoomScaleNormal="100" zoomScaleSheetLayoutView="100" workbookViewId="0"/>
  </sheetViews>
  <sheetFormatPr defaultColWidth="8" defaultRowHeight="12"/>
  <cols>
    <col min="1" max="1" width="1.625" style="11" customWidth="1"/>
    <col min="2" max="2" width="9.5" style="11" customWidth="1"/>
    <col min="3" max="3" width="7.625" style="72" customWidth="1"/>
    <col min="4" max="4" width="4" style="16" customWidth="1"/>
    <col min="5" max="5" width="7.625" style="15" customWidth="1"/>
    <col min="6" max="6" width="7.625" style="11" customWidth="1"/>
    <col min="7" max="7" width="7.625" style="15" customWidth="1"/>
    <col min="8" max="8" width="7.625" style="11" customWidth="1"/>
    <col min="9" max="9" width="7.625" style="15" customWidth="1"/>
    <col min="10" max="10" width="7.625" style="11" customWidth="1"/>
    <col min="11" max="11" width="7.625" style="15" customWidth="1"/>
    <col min="12" max="12" width="7.625" style="11" customWidth="1"/>
    <col min="13" max="13" width="7.625" style="15" customWidth="1"/>
    <col min="14" max="14" width="7.625" style="11" customWidth="1"/>
    <col min="15" max="15" width="7.625" style="15" customWidth="1"/>
    <col min="16" max="16" width="7.625" style="11" customWidth="1"/>
    <col min="17" max="17" width="7.625" style="15" customWidth="1"/>
    <col min="18" max="18" width="7.625" style="11" customWidth="1"/>
    <col min="19" max="19" width="7.625" style="15" customWidth="1"/>
    <col min="20" max="20" width="7.625" style="11" customWidth="1"/>
    <col min="21" max="21" width="7.625" style="15" customWidth="1"/>
    <col min="22" max="22" width="7.625" style="11" customWidth="1"/>
    <col min="23" max="23" width="7.625" style="15" customWidth="1"/>
    <col min="24" max="24" width="7.625" style="11" customWidth="1"/>
    <col min="25" max="25" width="7.875" style="15" customWidth="1"/>
    <col min="26" max="26" width="7.625" style="11" customWidth="1"/>
    <col min="27" max="27" width="7.625" style="15" customWidth="1"/>
    <col min="28" max="28" width="7.625" style="11" customWidth="1"/>
    <col min="29" max="29" width="3" style="11" customWidth="1"/>
    <col min="30" max="16384" width="8" style="11"/>
  </cols>
  <sheetData>
    <row r="1" spans="1:28" s="3" customFormat="1" ht="2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Q1" s="2"/>
    </row>
    <row r="2" spans="1:28" s="5" customFormat="1" ht="5.25" customHeight="1">
      <c r="A2" s="4"/>
      <c r="D2" s="6"/>
      <c r="AA2" s="7" t="s">
        <v>1</v>
      </c>
    </row>
    <row r="3" spans="1:28" s="10" customFormat="1" ht="21" customHeight="1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7"/>
      <c r="AB3" s="9"/>
    </row>
    <row r="4" spans="1:28" ht="15.95" customHeight="1">
      <c r="B4" s="12"/>
      <c r="C4" s="13"/>
      <c r="D4" s="14"/>
      <c r="Z4" s="16"/>
      <c r="AA4" s="17" t="s">
        <v>3</v>
      </c>
      <c r="AB4" s="18"/>
    </row>
    <row r="5" spans="1:28" ht="15.95" customHeight="1" thickBot="1">
      <c r="B5" s="19" t="s">
        <v>4</v>
      </c>
      <c r="C5" s="13"/>
      <c r="D5" s="14"/>
      <c r="Z5" s="20"/>
      <c r="AA5" s="17" t="s">
        <v>5</v>
      </c>
      <c r="AB5" s="18"/>
    </row>
    <row r="6" spans="1:28" ht="12.95" customHeight="1" thickTop="1">
      <c r="A6" s="21" t="s">
        <v>6</v>
      </c>
      <c r="B6" s="22"/>
      <c r="C6" s="22"/>
      <c r="D6" s="23"/>
      <c r="E6" s="24">
        <v>43831</v>
      </c>
      <c r="F6" s="25"/>
      <c r="G6" s="26">
        <v>43862</v>
      </c>
      <c r="H6" s="27"/>
      <c r="I6" s="26">
        <v>43891</v>
      </c>
      <c r="J6" s="27"/>
      <c r="K6" s="26">
        <v>43922</v>
      </c>
      <c r="L6" s="27"/>
      <c r="M6" s="26">
        <v>43952</v>
      </c>
      <c r="N6" s="27"/>
      <c r="O6" s="26">
        <v>43983</v>
      </c>
      <c r="P6" s="27"/>
      <c r="Q6" s="26">
        <v>44013</v>
      </c>
      <c r="R6" s="27"/>
      <c r="S6" s="26">
        <v>44044</v>
      </c>
      <c r="T6" s="27"/>
      <c r="U6" s="26">
        <v>44075</v>
      </c>
      <c r="V6" s="27"/>
      <c r="W6" s="28">
        <v>44105</v>
      </c>
      <c r="X6" s="29"/>
      <c r="Y6" s="28">
        <v>44136</v>
      </c>
      <c r="Z6" s="29"/>
      <c r="AA6" s="28">
        <v>44166</v>
      </c>
      <c r="AB6" s="29"/>
    </row>
    <row r="7" spans="1:28" ht="12.95" customHeight="1">
      <c r="A7" s="30"/>
      <c r="B7" s="31"/>
      <c r="C7" s="31"/>
      <c r="D7" s="32"/>
      <c r="E7" s="33">
        <v>43831</v>
      </c>
      <c r="F7" s="34"/>
      <c r="G7" s="35"/>
      <c r="H7" s="36"/>
      <c r="I7" s="35"/>
      <c r="J7" s="36"/>
      <c r="K7" s="35"/>
      <c r="L7" s="36"/>
      <c r="M7" s="35"/>
      <c r="N7" s="36"/>
      <c r="O7" s="35"/>
      <c r="P7" s="36"/>
      <c r="Q7" s="35"/>
      <c r="R7" s="36"/>
      <c r="S7" s="35"/>
      <c r="T7" s="36"/>
      <c r="U7" s="35"/>
      <c r="V7" s="36"/>
      <c r="W7" s="37"/>
      <c r="X7" s="38"/>
      <c r="Y7" s="37"/>
      <c r="Z7" s="38"/>
      <c r="AA7" s="37"/>
      <c r="AB7" s="38"/>
    </row>
    <row r="8" spans="1:28">
      <c r="A8" s="39"/>
      <c r="B8" s="39"/>
      <c r="C8" s="39"/>
      <c r="D8" s="40"/>
      <c r="E8" s="41" t="s">
        <v>7</v>
      </c>
      <c r="F8" s="42" t="s">
        <v>8</v>
      </c>
      <c r="G8" s="41" t="s">
        <v>7</v>
      </c>
      <c r="H8" s="42" t="s">
        <v>8</v>
      </c>
      <c r="I8" s="41" t="s">
        <v>7</v>
      </c>
      <c r="J8" s="42" t="s">
        <v>8</v>
      </c>
      <c r="K8" s="41" t="s">
        <v>7</v>
      </c>
      <c r="L8" s="42" t="s">
        <v>8</v>
      </c>
      <c r="M8" s="41" t="s">
        <v>7</v>
      </c>
      <c r="N8" s="42" t="s">
        <v>8</v>
      </c>
      <c r="O8" s="43" t="s">
        <v>7</v>
      </c>
      <c r="P8" s="42" t="s">
        <v>8</v>
      </c>
      <c r="Q8" s="41" t="s">
        <v>7</v>
      </c>
      <c r="R8" s="42" t="s">
        <v>8</v>
      </c>
      <c r="S8" s="41" t="s">
        <v>7</v>
      </c>
      <c r="T8" s="42" t="s">
        <v>8</v>
      </c>
      <c r="U8" s="41" t="s">
        <v>7</v>
      </c>
      <c r="V8" s="42" t="s">
        <v>8</v>
      </c>
      <c r="W8" s="41" t="s">
        <v>7</v>
      </c>
      <c r="X8" s="42" t="s">
        <v>8</v>
      </c>
      <c r="Y8" s="41" t="s">
        <v>7</v>
      </c>
      <c r="Z8" s="42" t="s">
        <v>8</v>
      </c>
      <c r="AA8" s="41" t="s">
        <v>7</v>
      </c>
      <c r="AB8" s="42" t="s">
        <v>8</v>
      </c>
    </row>
    <row r="9" spans="1:28" ht="9.75" customHeight="1">
      <c r="B9" s="44"/>
      <c r="C9" s="44"/>
      <c r="D9" s="45"/>
      <c r="E9" s="46"/>
      <c r="F9" s="46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6"/>
      <c r="X9" s="46"/>
      <c r="Y9" s="46"/>
      <c r="Z9" s="46"/>
      <c r="AA9" s="46"/>
      <c r="AB9" s="46"/>
    </row>
    <row r="10" spans="1:28" s="48" customFormat="1" ht="14.45" customHeight="1">
      <c r="A10" s="48" t="s">
        <v>9</v>
      </c>
      <c r="B10" s="49"/>
      <c r="C10" s="49"/>
      <c r="D10" s="50"/>
      <c r="E10" s="51"/>
      <c r="F10" s="51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</row>
    <row r="11" spans="1:28" s="48" customFormat="1" ht="14.45" customHeight="1">
      <c r="B11" s="53" t="s">
        <v>10</v>
      </c>
      <c r="C11" s="53"/>
      <c r="D11" s="54">
        <f>IF(B11="","",SUMPRODUCT((B$11:B11&lt;&gt;"")*1))</f>
        <v>1</v>
      </c>
      <c r="E11" s="51">
        <f>IF(SUM(E12:E41)&lt;0.001,"-",SUM(E12:E41))</f>
        <v>144.874</v>
      </c>
      <c r="F11" s="51">
        <f>IF(ISERR(SUMPRODUCT(E12:E41,F12:F41)/E11),"-",SUMPRODUCT(E12:E41,F12:F41)/E11)</f>
        <v>3364.9088932451646</v>
      </c>
      <c r="G11" s="51">
        <f>IF(SUM(G12:G41)&lt;0.001,"-",SUM(G12:G41))</f>
        <v>100.86199999999999</v>
      </c>
      <c r="H11" s="51">
        <f>IF(ISERR(SUMPRODUCT(G12:G41,H12:H41)/G11),"-",SUMPRODUCT(G12:G41,H12:H41)/G11)</f>
        <v>2791.4347623485555</v>
      </c>
      <c r="I11" s="51">
        <f>IF(SUM(I12:I41)&lt;0.001,"-",SUM(I12:I41))</f>
        <v>106.22</v>
      </c>
      <c r="J11" s="51">
        <f>IF(ISERR(SUMPRODUCT(I12:I41,J12:J41)/I11),"-",SUMPRODUCT(I12:I41,J12:J41)/I11)</f>
        <v>2600.9683298813779</v>
      </c>
      <c r="K11" s="51">
        <f>IF(SUM(K12:K41)&lt;0.001,"-",SUM(K12:K41))</f>
        <v>276.822</v>
      </c>
      <c r="L11" s="51">
        <f>IF(ISERR(SUMPRODUCT(K12:K41,L12:L41)/K11),"-",SUMPRODUCT(K12:K41,L12:L41)/K11)</f>
        <v>1882.3656465165343</v>
      </c>
      <c r="M11" s="51">
        <f>IF(SUM(M12:M41)&lt;0.001,"-",SUM(M12:M41))</f>
        <v>485.55600000000004</v>
      </c>
      <c r="N11" s="51">
        <f>IF(ISERR(SUMPRODUCT(M12:M41,N12:N41)/M11),"-",SUMPRODUCT(M12:M41,N12:N41)/M11)</f>
        <v>1586.8543978449452</v>
      </c>
      <c r="O11" s="51">
        <f>IF(SUM(O12:O41)&lt;0.001,"-",SUM(O12:O41))</f>
        <v>1246.4750000000001</v>
      </c>
      <c r="P11" s="51">
        <f>IF(ISERR(SUMPRODUCT(O12:O41,P12:P41)/O11),"-",SUMPRODUCT(O12:O41,P12:P41)/O11)</f>
        <v>1495.7789189514426</v>
      </c>
      <c r="Q11" s="51">
        <f>IF(SUM(Q12:Q41)&lt;0.001,"-",SUM(Q12:Q41))</f>
        <v>458.32500000000005</v>
      </c>
      <c r="R11" s="51">
        <f>IF(ISERR(SUMPRODUCT(Q12:Q41,R12:R41)/Q11),"-",SUMPRODUCT(Q12:Q41,R12:R41)/Q11)</f>
        <v>1994.1975934107888</v>
      </c>
      <c r="S11" s="51">
        <f>IF(SUM(S12:S41)&lt;0.001,"-",SUM(S12:S41))</f>
        <v>503.42300000000006</v>
      </c>
      <c r="T11" s="51">
        <f>IF(ISERR(SUMPRODUCT(S12:S41,T12:T41)/S11),"-",SUMPRODUCT(S12:S41,T12:T41)/S11)</f>
        <v>1226.077237233897</v>
      </c>
      <c r="U11" s="51">
        <f>IF(SUM(U12:U41)&lt;0.001,"-",SUM(U12:U41))</f>
        <v>250.86399999999995</v>
      </c>
      <c r="V11" s="51">
        <f>IF(ISERR(SUMPRODUCT(U12:U41,V12:V41)/U11),"-",SUMPRODUCT(U12:U41,V12:V41)/U11)</f>
        <v>2012.3082506856308</v>
      </c>
      <c r="W11" s="51">
        <f>IF(SUM(W12:W41)&lt;0.001,"-",SUM(W12:W41))</f>
        <v>164.34100000000001</v>
      </c>
      <c r="X11" s="51">
        <f>IF(ISERR(SUMPRODUCT(W12:W41,X12:X41)/W11),"-",SUMPRODUCT(W12:W41,X12:X41)/W11)</f>
        <v>2028.1049342525598</v>
      </c>
      <c r="Y11" s="51">
        <f>IF(SUM(Y12:Y41)&lt;0.001,"-",SUM(Y12:Y41))</f>
        <v>60.297000000000004</v>
      </c>
      <c r="Z11" s="51">
        <f>IF(ISERR(SUMPRODUCT(Y12:Y41,Z12:Z41)/Y11),"-",SUMPRODUCT(Y12:Y41,Z12:Z41)/Y11)</f>
        <v>2411.9416886412259</v>
      </c>
      <c r="AA11" s="51">
        <f>IF(SUM(AA12:AA41)&lt;0.001,"-",SUM(AA12:AA41))</f>
        <v>61.958000000000013</v>
      </c>
      <c r="AB11" s="51">
        <f>IF(ISERR(SUMPRODUCT(AA12:AA41,AB12:AB41)/AA11),"-",SUMPRODUCT(AA12:AA41,AB12:AB41)/AA11)</f>
        <v>3439.1767003453947</v>
      </c>
    </row>
    <row r="12" spans="1:28" ht="14.45" customHeight="1">
      <c r="B12" s="55" t="s">
        <v>11</v>
      </c>
      <c r="C12" s="56" t="s">
        <v>12</v>
      </c>
      <c r="D12" s="54">
        <f>IF(B12="","",SUMPRODUCT((B$11:B12&lt;&gt;"")*1))</f>
        <v>2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0.02</v>
      </c>
      <c r="V12" s="52">
        <v>1158.3</v>
      </c>
      <c r="W12" s="52">
        <v>0</v>
      </c>
      <c r="X12" s="52">
        <v>0</v>
      </c>
      <c r="Y12" s="52">
        <v>0</v>
      </c>
      <c r="Z12" s="52">
        <v>0</v>
      </c>
      <c r="AA12" s="52">
        <v>0</v>
      </c>
      <c r="AB12" s="52">
        <v>0</v>
      </c>
    </row>
    <row r="13" spans="1:28" ht="14.45" customHeight="1">
      <c r="B13" s="55" t="s">
        <v>13</v>
      </c>
      <c r="C13" s="56" t="s">
        <v>14</v>
      </c>
      <c r="D13" s="54">
        <f>IF(B13="","",SUMPRODUCT((B$11:B13&lt;&gt;"")*1))</f>
        <v>3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7.1999999999999995E-2</v>
      </c>
      <c r="N13" s="52">
        <v>1225.5416666666667</v>
      </c>
      <c r="O13" s="52">
        <v>4.8250000000000002</v>
      </c>
      <c r="P13" s="52">
        <v>1314.2306735751295</v>
      </c>
      <c r="Q13" s="52">
        <v>2.1240000000000001</v>
      </c>
      <c r="R13" s="52">
        <v>824.76035781544249</v>
      </c>
      <c r="S13" s="52">
        <v>0</v>
      </c>
      <c r="T13" s="52">
        <v>0</v>
      </c>
      <c r="U13" s="52">
        <v>0</v>
      </c>
      <c r="V13" s="52">
        <v>0</v>
      </c>
      <c r="W13" s="52">
        <v>0.94899999999999995</v>
      </c>
      <c r="X13" s="52">
        <v>1887.1506849315069</v>
      </c>
      <c r="Y13" s="52">
        <v>1.2430000000000001</v>
      </c>
      <c r="Z13" s="52">
        <v>2501.1946902654868</v>
      </c>
      <c r="AA13" s="52">
        <v>0.32300000000000001</v>
      </c>
      <c r="AB13" s="52">
        <v>4570.2383900928789</v>
      </c>
    </row>
    <row r="14" spans="1:28" ht="14.45" customHeight="1">
      <c r="B14" s="55" t="s">
        <v>15</v>
      </c>
      <c r="C14" s="56" t="s">
        <v>14</v>
      </c>
      <c r="D14" s="54">
        <f>IF(B14="","",SUMPRODUCT((B$11:B14&lt;&gt;"")*1))</f>
        <v>4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0.44500000000000001</v>
      </c>
      <c r="P14" s="52">
        <v>1315.8516853932583</v>
      </c>
      <c r="Q14" s="52">
        <v>7.6999999999999999E-2</v>
      </c>
      <c r="R14" s="52">
        <v>1928.1428571428571</v>
      </c>
      <c r="S14" s="52">
        <v>3.3000000000000002E-2</v>
      </c>
      <c r="T14" s="52">
        <v>1392.121212121212</v>
      </c>
      <c r="U14" s="52">
        <v>0</v>
      </c>
      <c r="V14" s="52">
        <v>0</v>
      </c>
      <c r="W14" s="52">
        <v>0.60899999999999999</v>
      </c>
      <c r="X14" s="52">
        <v>2158.0673234811165</v>
      </c>
      <c r="Y14" s="52">
        <v>0.79500000000000004</v>
      </c>
      <c r="Z14" s="52">
        <v>2306.6729559748428</v>
      </c>
      <c r="AA14" s="52">
        <v>0</v>
      </c>
      <c r="AB14" s="52">
        <v>0</v>
      </c>
    </row>
    <row r="15" spans="1:28" ht="14.45" customHeight="1">
      <c r="B15" s="55" t="s">
        <v>16</v>
      </c>
      <c r="C15" s="56" t="s">
        <v>14</v>
      </c>
      <c r="D15" s="54">
        <f>IF(B15="","",SUMPRODUCT((B$11:B15&lt;&gt;"")*1))</f>
        <v>5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3.1E-2</v>
      </c>
      <c r="L15" s="52">
        <v>2041.1935483870968</v>
      </c>
      <c r="M15" s="52">
        <v>2.3E-2</v>
      </c>
      <c r="N15" s="52">
        <v>1296</v>
      </c>
      <c r="O15" s="52">
        <v>3.407</v>
      </c>
      <c r="P15" s="52">
        <v>2175.5785148224245</v>
      </c>
      <c r="Q15" s="52">
        <v>0.82899999999999996</v>
      </c>
      <c r="R15" s="52">
        <v>2009.1073582629674</v>
      </c>
      <c r="S15" s="52">
        <v>0.04</v>
      </c>
      <c r="T15" s="52">
        <v>1813.05</v>
      </c>
      <c r="U15" s="52">
        <v>0.14599999999999999</v>
      </c>
      <c r="V15" s="52">
        <v>1804.5205479452054</v>
      </c>
      <c r="W15" s="52">
        <v>3.266</v>
      </c>
      <c r="X15" s="52">
        <v>2385.1733006736067</v>
      </c>
      <c r="Y15" s="52">
        <v>4.3209999999999997</v>
      </c>
      <c r="Z15" s="52">
        <v>3190.1015968525803</v>
      </c>
      <c r="AA15" s="52">
        <v>8.3320000000000007</v>
      </c>
      <c r="AB15" s="52">
        <v>5423.3912626020165</v>
      </c>
    </row>
    <row r="16" spans="1:28" ht="14.45" customHeight="1">
      <c r="B16" s="55"/>
      <c r="C16" s="56"/>
      <c r="D16" s="54" t="str">
        <f>IF(B16="","",SUMPRODUCT((B$11:B16&lt;&gt;"")*1))</f>
        <v/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</row>
    <row r="17" spans="2:28" ht="14.45" customHeight="1">
      <c r="B17" s="55" t="s">
        <v>17</v>
      </c>
      <c r="C17" s="56" t="s">
        <v>18</v>
      </c>
      <c r="D17" s="54">
        <f>IF(B17="","",SUMPRODUCT((B$11:B17&lt;&gt;"")*1))</f>
        <v>6</v>
      </c>
      <c r="E17" s="52">
        <v>1.3560000000000001</v>
      </c>
      <c r="F17" s="52">
        <v>3859.1607669616519</v>
      </c>
      <c r="G17" s="52">
        <v>0.156</v>
      </c>
      <c r="H17" s="52">
        <v>1121.4679487179487</v>
      </c>
      <c r="I17" s="52">
        <v>0.105</v>
      </c>
      <c r="J17" s="52">
        <v>2622.8952380952383</v>
      </c>
      <c r="K17" s="52">
        <v>0.375</v>
      </c>
      <c r="L17" s="52">
        <v>1635.3466666666666</v>
      </c>
      <c r="M17" s="52">
        <v>61.988</v>
      </c>
      <c r="N17" s="52">
        <v>1426.8935923081888</v>
      </c>
      <c r="O17" s="52">
        <v>13.513999999999999</v>
      </c>
      <c r="P17" s="52">
        <v>1269.3255142814858</v>
      </c>
      <c r="Q17" s="52">
        <v>4.1879999999999997</v>
      </c>
      <c r="R17" s="52">
        <v>1185.6836198662847</v>
      </c>
      <c r="S17" s="52">
        <v>0.49199999999999999</v>
      </c>
      <c r="T17" s="52">
        <v>1373.0955284552845</v>
      </c>
      <c r="U17" s="52">
        <v>1.351</v>
      </c>
      <c r="V17" s="52">
        <v>2974.0895632864544</v>
      </c>
      <c r="W17" s="52">
        <v>24.155000000000001</v>
      </c>
      <c r="X17" s="52">
        <v>1727.6322914510454</v>
      </c>
      <c r="Y17" s="52">
        <v>0.89</v>
      </c>
      <c r="Z17" s="52">
        <v>3098.873033707865</v>
      </c>
      <c r="AA17" s="52">
        <v>1.008</v>
      </c>
      <c r="AB17" s="52">
        <v>3736.6666666666665</v>
      </c>
    </row>
    <row r="18" spans="2:28" ht="14.45" customHeight="1">
      <c r="B18" s="55" t="s">
        <v>19</v>
      </c>
      <c r="C18" s="56" t="s">
        <v>18</v>
      </c>
      <c r="D18" s="54">
        <f>IF(B18="","",SUMPRODUCT((B$11:B18&lt;&gt;"")*1))</f>
        <v>7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0.52600000000000002</v>
      </c>
      <c r="P18" s="52">
        <v>1853.8821292775665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6.0999999999999999E-2</v>
      </c>
      <c r="X18" s="52">
        <v>2840.3934426229507</v>
      </c>
      <c r="Y18" s="52">
        <v>0</v>
      </c>
      <c r="Z18" s="52">
        <v>0</v>
      </c>
      <c r="AA18" s="52">
        <v>0</v>
      </c>
      <c r="AB18" s="52">
        <v>0</v>
      </c>
    </row>
    <row r="19" spans="2:28" ht="14.45" customHeight="1">
      <c r="B19" s="55" t="s">
        <v>20</v>
      </c>
      <c r="C19" s="56" t="s">
        <v>18</v>
      </c>
      <c r="D19" s="54">
        <f>IF(B19="","",SUMPRODUCT((B$11:B19&lt;&gt;"")*1))</f>
        <v>8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15.773</v>
      </c>
      <c r="N19" s="52">
        <v>866.73682875800421</v>
      </c>
      <c r="O19" s="52">
        <v>0.94</v>
      </c>
      <c r="P19" s="52">
        <v>1405.2702127659575</v>
      </c>
      <c r="Q19" s="52">
        <v>0.26800000000000002</v>
      </c>
      <c r="R19" s="52">
        <v>2322.0037313432836</v>
      </c>
      <c r="S19" s="52">
        <v>0.20899999999999999</v>
      </c>
      <c r="T19" s="52">
        <v>1629.3636363636363</v>
      </c>
      <c r="U19" s="52">
        <v>0</v>
      </c>
      <c r="V19" s="52">
        <v>0</v>
      </c>
      <c r="W19" s="52">
        <v>9.1999999999999998E-2</v>
      </c>
      <c r="X19" s="52">
        <v>1761.108695652174</v>
      </c>
      <c r="Y19" s="52">
        <v>0</v>
      </c>
      <c r="Z19" s="52">
        <v>0</v>
      </c>
      <c r="AA19" s="52">
        <v>0</v>
      </c>
      <c r="AB19" s="52">
        <v>0</v>
      </c>
    </row>
    <row r="20" spans="2:28" ht="14.45" customHeight="1">
      <c r="B20" s="55" t="s">
        <v>21</v>
      </c>
      <c r="C20" s="56" t="s">
        <v>18</v>
      </c>
      <c r="D20" s="54">
        <f>IF(B20="","",SUMPRODUCT((B$11:B20&lt;&gt;"")*1))</f>
        <v>9</v>
      </c>
      <c r="E20" s="52">
        <v>24.091999999999999</v>
      </c>
      <c r="F20" s="52">
        <v>4362.0013282417403</v>
      </c>
      <c r="G20" s="52">
        <v>6.5439999999999996</v>
      </c>
      <c r="H20" s="52">
        <v>3840.5420232273837</v>
      </c>
      <c r="I20" s="52">
        <v>0.23200000000000001</v>
      </c>
      <c r="J20" s="52">
        <v>2505.1336206896553</v>
      </c>
      <c r="K20" s="52">
        <v>67.164000000000001</v>
      </c>
      <c r="L20" s="52">
        <v>1830.2449824310643</v>
      </c>
      <c r="M20" s="52">
        <v>233.268</v>
      </c>
      <c r="N20" s="52">
        <v>1696.6581571411423</v>
      </c>
      <c r="O20" s="52">
        <v>35.642000000000003</v>
      </c>
      <c r="P20" s="52">
        <v>1738.1715953089051</v>
      </c>
      <c r="Q20" s="52">
        <v>255.886</v>
      </c>
      <c r="R20" s="52">
        <v>2334.8245703164689</v>
      </c>
      <c r="S20" s="52">
        <v>490.74599999999998</v>
      </c>
      <c r="T20" s="52">
        <v>1217.4917880125361</v>
      </c>
      <c r="U20" s="52">
        <v>210.291</v>
      </c>
      <c r="V20" s="52">
        <v>1989.2575431188211</v>
      </c>
      <c r="W20" s="52">
        <v>117.28700000000001</v>
      </c>
      <c r="X20" s="52">
        <v>2135.1675803797521</v>
      </c>
      <c r="Y20" s="52">
        <v>11.32</v>
      </c>
      <c r="Z20" s="52">
        <v>3159.4372791519436</v>
      </c>
      <c r="AA20" s="52">
        <v>12.596</v>
      </c>
      <c r="AB20" s="52">
        <v>3268.0237376945061</v>
      </c>
    </row>
    <row r="21" spans="2:28" ht="14.45" customHeight="1">
      <c r="B21" s="55" t="s">
        <v>22</v>
      </c>
      <c r="C21" s="56" t="s">
        <v>23</v>
      </c>
      <c r="D21" s="54">
        <f>IF(B21="","",SUMPRODUCT((B$11:B21&lt;&gt;"")*1))</f>
        <v>10</v>
      </c>
      <c r="E21" s="52">
        <v>27.157</v>
      </c>
      <c r="F21" s="52">
        <v>4492.3186655374302</v>
      </c>
      <c r="G21" s="52">
        <v>5.5060000000000002</v>
      </c>
      <c r="H21" s="52">
        <v>3605.5975299673082</v>
      </c>
      <c r="I21" s="52">
        <v>0.16600000000000001</v>
      </c>
      <c r="J21" s="52">
        <v>2183.1626506024095</v>
      </c>
      <c r="K21" s="52">
        <v>63.085999999999999</v>
      </c>
      <c r="L21" s="52">
        <v>1578.8227815997211</v>
      </c>
      <c r="M21" s="52">
        <v>30.062000000000001</v>
      </c>
      <c r="N21" s="52">
        <v>1663.0422460248819</v>
      </c>
      <c r="O21" s="52">
        <v>0</v>
      </c>
      <c r="P21" s="52">
        <v>0</v>
      </c>
      <c r="Q21" s="52">
        <v>0</v>
      </c>
      <c r="R21" s="52">
        <v>0</v>
      </c>
      <c r="S21" s="52">
        <v>0.69899999999999995</v>
      </c>
      <c r="T21" s="52">
        <v>1276.9613733905578</v>
      </c>
      <c r="U21" s="52">
        <v>0</v>
      </c>
      <c r="V21" s="52">
        <v>0</v>
      </c>
      <c r="W21" s="52">
        <v>0.26800000000000002</v>
      </c>
      <c r="X21" s="52">
        <v>1029.8395522388059</v>
      </c>
      <c r="Y21" s="52">
        <v>1.954</v>
      </c>
      <c r="Z21" s="52">
        <v>4906.1867963152508</v>
      </c>
      <c r="AA21" s="52">
        <v>4.633</v>
      </c>
      <c r="AB21" s="52">
        <v>6820.6272393697391</v>
      </c>
    </row>
    <row r="22" spans="2:28" ht="14.45" customHeight="1">
      <c r="B22" s="55"/>
      <c r="C22" s="56"/>
      <c r="D22" s="54" t="str">
        <f>IF(B22="","",SUMPRODUCT((B$11:B22&lt;&gt;"")*1))</f>
        <v/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</row>
    <row r="23" spans="2:28" ht="14.45" customHeight="1">
      <c r="B23" s="55" t="s">
        <v>24</v>
      </c>
      <c r="C23" s="56" t="s">
        <v>23</v>
      </c>
      <c r="D23" s="54">
        <f>IF(B23="","",SUMPRODUCT((B$11:B23&lt;&gt;"")*1))</f>
        <v>11</v>
      </c>
      <c r="E23" s="52">
        <v>5.5140000000000002</v>
      </c>
      <c r="F23" s="52">
        <v>4556.0712731229596</v>
      </c>
      <c r="G23" s="52">
        <v>8.9410000000000007</v>
      </c>
      <c r="H23" s="52">
        <v>4560.8745106811321</v>
      </c>
      <c r="I23" s="52">
        <v>11.129</v>
      </c>
      <c r="J23" s="52">
        <v>5380.2534818941504</v>
      </c>
      <c r="K23" s="52">
        <v>3.6160000000000001</v>
      </c>
      <c r="L23" s="52">
        <v>1984.6211283185842</v>
      </c>
      <c r="M23" s="52">
        <v>6.7569999999999997</v>
      </c>
      <c r="N23" s="52">
        <v>1348.5725913867102</v>
      </c>
      <c r="O23" s="52">
        <v>43.061999999999998</v>
      </c>
      <c r="P23" s="52">
        <v>1746.3231851748642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2">
        <v>0</v>
      </c>
      <c r="X23" s="52">
        <v>0</v>
      </c>
      <c r="Y23" s="52">
        <v>0</v>
      </c>
      <c r="Z23" s="52">
        <v>0</v>
      </c>
      <c r="AA23" s="52">
        <v>2.8540000000000001</v>
      </c>
      <c r="AB23" s="52">
        <v>5852.3665031534692</v>
      </c>
    </row>
    <row r="24" spans="2:28" ht="14.45" customHeight="1">
      <c r="B24" s="55" t="s">
        <v>25</v>
      </c>
      <c r="C24" s="56" t="s">
        <v>26</v>
      </c>
      <c r="D24" s="54">
        <f>IF(B24="","",SUMPRODUCT((B$11:B24&lt;&gt;"")*1))</f>
        <v>12</v>
      </c>
      <c r="E24" s="52">
        <v>0</v>
      </c>
      <c r="F24" s="52">
        <v>0</v>
      </c>
      <c r="G24" s="52">
        <v>0</v>
      </c>
      <c r="H24" s="52">
        <v>0</v>
      </c>
      <c r="I24" s="52">
        <v>0.48799999999999999</v>
      </c>
      <c r="J24" s="52">
        <v>2439.6639344262294</v>
      </c>
      <c r="K24" s="52">
        <v>0.26200000000000001</v>
      </c>
      <c r="L24" s="52">
        <v>2159.9961832061067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2">
        <v>0</v>
      </c>
    </row>
    <row r="25" spans="2:28" ht="14.45" customHeight="1">
      <c r="B25" s="55" t="s">
        <v>27</v>
      </c>
      <c r="C25" s="56" t="s">
        <v>28</v>
      </c>
      <c r="D25" s="54">
        <f>IF(B25="","",SUMPRODUCT((B$11:B25&lt;&gt;"")*1))</f>
        <v>13</v>
      </c>
      <c r="E25" s="52">
        <v>0</v>
      </c>
      <c r="F25" s="52">
        <v>0</v>
      </c>
      <c r="G25" s="52">
        <v>0.39600000000000002</v>
      </c>
      <c r="H25" s="52">
        <v>3375.5454545454545</v>
      </c>
      <c r="I25" s="52">
        <v>1.4350000000000001</v>
      </c>
      <c r="J25" s="52">
        <v>2903.7888501742159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6.9000000000000006E-2</v>
      </c>
      <c r="X25" s="52">
        <v>2160</v>
      </c>
      <c r="Y25" s="52">
        <v>0</v>
      </c>
      <c r="Z25" s="52">
        <v>0</v>
      </c>
      <c r="AA25" s="52">
        <v>0.35</v>
      </c>
      <c r="AB25" s="52">
        <v>3989.8285714285716</v>
      </c>
    </row>
    <row r="26" spans="2:28" ht="14.45" customHeight="1">
      <c r="B26" s="55" t="s">
        <v>29</v>
      </c>
      <c r="C26" s="56" t="s">
        <v>30</v>
      </c>
      <c r="D26" s="54">
        <f>IF(B26="","",SUMPRODUCT((B$11:B26&lt;&gt;"")*1))</f>
        <v>14</v>
      </c>
      <c r="E26" s="52">
        <v>8.6999999999999994E-2</v>
      </c>
      <c r="F26" s="52">
        <v>1729.816091954023</v>
      </c>
      <c r="G26" s="52">
        <v>0</v>
      </c>
      <c r="H26" s="52">
        <v>0</v>
      </c>
      <c r="I26" s="52">
        <v>0.247</v>
      </c>
      <c r="J26" s="52">
        <v>1900.7732793522266</v>
      </c>
      <c r="K26" s="52">
        <v>4.2000000000000003E-2</v>
      </c>
      <c r="L26" s="52">
        <v>1821.7142857142858</v>
      </c>
      <c r="M26" s="52">
        <v>0.25800000000000001</v>
      </c>
      <c r="N26" s="52">
        <v>1844.1240310077519</v>
      </c>
      <c r="O26" s="52">
        <v>0.78900000000000003</v>
      </c>
      <c r="P26" s="52">
        <v>1877.0950570342206</v>
      </c>
      <c r="Q26" s="52">
        <v>1.0860000000000001</v>
      </c>
      <c r="R26" s="52">
        <v>1580.6786372007366</v>
      </c>
      <c r="S26" s="52">
        <v>3.5000000000000003E-2</v>
      </c>
      <c r="T26" s="52">
        <v>745.2</v>
      </c>
      <c r="U26" s="52">
        <v>6.5000000000000002E-2</v>
      </c>
      <c r="V26" s="52">
        <v>1407.2461538461539</v>
      </c>
      <c r="W26" s="52">
        <v>0.247</v>
      </c>
      <c r="X26" s="52">
        <v>1521.1255060728745</v>
      </c>
      <c r="Y26" s="52">
        <v>0.151</v>
      </c>
      <c r="Z26" s="52">
        <v>1219.6754966887418</v>
      </c>
      <c r="AA26" s="52">
        <v>0.06</v>
      </c>
      <c r="AB26" s="52">
        <v>1767.2166666666667</v>
      </c>
    </row>
    <row r="27" spans="2:28" ht="14.45" customHeight="1">
      <c r="B27" s="55" t="s">
        <v>24</v>
      </c>
      <c r="C27" s="56" t="s">
        <v>31</v>
      </c>
      <c r="D27" s="54">
        <f>IF(B27="","",SUMPRODUCT((B$11:B27&lt;&gt;"")*1))</f>
        <v>15</v>
      </c>
      <c r="E27" s="52">
        <v>2.08</v>
      </c>
      <c r="F27" s="52">
        <v>4036.0177884615387</v>
      </c>
      <c r="G27" s="52">
        <v>3.129</v>
      </c>
      <c r="H27" s="52">
        <v>5421.454777884308</v>
      </c>
      <c r="I27" s="52">
        <v>4.9340000000000002</v>
      </c>
      <c r="J27" s="52">
        <v>3625.5425618159707</v>
      </c>
      <c r="K27" s="52">
        <v>72.171000000000006</v>
      </c>
      <c r="L27" s="52">
        <v>2161.024816061853</v>
      </c>
      <c r="M27" s="52">
        <v>30.960999999999999</v>
      </c>
      <c r="N27" s="52">
        <v>1841.3822227964213</v>
      </c>
      <c r="O27" s="52">
        <v>5.4139999999999997</v>
      </c>
      <c r="P27" s="52">
        <v>1314.9892870336166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  <c r="W27" s="52">
        <v>0.1</v>
      </c>
      <c r="X27" s="52">
        <v>3942</v>
      </c>
      <c r="Y27" s="52">
        <v>4.05</v>
      </c>
      <c r="Z27" s="52">
        <v>1351.8051851851851</v>
      </c>
      <c r="AA27" s="52">
        <v>12.672000000000001</v>
      </c>
      <c r="AB27" s="52">
        <v>2179.2623895202019</v>
      </c>
    </row>
    <row r="28" spans="2:28" ht="14.45" customHeight="1">
      <c r="B28" s="55"/>
      <c r="C28" s="56"/>
      <c r="D28" s="54" t="str">
        <f>IF(B28="","",SUMPRODUCT((B$11:B28&lt;&gt;"")*1))</f>
        <v/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</row>
    <row r="29" spans="2:28" ht="14.45" customHeight="1">
      <c r="B29" s="55" t="s">
        <v>32</v>
      </c>
      <c r="C29" s="56" t="s">
        <v>31</v>
      </c>
      <c r="D29" s="54">
        <f>IF(B29="","",SUMPRODUCT((B$11:B29&lt;&gt;"")*1))</f>
        <v>16</v>
      </c>
      <c r="E29" s="52">
        <v>3.2000000000000001E-2</v>
      </c>
      <c r="F29" s="52">
        <v>1064.0625</v>
      </c>
      <c r="G29" s="52">
        <v>0.11</v>
      </c>
      <c r="H29" s="52">
        <v>1877.6181818181817</v>
      </c>
      <c r="I29" s="52">
        <v>0</v>
      </c>
      <c r="J29" s="52">
        <v>0</v>
      </c>
      <c r="K29" s="52">
        <v>6.9000000000000006E-2</v>
      </c>
      <c r="L29" s="52">
        <v>1245.608695652174</v>
      </c>
      <c r="M29" s="52">
        <v>2.1000000000000001E-2</v>
      </c>
      <c r="N29" s="52">
        <v>1471.9047619047619</v>
      </c>
      <c r="O29" s="52">
        <v>7.3999999999999996E-2</v>
      </c>
      <c r="P29" s="52">
        <v>2008.8648648648648</v>
      </c>
      <c r="Q29" s="52">
        <v>0.13800000000000001</v>
      </c>
      <c r="R29" s="52">
        <v>566.05072463768113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0.188</v>
      </c>
      <c r="Z29" s="52">
        <v>854.72872340425533</v>
      </c>
      <c r="AA29" s="52">
        <v>0.35099999999999998</v>
      </c>
      <c r="AB29" s="52">
        <v>1215.7321937321938</v>
      </c>
    </row>
    <row r="30" spans="2:28" ht="14.45" customHeight="1">
      <c r="B30" s="55" t="s">
        <v>33</v>
      </c>
      <c r="C30" s="56" t="s">
        <v>34</v>
      </c>
      <c r="D30" s="54">
        <f>IF(B30="","",SUMPRODUCT((B$11:B30&lt;&gt;"")*1))</f>
        <v>17</v>
      </c>
      <c r="E30" s="52">
        <v>0.48599999999999999</v>
      </c>
      <c r="F30" s="52">
        <v>1448.5802469135801</v>
      </c>
      <c r="G30" s="52">
        <v>0.70099999999999996</v>
      </c>
      <c r="H30" s="52">
        <v>1699.7731811697574</v>
      </c>
      <c r="I30" s="52">
        <v>0.65700000000000003</v>
      </c>
      <c r="J30" s="52">
        <v>1503.2222222222222</v>
      </c>
      <c r="K30" s="52">
        <v>0.30299999999999999</v>
      </c>
      <c r="L30" s="52">
        <v>1274.151815181518</v>
      </c>
      <c r="M30" s="52">
        <v>0.65400000000000003</v>
      </c>
      <c r="N30" s="52">
        <v>1376.4220183486239</v>
      </c>
      <c r="O30" s="52">
        <v>0.23499999999999999</v>
      </c>
      <c r="P30" s="52">
        <v>1411.3489361702127</v>
      </c>
      <c r="Q30" s="52">
        <v>0.55900000000000005</v>
      </c>
      <c r="R30" s="52">
        <v>1547.7638640429338</v>
      </c>
      <c r="S30" s="52">
        <v>0.13200000000000001</v>
      </c>
      <c r="T30" s="52">
        <v>1885.090909090909</v>
      </c>
      <c r="U30" s="52">
        <v>1.0049999999999999</v>
      </c>
      <c r="V30" s="52">
        <v>1478.6009950248756</v>
      </c>
      <c r="W30" s="52">
        <v>0.56399999999999995</v>
      </c>
      <c r="X30" s="52">
        <v>1699.7553191489362</v>
      </c>
      <c r="Y30" s="52">
        <v>0.43</v>
      </c>
      <c r="Z30" s="52">
        <v>1519.1581395348837</v>
      </c>
      <c r="AA30" s="52">
        <v>0.23200000000000001</v>
      </c>
      <c r="AB30" s="52">
        <v>1355.0732758620688</v>
      </c>
    </row>
    <row r="31" spans="2:28" ht="14.45" customHeight="1">
      <c r="B31" s="55" t="s">
        <v>35</v>
      </c>
      <c r="C31" s="56" t="s">
        <v>36</v>
      </c>
      <c r="D31" s="54">
        <f>IF(B31="","",SUMPRODUCT((B$11:B31&lt;&gt;"")*1))</f>
        <v>18</v>
      </c>
      <c r="E31" s="52">
        <v>0.88300000000000001</v>
      </c>
      <c r="F31" s="52">
        <v>11996.493771234427</v>
      </c>
      <c r="G31" s="52">
        <v>1.913</v>
      </c>
      <c r="H31" s="52">
        <v>3543.196027182436</v>
      </c>
      <c r="I31" s="52">
        <v>1.5620000000000001</v>
      </c>
      <c r="J31" s="52">
        <v>4204.4257362355957</v>
      </c>
      <c r="K31" s="52">
        <v>2.569</v>
      </c>
      <c r="L31" s="52">
        <v>2229.5406773063451</v>
      </c>
      <c r="M31" s="52">
        <v>5.9020000000000001</v>
      </c>
      <c r="N31" s="52">
        <v>1664.8459844120637</v>
      </c>
      <c r="O31" s="52">
        <v>2.5760000000000001</v>
      </c>
      <c r="P31" s="52">
        <v>1696.8400621118012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0.14899999999999999</v>
      </c>
      <c r="Z31" s="52">
        <v>2694.5637583892617</v>
      </c>
      <c r="AA31" s="52">
        <v>0.14799999999999999</v>
      </c>
      <c r="AB31" s="52">
        <v>4536</v>
      </c>
    </row>
    <row r="32" spans="2:28" ht="14.45" customHeight="1">
      <c r="B32" s="55" t="s">
        <v>37</v>
      </c>
      <c r="C32" s="56" t="s">
        <v>38</v>
      </c>
      <c r="D32" s="54">
        <f>IF(B32="","",SUMPRODUCT((B$11:B32&lt;&gt;"")*1))</f>
        <v>19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4.5819999999999999</v>
      </c>
      <c r="P32" s="52">
        <v>1496.5052378873854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  <c r="W32" s="52">
        <v>0</v>
      </c>
      <c r="X32" s="52">
        <v>0</v>
      </c>
      <c r="Y32" s="52">
        <v>0</v>
      </c>
      <c r="Z32" s="52">
        <v>0</v>
      </c>
      <c r="AA32" s="52">
        <v>0</v>
      </c>
      <c r="AB32" s="52">
        <v>0</v>
      </c>
    </row>
    <row r="33" spans="1:28" ht="14.45" customHeight="1">
      <c r="B33" s="55" t="s">
        <v>39</v>
      </c>
      <c r="C33" s="56" t="s">
        <v>40</v>
      </c>
      <c r="D33" s="54">
        <f>IF(B33="","",SUMPRODUCT((B$11:B33&lt;&gt;"")*1))</f>
        <v>20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  <c r="W33" s="52">
        <v>0</v>
      </c>
      <c r="X33" s="52">
        <v>0</v>
      </c>
      <c r="Y33" s="52">
        <v>0</v>
      </c>
      <c r="Z33" s="52">
        <v>0</v>
      </c>
      <c r="AA33" s="52">
        <v>0</v>
      </c>
      <c r="AB33" s="52">
        <v>0</v>
      </c>
    </row>
    <row r="34" spans="1:28" ht="14.45" customHeight="1">
      <c r="B34" s="55"/>
      <c r="C34" s="56"/>
      <c r="D34" s="54" t="str">
        <f>IF(B34="","",SUMPRODUCT((B$11:B34&lt;&gt;"")*1))</f>
        <v/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</row>
    <row r="35" spans="1:28" ht="14.45" customHeight="1">
      <c r="B35" s="55" t="s">
        <v>41</v>
      </c>
      <c r="C35" s="56" t="s">
        <v>42</v>
      </c>
      <c r="D35" s="54">
        <f>IF(B35="","",SUMPRODUCT((B$11:B35&lt;&gt;"")*1))</f>
        <v>21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931.2</v>
      </c>
      <c r="P35" s="52">
        <v>1523</v>
      </c>
      <c r="Q35" s="52">
        <v>180.554</v>
      </c>
      <c r="R35" s="52">
        <v>1602</v>
      </c>
      <c r="S35" s="52">
        <v>0</v>
      </c>
      <c r="T35" s="52">
        <v>0</v>
      </c>
      <c r="U35" s="52">
        <v>0</v>
      </c>
      <c r="V35" s="52">
        <v>0</v>
      </c>
      <c r="W35" s="52">
        <v>0</v>
      </c>
      <c r="X35" s="52">
        <v>0</v>
      </c>
      <c r="Y35" s="52">
        <v>0</v>
      </c>
      <c r="Z35" s="52">
        <v>0</v>
      </c>
      <c r="AA35" s="52">
        <v>0</v>
      </c>
      <c r="AB35" s="52">
        <v>0</v>
      </c>
    </row>
    <row r="36" spans="1:28" ht="14.45" customHeight="1">
      <c r="B36" s="55" t="s">
        <v>43</v>
      </c>
      <c r="C36" s="56" t="s">
        <v>44</v>
      </c>
      <c r="D36" s="54">
        <f>IF(B36="","",SUMPRODUCT((B$11:B36&lt;&gt;"")*1))</f>
        <v>22</v>
      </c>
      <c r="E36" s="52">
        <v>0.28199999999999997</v>
      </c>
      <c r="F36" s="52">
        <v>2577.5567375886526</v>
      </c>
      <c r="G36" s="52">
        <v>4.3099999999999996</v>
      </c>
      <c r="H36" s="52">
        <v>3107.1046403712298</v>
      </c>
      <c r="I36" s="52">
        <v>4.8369999999999997</v>
      </c>
      <c r="J36" s="52">
        <v>2056.5238784370476</v>
      </c>
      <c r="K36" s="52">
        <v>0.54400000000000004</v>
      </c>
      <c r="L36" s="52">
        <v>2320.5863970588234</v>
      </c>
      <c r="M36" s="52">
        <v>0.89300000000000002</v>
      </c>
      <c r="N36" s="52">
        <v>2228.053751399776</v>
      </c>
      <c r="O36" s="52">
        <v>0.57299999999999995</v>
      </c>
      <c r="P36" s="52">
        <v>2266.6090750436301</v>
      </c>
      <c r="Q36" s="52">
        <v>0.56999999999999995</v>
      </c>
      <c r="R36" s="52">
        <v>2721.6157894736843</v>
      </c>
      <c r="S36" s="52">
        <v>0.78800000000000003</v>
      </c>
      <c r="T36" s="52">
        <v>2243.4923857868021</v>
      </c>
      <c r="U36" s="52">
        <v>0.64100000000000001</v>
      </c>
      <c r="V36" s="52">
        <v>2410.7254290171609</v>
      </c>
      <c r="W36" s="52">
        <v>0.95899999999999996</v>
      </c>
      <c r="X36" s="52">
        <v>2167.8488008342024</v>
      </c>
      <c r="Y36" s="52">
        <v>0.64400000000000002</v>
      </c>
      <c r="Z36" s="52">
        <v>2332.9642857142858</v>
      </c>
      <c r="AA36" s="52">
        <v>0.95899999999999996</v>
      </c>
      <c r="AB36" s="52">
        <v>2410.7361835245047</v>
      </c>
    </row>
    <row r="37" spans="1:28" ht="14.45" customHeight="1">
      <c r="B37" s="55" t="s">
        <v>45</v>
      </c>
      <c r="C37" s="56" t="s">
        <v>46</v>
      </c>
      <c r="D37" s="54">
        <f>IF(B37="","",SUMPRODUCT((B$11:B37&lt;&gt;"")*1))</f>
        <v>23</v>
      </c>
      <c r="E37" s="52">
        <v>0.09</v>
      </c>
      <c r="F37" s="52">
        <v>2700</v>
      </c>
      <c r="G37" s="52">
        <v>2.714</v>
      </c>
      <c r="H37" s="52">
        <v>2519.8242446573322</v>
      </c>
      <c r="I37" s="52">
        <v>2.181</v>
      </c>
      <c r="J37" s="52">
        <v>1998.7922971114167</v>
      </c>
      <c r="K37" s="52">
        <v>0.04</v>
      </c>
      <c r="L37" s="52">
        <v>2484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0.41399999999999998</v>
      </c>
      <c r="V37" s="52">
        <v>1607.086956521739</v>
      </c>
      <c r="W37" s="52">
        <v>0</v>
      </c>
      <c r="X37" s="52">
        <v>0</v>
      </c>
      <c r="Y37" s="52">
        <v>0.188</v>
      </c>
      <c r="Z37" s="52">
        <v>1761.4627659574469</v>
      </c>
      <c r="AA37" s="52">
        <v>0</v>
      </c>
      <c r="AB37" s="52">
        <v>0</v>
      </c>
    </row>
    <row r="38" spans="1:28" ht="14.45" customHeight="1">
      <c r="B38" s="55" t="s">
        <v>47</v>
      </c>
      <c r="C38" s="56" t="s">
        <v>46</v>
      </c>
      <c r="D38" s="54">
        <f>IF(B38="","",SUMPRODUCT((B$11:B38&lt;&gt;"")*1))</f>
        <v>24</v>
      </c>
      <c r="E38" s="52">
        <v>77.697000000000003</v>
      </c>
      <c r="F38" s="52">
        <v>2511.12994066695</v>
      </c>
      <c r="G38" s="52">
        <v>59.156999999999996</v>
      </c>
      <c r="H38" s="52">
        <v>2179.3516405497235</v>
      </c>
      <c r="I38" s="52">
        <v>71.721999999999994</v>
      </c>
      <c r="J38" s="52">
        <v>2110.7430216669918</v>
      </c>
      <c r="K38" s="52">
        <v>41.975999999999999</v>
      </c>
      <c r="L38" s="52">
        <v>2110.2579569277682</v>
      </c>
      <c r="M38" s="52">
        <v>28.155999999999999</v>
      </c>
      <c r="N38" s="52">
        <v>2204.910960363688</v>
      </c>
      <c r="O38" s="52">
        <v>123.194</v>
      </c>
      <c r="P38" s="52">
        <v>1563.3675422504343</v>
      </c>
      <c r="Q38" s="52">
        <v>0</v>
      </c>
      <c r="R38" s="52">
        <v>0</v>
      </c>
      <c r="S38" s="52">
        <v>0</v>
      </c>
      <c r="T38" s="52">
        <v>0</v>
      </c>
      <c r="U38" s="52">
        <v>27.712</v>
      </c>
      <c r="V38" s="52">
        <v>2262.5117277713625</v>
      </c>
      <c r="W38" s="52">
        <v>0</v>
      </c>
      <c r="X38" s="52">
        <v>0</v>
      </c>
      <c r="Y38" s="52">
        <v>24.6</v>
      </c>
      <c r="Z38" s="52">
        <v>1959.4764634146341</v>
      </c>
      <c r="AA38" s="52">
        <v>0</v>
      </c>
      <c r="AB38" s="52">
        <v>0</v>
      </c>
    </row>
    <row r="39" spans="1:28" ht="14.45" customHeight="1">
      <c r="B39" s="55" t="s">
        <v>48</v>
      </c>
      <c r="C39" s="56" t="s">
        <v>49</v>
      </c>
      <c r="D39" s="54">
        <f>IF(B39="","",SUMPRODUCT((B$11:B39&lt;&gt;"")*1))</f>
        <v>25</v>
      </c>
      <c r="E39" s="52">
        <v>5.1180000000000003</v>
      </c>
      <c r="F39" s="52">
        <v>2753.3937084798749</v>
      </c>
      <c r="G39" s="52">
        <v>7.2850000000000001</v>
      </c>
      <c r="H39" s="52">
        <v>2742.628414550446</v>
      </c>
      <c r="I39" s="52">
        <v>5.9640000000000004</v>
      </c>
      <c r="J39" s="52">
        <v>2779.835010060362</v>
      </c>
      <c r="K39" s="52">
        <v>8.4149999999999991</v>
      </c>
      <c r="L39" s="52">
        <v>1605.6780748663102</v>
      </c>
      <c r="M39" s="52">
        <v>13.891</v>
      </c>
      <c r="N39" s="52">
        <v>1274.9778993592975</v>
      </c>
      <c r="O39" s="52">
        <v>28.797999999999998</v>
      </c>
      <c r="P39" s="52">
        <v>1050.9644419751371</v>
      </c>
      <c r="Q39" s="52">
        <v>12.045999999999999</v>
      </c>
      <c r="R39" s="52">
        <v>1156.3326415407603</v>
      </c>
      <c r="S39" s="52">
        <v>10.249000000000001</v>
      </c>
      <c r="T39" s="52">
        <v>1530.5212215825934</v>
      </c>
      <c r="U39" s="52">
        <v>9.2189999999999994</v>
      </c>
      <c r="V39" s="52">
        <v>1703.1477383664171</v>
      </c>
      <c r="W39" s="52">
        <v>15.715</v>
      </c>
      <c r="X39" s="52">
        <v>1634.0706331530384</v>
      </c>
      <c r="Y39" s="52">
        <v>9.3740000000000006</v>
      </c>
      <c r="Z39" s="52">
        <v>2313.3143802005548</v>
      </c>
      <c r="AA39" s="52">
        <v>17.440000000000001</v>
      </c>
      <c r="AB39" s="52">
        <v>2313.360722477064</v>
      </c>
    </row>
    <row r="40" spans="1:28" ht="14.45" customHeight="1">
      <c r="B40" s="55"/>
      <c r="C40" s="56"/>
      <c r="D40" s="54" t="str">
        <f>IF(B40="","",SUMPRODUCT((B$11:B40&lt;&gt;"")*1))</f>
        <v/>
      </c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</row>
    <row r="41" spans="1:28" ht="14.45" customHeight="1">
      <c r="B41" s="57" t="s">
        <v>50</v>
      </c>
      <c r="C41" s="57" t="s">
        <v>51</v>
      </c>
      <c r="D41" s="54">
        <f>IF(B41="","",SUMPRODUCT((B$11:B41&lt;&gt;"")*1))</f>
        <v>26</v>
      </c>
      <c r="E41" s="52">
        <v>0</v>
      </c>
      <c r="F41" s="52">
        <v>0</v>
      </c>
      <c r="G41" s="52">
        <v>0</v>
      </c>
      <c r="H41" s="52">
        <v>0</v>
      </c>
      <c r="I41" s="52">
        <v>0.56100000000000005</v>
      </c>
      <c r="J41" s="52">
        <v>2916.675579322638</v>
      </c>
      <c r="K41" s="52">
        <v>16.158999999999999</v>
      </c>
      <c r="L41" s="52">
        <v>1512.4653134476143</v>
      </c>
      <c r="M41" s="52">
        <v>56.877000000000002</v>
      </c>
      <c r="N41" s="52">
        <v>1113.9634298574115</v>
      </c>
      <c r="O41" s="52">
        <v>46.679000000000002</v>
      </c>
      <c r="P41" s="52">
        <v>660.29651449259836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  <c r="W41" s="52">
        <v>0</v>
      </c>
      <c r="X41" s="52">
        <v>0</v>
      </c>
      <c r="Y41" s="52">
        <v>0</v>
      </c>
      <c r="Z41" s="52">
        <v>0</v>
      </c>
      <c r="AA41" s="52">
        <v>0</v>
      </c>
      <c r="AB41" s="52">
        <v>0</v>
      </c>
    </row>
    <row r="42" spans="1:28" ht="14.45" customHeight="1">
      <c r="B42" s="58"/>
      <c r="C42" s="58"/>
      <c r="D42" s="54" t="str">
        <f>IF(B42="","",SUMPRODUCT((B$11:B42&lt;&gt;"")*1))</f>
        <v/>
      </c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</row>
    <row r="43" spans="1:28" ht="14.45" customHeight="1">
      <c r="A43" s="48" t="s">
        <v>52</v>
      </c>
      <c r="B43" s="59"/>
      <c r="C43" s="11"/>
      <c r="D43" s="54" t="str">
        <f>IF(B43="","",SUMPRODUCT((B$11:B43&lt;&gt;"")*1))</f>
        <v/>
      </c>
      <c r="E43" s="51"/>
      <c r="F43" s="51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</row>
    <row r="44" spans="1:28" s="48" customFormat="1" ht="14.45" customHeight="1">
      <c r="B44" s="60" t="s">
        <v>53</v>
      </c>
      <c r="D44" s="54">
        <f>IF(B44="","",SUMPRODUCT((B$11:B44&lt;&gt;"")*1))</f>
        <v>27</v>
      </c>
      <c r="E44" s="51">
        <f>IF(SUM(E46:E50)&lt;0.001,"-",SUM(E46:E50))</f>
        <v>419.73099999999999</v>
      </c>
      <c r="F44" s="51">
        <f>IF(ISERR(SUMPRODUCT(E46:E50,F46:F50)/E44),"-",SUMPRODUCT(E46:E50,F46:F50)/E44)</f>
        <v>1992.5133931017722</v>
      </c>
      <c r="G44" s="51">
        <f t="shared" ref="G44" si="0">IF(SUM(G46:G50)&lt;0.001,"-",SUM(G46:G50))</f>
        <v>272.50299999999999</v>
      </c>
      <c r="H44" s="51">
        <f>IF(ISERR(SUMPRODUCT(G46:G50,H46:H50)/G44),"-",SUMPRODUCT(G46:G50,H46:H50)/G44)</f>
        <v>1948.2280268474112</v>
      </c>
      <c r="I44" s="51">
        <f>IF(SUM(I46:I50)&lt;0.001,"-",SUM(I46:I50))</f>
        <v>25.356000000000002</v>
      </c>
      <c r="J44" s="51">
        <f t="shared" ref="J44" si="1">IF(ISERR(SUMPRODUCT(I46:I50,J46:J50)/I44),"-",SUMPRODUCT(I46:I50,J46:J50)/I44)</f>
        <v>1777.2837592680235</v>
      </c>
      <c r="K44" s="51">
        <f t="shared" ref="K44" si="2">IF(SUM(K46:K50)&lt;0.001,"-",SUM(K46:K50))</f>
        <v>70.109000000000009</v>
      </c>
      <c r="L44" s="51">
        <f t="shared" ref="L44" si="3">IF(ISERR(SUMPRODUCT(K46:K50,L46:L50)/K44),"-",SUMPRODUCT(K46:K50,L46:L50)/K44)</f>
        <v>1958.9162447046738</v>
      </c>
      <c r="M44" s="51">
        <f t="shared" ref="M44" si="4">IF(SUM(M46:M50)&lt;0.001,"-",SUM(M46:M50))</f>
        <v>245.64500000000001</v>
      </c>
      <c r="N44" s="51">
        <f t="shared" ref="N44" si="5">IF(ISERR(SUMPRODUCT(M46:M50,N46:N50)/M44),"-",SUMPRODUCT(M46:M50,N46:N50)/M44)</f>
        <v>1736.299570518431</v>
      </c>
      <c r="O44" s="51">
        <f t="shared" ref="O44" si="6">IF(SUM(O46:O50)&lt;0.001,"-",SUM(O46:O50))</f>
        <v>80.944999999999993</v>
      </c>
      <c r="P44" s="51">
        <f t="shared" ref="P44" si="7">IF(ISERR(SUMPRODUCT(O46:O50,P46:P50)/O44),"-",SUMPRODUCT(O46:O50,P46:P50)/O44)</f>
        <v>1798.4148495892275</v>
      </c>
      <c r="Q44" s="51">
        <f t="shared" ref="Q44" si="8">IF(SUM(Q46:Q50)&lt;0.001,"-",SUM(Q46:Q50))</f>
        <v>427.791</v>
      </c>
      <c r="R44" s="51">
        <f t="shared" ref="R44" si="9">IF(ISERR(SUMPRODUCT(Q46:Q50,R46:R50)/Q44),"-",SUMPRODUCT(Q46:Q50,R46:R50)/Q44)</f>
        <v>1488.4390625328722</v>
      </c>
      <c r="S44" s="51">
        <f t="shared" ref="S44" si="10">IF(SUM(S46:S50)&lt;0.001,"-",SUM(S46:S50))</f>
        <v>346.608</v>
      </c>
      <c r="T44" s="51">
        <f t="shared" ref="T44" si="11">IF(ISERR(SUMPRODUCT(S46:S50,T46:T50)/S44),"-",SUMPRODUCT(S46:S50,T46:T50)/S44)</f>
        <v>1491.6516641277756</v>
      </c>
      <c r="U44" s="51">
        <f t="shared" ref="U44" si="12">IF(SUM(U46:U50)&lt;0.001,"-",SUM(U46:U50))</f>
        <v>855.13</v>
      </c>
      <c r="V44" s="51">
        <f t="shared" ref="V44" si="13">IF(ISERR(SUMPRODUCT(U46:U50,V46:V50)/U44),"-",SUMPRODUCT(U46:U50,V46:V50)/U44)</f>
        <v>1472.2999672564406</v>
      </c>
      <c r="W44" s="51">
        <f t="shared" ref="W44" si="14">IF(SUM(W46:W50)&lt;0.001,"-",SUM(W46:W50))</f>
        <v>594.35799999999995</v>
      </c>
      <c r="X44" s="51">
        <f t="shared" ref="X44" si="15">IF(ISERR(SUMPRODUCT(W46:W50,X46:X50)/W44),"-",SUMPRODUCT(W46:W50,X46:X50)/W44)</f>
        <v>1697.2245313430628</v>
      </c>
      <c r="Y44" s="51">
        <f t="shared" ref="Y44" si="16">IF(SUM(Y46:Y50)&lt;0.001,"-",SUM(Y46:Y50))</f>
        <v>122.57600000000001</v>
      </c>
      <c r="Z44" s="51">
        <f t="shared" ref="Z44" si="17">IF(ISERR(SUMPRODUCT(Y46:Y50,Z46:Z50)/Y44),"-",SUMPRODUCT(Y46:Y50,Z46:Z50)/Y44)</f>
        <v>1716.9184505939172</v>
      </c>
      <c r="AA44" s="51">
        <f>IF(SUM(AA46:AA50)&lt;0.001,"-",SUM(AA46:AA50))</f>
        <v>362.745</v>
      </c>
      <c r="AB44" s="51">
        <f>IF(ISERR(SUMPRODUCT(AA46:AA50,AB46:AB50)/AA44),"-",SUMPRODUCT(AA46:AA50,AB46:AB50)/AA44)</f>
        <v>1658.0275648182608</v>
      </c>
    </row>
    <row r="45" spans="1:28" ht="14.45" customHeight="1">
      <c r="B45" s="55" t="s">
        <v>20</v>
      </c>
      <c r="C45" s="56" t="s">
        <v>18</v>
      </c>
      <c r="D45" s="54">
        <f>IF(B45="","",SUMPRODUCT((B$11:B45&lt;&gt;"")*1))</f>
        <v>28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10.494999999999999</v>
      </c>
      <c r="N45" s="52">
        <v>1080</v>
      </c>
      <c r="O45" s="52">
        <v>0</v>
      </c>
      <c r="P45" s="52">
        <v>0</v>
      </c>
      <c r="Q45" s="52">
        <v>0</v>
      </c>
      <c r="R45" s="52">
        <v>0</v>
      </c>
      <c r="S45" s="52">
        <v>7.0419999999999998</v>
      </c>
      <c r="T45" s="52">
        <v>756</v>
      </c>
      <c r="U45" s="52">
        <v>0</v>
      </c>
      <c r="V45" s="52">
        <v>0</v>
      </c>
      <c r="W45" s="52">
        <v>0</v>
      </c>
      <c r="X45" s="52">
        <v>0</v>
      </c>
      <c r="Y45" s="52">
        <v>0</v>
      </c>
      <c r="Z45" s="52">
        <v>0</v>
      </c>
      <c r="AA45" s="52">
        <v>0</v>
      </c>
      <c r="AB45" s="52">
        <v>0</v>
      </c>
    </row>
    <row r="46" spans="1:28" ht="14.45" customHeight="1">
      <c r="B46" s="55" t="s">
        <v>54</v>
      </c>
      <c r="C46" s="56" t="s">
        <v>55</v>
      </c>
      <c r="D46" s="54">
        <f>IF(B46="","",SUMPRODUCT((B$11:B46&lt;&gt;"")*1))</f>
        <v>29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8.0570000000000004</v>
      </c>
      <c r="T46" s="52">
        <v>756</v>
      </c>
      <c r="U46" s="52">
        <v>0</v>
      </c>
      <c r="V46" s="52">
        <v>0</v>
      </c>
      <c r="W46" s="52">
        <v>0</v>
      </c>
      <c r="X46" s="52">
        <v>0</v>
      </c>
      <c r="Y46" s="52">
        <v>0</v>
      </c>
      <c r="Z46" s="52">
        <v>0</v>
      </c>
      <c r="AA46" s="52">
        <v>0</v>
      </c>
      <c r="AB46" s="52">
        <v>0</v>
      </c>
    </row>
    <row r="47" spans="1:28" ht="14.45" customHeight="1">
      <c r="B47" s="55" t="s">
        <v>25</v>
      </c>
      <c r="C47" s="56" t="s">
        <v>26</v>
      </c>
      <c r="D47" s="54">
        <f>IF(B47="","",SUMPRODUCT((B$11:B47&lt;&gt;"")*1))</f>
        <v>30</v>
      </c>
      <c r="E47" s="52">
        <v>27.349</v>
      </c>
      <c r="F47" s="52">
        <v>2038.6974660865114</v>
      </c>
      <c r="G47" s="52">
        <v>22.113</v>
      </c>
      <c r="H47" s="52">
        <v>1876.4079048523492</v>
      </c>
      <c r="I47" s="52">
        <v>21.356000000000002</v>
      </c>
      <c r="J47" s="52">
        <v>1777.3369076606107</v>
      </c>
      <c r="K47" s="52">
        <v>9.3870000000000005</v>
      </c>
      <c r="L47" s="52">
        <v>2019.996591030148</v>
      </c>
      <c r="M47" s="52">
        <v>10.645</v>
      </c>
      <c r="N47" s="52">
        <v>1919.5216533583841</v>
      </c>
      <c r="O47" s="52">
        <v>15.945</v>
      </c>
      <c r="P47" s="52">
        <v>1955.013483850737</v>
      </c>
      <c r="Q47" s="52">
        <v>197.33799999999999</v>
      </c>
      <c r="R47" s="52">
        <v>1522.914664180239</v>
      </c>
      <c r="S47" s="52">
        <v>17.231999999999999</v>
      </c>
      <c r="T47" s="52">
        <v>1972.7631151346332</v>
      </c>
      <c r="U47" s="52">
        <v>20.675000000000001</v>
      </c>
      <c r="V47" s="52">
        <v>1934.0947037484884</v>
      </c>
      <c r="W47" s="52">
        <v>86.122</v>
      </c>
      <c r="X47" s="52">
        <v>1700.6955133415388</v>
      </c>
      <c r="Y47" s="52">
        <v>25.155000000000001</v>
      </c>
      <c r="Z47" s="52">
        <v>1826.4086662691313</v>
      </c>
      <c r="AA47" s="52">
        <v>29.524999999999999</v>
      </c>
      <c r="AB47" s="52">
        <v>1993.1957324301441</v>
      </c>
    </row>
    <row r="48" spans="1:28" ht="14.45" customHeight="1">
      <c r="B48" s="55" t="s">
        <v>56</v>
      </c>
      <c r="C48" s="56" t="s">
        <v>28</v>
      </c>
      <c r="D48" s="54">
        <f>IF(B48="","",SUMPRODUCT((B$11:B48&lt;&gt;"")*1))</f>
        <v>31</v>
      </c>
      <c r="E48" s="52">
        <v>127</v>
      </c>
      <c r="F48" s="52">
        <v>1993</v>
      </c>
      <c r="G48" s="52">
        <v>188</v>
      </c>
      <c r="H48" s="52">
        <v>1948</v>
      </c>
      <c r="I48" s="52">
        <v>4</v>
      </c>
      <c r="J48" s="52">
        <v>1777</v>
      </c>
      <c r="K48" s="52">
        <v>0</v>
      </c>
      <c r="L48" s="52">
        <v>0</v>
      </c>
      <c r="M48" s="52">
        <v>235</v>
      </c>
      <c r="N48" s="52">
        <v>1728</v>
      </c>
      <c r="O48" s="52">
        <v>65</v>
      </c>
      <c r="P48" s="52">
        <v>1760</v>
      </c>
      <c r="Q48" s="52">
        <v>43</v>
      </c>
      <c r="R48" s="52">
        <v>1488</v>
      </c>
      <c r="S48" s="52">
        <v>64</v>
      </c>
      <c r="T48" s="52">
        <v>1509</v>
      </c>
      <c r="U48" s="52">
        <v>385</v>
      </c>
      <c r="V48" s="52">
        <v>1472</v>
      </c>
      <c r="W48" s="52">
        <v>275</v>
      </c>
      <c r="X48" s="52">
        <v>1697</v>
      </c>
      <c r="Y48" s="52">
        <v>0</v>
      </c>
      <c r="Z48" s="52">
        <v>0</v>
      </c>
      <c r="AA48" s="52">
        <v>116</v>
      </c>
      <c r="AB48" s="52">
        <v>1658</v>
      </c>
    </row>
    <row r="49" spans="1:28" ht="14.45" customHeight="1">
      <c r="B49" s="55"/>
      <c r="C49" s="56"/>
      <c r="D49" s="54" t="str">
        <f>IF(B49="","",SUMPRODUCT((B$11:B49&lt;&gt;"")*1))</f>
        <v/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</row>
    <row r="50" spans="1:28" ht="14.45" customHeight="1">
      <c r="B50" s="57" t="s">
        <v>57</v>
      </c>
      <c r="C50" s="57" t="s">
        <v>28</v>
      </c>
      <c r="D50" s="54">
        <f>IF(B50="","",SUMPRODUCT((B$11:B50&lt;&gt;"")*1))</f>
        <v>32</v>
      </c>
      <c r="E50" s="52">
        <v>265.38200000000001</v>
      </c>
      <c r="F50" s="52">
        <v>1987.521014989713</v>
      </c>
      <c r="G50" s="52">
        <v>62.39</v>
      </c>
      <c r="H50" s="52">
        <v>1974.3704760378266</v>
      </c>
      <c r="I50" s="52">
        <v>0</v>
      </c>
      <c r="J50" s="52">
        <v>0</v>
      </c>
      <c r="K50" s="52">
        <v>60.722000000000001</v>
      </c>
      <c r="L50" s="52">
        <v>1949.473848028721</v>
      </c>
      <c r="M50" s="52">
        <v>0</v>
      </c>
      <c r="N50" s="52">
        <v>0</v>
      </c>
      <c r="O50" s="52">
        <v>0</v>
      </c>
      <c r="P50" s="52">
        <v>0</v>
      </c>
      <c r="Q50" s="52">
        <v>187.453</v>
      </c>
      <c r="R50" s="52">
        <v>1452.246168372872</v>
      </c>
      <c r="S50" s="52">
        <v>257.31900000000002</v>
      </c>
      <c r="T50" s="52">
        <v>1478.1522312771308</v>
      </c>
      <c r="U50" s="52">
        <v>449.45499999999998</v>
      </c>
      <c r="V50" s="52">
        <v>1451.3142873035119</v>
      </c>
      <c r="W50" s="52">
        <v>233.23599999999999</v>
      </c>
      <c r="X50" s="52">
        <v>1696.2076137474489</v>
      </c>
      <c r="Y50" s="52">
        <v>97.421000000000006</v>
      </c>
      <c r="Z50" s="52">
        <v>1688.6470678806418</v>
      </c>
      <c r="AA50" s="52">
        <v>217.22</v>
      </c>
      <c r="AB50" s="52">
        <v>1612.4855215910138</v>
      </c>
    </row>
    <row r="51" spans="1:28" ht="14.45" customHeight="1">
      <c r="B51" s="58"/>
      <c r="C51" s="58"/>
      <c r="D51" s="54" t="str">
        <f>IF(B51="","",SUMPRODUCT((B$11:B51&lt;&gt;"")*1))</f>
        <v/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</row>
    <row r="52" spans="1:28" ht="14.45" customHeight="1">
      <c r="A52" s="48" t="s">
        <v>58</v>
      </c>
      <c r="B52" s="59"/>
      <c r="C52" s="11"/>
      <c r="D52" s="54" t="str">
        <f>IF(B52="","",SUMPRODUCT((B$11:B52&lt;&gt;"")*1))</f>
        <v/>
      </c>
      <c r="E52" s="51"/>
      <c r="F52" s="51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</row>
    <row r="53" spans="1:28" s="48" customFormat="1" ht="14.45" customHeight="1">
      <c r="B53" s="60" t="s">
        <v>59</v>
      </c>
      <c r="D53" s="54">
        <f>IF(B53="","",SUMPRODUCT((B$11:B53&lt;&gt;"")*1))</f>
        <v>33</v>
      </c>
      <c r="E53" s="51">
        <f>IF(SUM(E54:E75)&lt;0.001,"-",SUM(E54:E75))</f>
        <v>1567.3960000000002</v>
      </c>
      <c r="F53" s="51">
        <f>IF(ISERR(SUMPRODUCT(E54:E75,F54:F75)/E53),"-",SUMPRODUCT(E54:E75,F54:F75)/E53)</f>
        <v>477.77026290739548</v>
      </c>
      <c r="G53" s="51">
        <f t="shared" ref="G53" si="18">IF(SUM(G54:G75)&lt;0.001,"-",SUM(G54:G75))</f>
        <v>1576.4409999999998</v>
      </c>
      <c r="H53" s="51">
        <f t="shared" ref="H53" si="19">IF(ISERR(SUMPRODUCT(G54:G75,H54:H75)/G53),"-",SUMPRODUCT(G54:G75,H54:H75)/G53)</f>
        <v>484.90291422260651</v>
      </c>
      <c r="I53" s="51">
        <f t="shared" ref="I53" si="20">IF(SUM(I54:I75)&lt;0.001,"-",SUM(I54:I75))</f>
        <v>1759.3299999999997</v>
      </c>
      <c r="J53" s="51">
        <f t="shared" ref="J53" si="21">IF(ISERR(SUMPRODUCT(I54:I75,J54:J75)/I53),"-",SUMPRODUCT(I54:I75,J54:J75)/I53)</f>
        <v>431.67074738678934</v>
      </c>
      <c r="K53" s="51">
        <f t="shared" ref="K53" si="22">IF(SUM(K54:K75)&lt;0.001,"-",SUM(K54:K75))</f>
        <v>4291.9380000000001</v>
      </c>
      <c r="L53" s="51">
        <f t="shared" ref="L53" si="23">IF(ISERR(SUMPRODUCT(K54:K75,L54:L75)/K53),"-",SUMPRODUCT(K54:K75,L54:L75)/K53)</f>
        <v>372.31156228258652</v>
      </c>
      <c r="M53" s="51">
        <f t="shared" ref="M53" si="24">IF(SUM(M54:M75)&lt;0.001,"-",SUM(M54:M75))</f>
        <v>13676.773999999999</v>
      </c>
      <c r="N53" s="51">
        <f t="shared" ref="N53" si="25">IF(ISERR(SUMPRODUCT(M54:M75,N54:N75)/M53),"-",SUMPRODUCT(M54:M75,N54:N75)/M53)</f>
        <v>354.55672975220614</v>
      </c>
      <c r="O53" s="51">
        <f t="shared" ref="O53" si="26">IF(SUM(O54:O75)&lt;0.001,"-",SUM(O54:O75))</f>
        <v>11195.069000000005</v>
      </c>
      <c r="P53" s="51">
        <f t="shared" ref="P53" si="27">IF(ISERR(SUMPRODUCT(O54:O75,P54:P75)/O53),"-",SUMPRODUCT(O54:O75,P54:P75)/O53)</f>
        <v>213.87433494157105</v>
      </c>
      <c r="Q53" s="51">
        <f t="shared" ref="Q53" si="28">IF(SUM(Q54:Q75)&lt;0.001,"-",SUM(Q54:Q75))</f>
        <v>481.45100000000002</v>
      </c>
      <c r="R53" s="51">
        <f t="shared" ref="R53" si="29">IF(ISERR(SUMPRODUCT(Q54:Q75,R54:R75)/Q53),"-",SUMPRODUCT(Q54:Q75,R54:R75)/Q53)</f>
        <v>443.2415926023624</v>
      </c>
      <c r="S53" s="51">
        <f t="shared" ref="S53" si="30">IF(SUM(S54:S75)&lt;0.001,"-",SUM(S54:S75))</f>
        <v>366.87200000000007</v>
      </c>
      <c r="T53" s="51">
        <f t="shared" ref="T53" si="31">IF(ISERR(SUMPRODUCT(S54:S75,T54:T75)/S53),"-",SUMPRODUCT(S54:S75,T54:T75)/S53)</f>
        <v>454.59203754988113</v>
      </c>
      <c r="U53" s="51">
        <f t="shared" ref="U53" si="32">IF(SUM(U54:U75)&lt;0.001,"-",SUM(U54:U75))</f>
        <v>205.76500000000001</v>
      </c>
      <c r="V53" s="51">
        <f t="shared" ref="V53" si="33">IF(ISERR(SUMPRODUCT(U54:U75,V54:V75)/U53),"-",SUMPRODUCT(U54:U75,V54:V75)/U53)</f>
        <v>658.7290695696546</v>
      </c>
      <c r="W53" s="51">
        <f t="shared" ref="W53" si="34">IF(SUM(W54:W75)&lt;0.001,"-",SUM(W54:W75))</f>
        <v>497.73499999999996</v>
      </c>
      <c r="X53" s="51">
        <f>IF(ISERR(SUMPRODUCT(W54:W75,X54:X75)/W53),"-",SUMPRODUCT(W54:W75,X54:X75)/W53)</f>
        <v>546.10870242197166</v>
      </c>
      <c r="Y53" s="51">
        <f t="shared" ref="Y53" si="35">IF(SUM(Y54:Y75)&lt;0.001,"-",SUM(Y54:Y75))</f>
        <v>1105.6309999999999</v>
      </c>
      <c r="Z53" s="51">
        <f t="shared" ref="Z53" si="36">IF(ISERR(SUMPRODUCT(Y54:Y75,Z54:Z75)/Y53),"-",SUMPRODUCT(Y54:Y75,Z54:Z75)/Y53)</f>
        <v>334.33430231243517</v>
      </c>
      <c r="AA53" s="51">
        <f t="shared" ref="AA53" si="37">IF(SUM(AA54:AA75)&lt;0.001,"-",SUM(AA54:AA75))</f>
        <v>1684.7739999999999</v>
      </c>
      <c r="AB53" s="51">
        <f t="shared" ref="AB53" si="38">IF(ISERR(SUMPRODUCT(AA54:AA75,AB54:AB75)/AA53),"-",SUMPRODUCT(AA54:AA75,AB54:AB75)/AA53)</f>
        <v>354.09363689135756</v>
      </c>
    </row>
    <row r="54" spans="1:28" ht="14.45" customHeight="1">
      <c r="B54" s="55" t="s">
        <v>16</v>
      </c>
      <c r="C54" s="56" t="s">
        <v>14</v>
      </c>
      <c r="D54" s="54">
        <f>IF(B54="","",SUMPRODUCT((B$11:B54&lt;&gt;"")*1))</f>
        <v>34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4.57</v>
      </c>
      <c r="P54" s="52">
        <v>204.03019693654267</v>
      </c>
      <c r="Q54" s="52">
        <v>1.53</v>
      </c>
      <c r="R54" s="52">
        <v>10.8</v>
      </c>
      <c r="S54" s="52">
        <v>0</v>
      </c>
      <c r="T54" s="52">
        <v>0</v>
      </c>
      <c r="U54" s="52">
        <v>0</v>
      </c>
      <c r="V54" s="52">
        <v>0</v>
      </c>
      <c r="W54" s="52">
        <v>0</v>
      </c>
      <c r="X54" s="52">
        <v>0</v>
      </c>
      <c r="Y54" s="52">
        <v>0</v>
      </c>
      <c r="Z54" s="52">
        <v>0</v>
      </c>
      <c r="AA54" s="52">
        <v>0</v>
      </c>
      <c r="AB54" s="52">
        <v>0</v>
      </c>
    </row>
    <row r="55" spans="1:28" ht="14.45" customHeight="1">
      <c r="B55" s="55" t="s">
        <v>17</v>
      </c>
      <c r="C55" s="56" t="s">
        <v>18</v>
      </c>
      <c r="D55" s="54">
        <f>IF(B55="","",SUMPRODUCT((B$11:B55&lt;&gt;"")*1))</f>
        <v>35</v>
      </c>
      <c r="E55" s="52">
        <v>2.5760000000000001</v>
      </c>
      <c r="F55" s="52">
        <v>243.32958074534159</v>
      </c>
      <c r="G55" s="52">
        <v>5.391</v>
      </c>
      <c r="H55" s="52">
        <v>293.56668521610089</v>
      </c>
      <c r="I55" s="52">
        <v>0.83699999999999997</v>
      </c>
      <c r="J55" s="52">
        <v>359.55794504181603</v>
      </c>
      <c r="K55" s="52">
        <v>0.46200000000000002</v>
      </c>
      <c r="L55" s="52">
        <v>520.58874458874459</v>
      </c>
      <c r="M55" s="52">
        <v>4639.4809999999998</v>
      </c>
      <c r="N55" s="52">
        <v>354.5320142490076</v>
      </c>
      <c r="O55" s="52">
        <v>6718.2449999999999</v>
      </c>
      <c r="P55" s="52">
        <v>208.70940074379544</v>
      </c>
      <c r="Q55" s="52">
        <v>72.212999999999994</v>
      </c>
      <c r="R55" s="52">
        <v>252.03370584243834</v>
      </c>
      <c r="S55" s="52">
        <v>1.7000000000000001E-2</v>
      </c>
      <c r="T55" s="52">
        <v>362.70588235294116</v>
      </c>
      <c r="U55" s="52">
        <v>0</v>
      </c>
      <c r="V55" s="52">
        <v>0</v>
      </c>
      <c r="W55" s="52">
        <v>0.11600000000000001</v>
      </c>
      <c r="X55" s="52">
        <v>372.91379310344826</v>
      </c>
      <c r="Y55" s="52">
        <v>6</v>
      </c>
      <c r="Z55" s="52">
        <v>382.87833333333333</v>
      </c>
      <c r="AA55" s="52">
        <v>2.0619999999999998</v>
      </c>
      <c r="AB55" s="52">
        <v>335.21580989330744</v>
      </c>
    </row>
    <row r="56" spans="1:28" ht="14.45" customHeight="1">
      <c r="B56" s="55" t="s">
        <v>20</v>
      </c>
      <c r="C56" s="56" t="s">
        <v>18</v>
      </c>
      <c r="D56" s="54">
        <f>IF(B56="","",SUMPRODUCT((B$11:B56&lt;&gt;"")*1))</f>
        <v>36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2">
        <v>0</v>
      </c>
      <c r="M56" s="52">
        <v>226.83099999999999</v>
      </c>
      <c r="N56" s="52">
        <v>325.49170086981059</v>
      </c>
      <c r="O56" s="52">
        <v>82.072000000000003</v>
      </c>
      <c r="P56" s="52">
        <v>268.79383955551219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  <c r="W56" s="52">
        <v>0</v>
      </c>
      <c r="X56" s="52">
        <v>0</v>
      </c>
      <c r="Y56" s="52">
        <v>0</v>
      </c>
      <c r="Z56" s="52">
        <v>0</v>
      </c>
      <c r="AA56" s="52">
        <v>1.6E-2</v>
      </c>
      <c r="AB56" s="52">
        <v>756</v>
      </c>
    </row>
    <row r="57" spans="1:28" ht="14.45" customHeight="1">
      <c r="B57" s="55" t="s">
        <v>21</v>
      </c>
      <c r="C57" s="56" t="s">
        <v>18</v>
      </c>
      <c r="D57" s="54">
        <f>IF(B57="","",SUMPRODUCT((B$11:B57&lt;&gt;"")*1))</f>
        <v>37</v>
      </c>
      <c r="E57" s="52">
        <v>256.971</v>
      </c>
      <c r="F57" s="52">
        <v>441.74594020336929</v>
      </c>
      <c r="G57" s="52">
        <v>207.209</v>
      </c>
      <c r="H57" s="52">
        <v>417.69175566698357</v>
      </c>
      <c r="I57" s="52">
        <v>136.702</v>
      </c>
      <c r="J57" s="52">
        <v>416.72014308495852</v>
      </c>
      <c r="K57" s="52">
        <v>273.65300000000002</v>
      </c>
      <c r="L57" s="52">
        <v>348.55978191359128</v>
      </c>
      <c r="M57" s="52">
        <v>210.28100000000001</v>
      </c>
      <c r="N57" s="52">
        <v>301.40591399127834</v>
      </c>
      <c r="O57" s="52">
        <v>46.1</v>
      </c>
      <c r="P57" s="52">
        <v>402</v>
      </c>
      <c r="Q57" s="52">
        <v>11.868</v>
      </c>
      <c r="R57" s="52">
        <v>232.1953993933266</v>
      </c>
      <c r="S57" s="52">
        <v>11.478999999999999</v>
      </c>
      <c r="T57" s="52">
        <v>361.58245491767576</v>
      </c>
      <c r="U57" s="52">
        <v>6.4660000000000002</v>
      </c>
      <c r="V57" s="52">
        <v>450.8091555830498</v>
      </c>
      <c r="W57" s="52">
        <v>53.253</v>
      </c>
      <c r="X57" s="52">
        <v>474.84785833661954</v>
      </c>
      <c r="Y57" s="52">
        <v>162.15</v>
      </c>
      <c r="Z57" s="52">
        <v>332.85983348751154</v>
      </c>
      <c r="AA57" s="52">
        <v>416.44499999999999</v>
      </c>
      <c r="AB57" s="52">
        <v>284.78805604581635</v>
      </c>
    </row>
    <row r="58" spans="1:28" ht="14.45" customHeight="1">
      <c r="B58" s="55"/>
      <c r="C58" s="56"/>
      <c r="D58" s="54" t="str">
        <f>IF(B58="","",SUMPRODUCT((B$11:B58&lt;&gt;"")*1))</f>
        <v/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</row>
    <row r="59" spans="1:28" ht="14.45" customHeight="1">
      <c r="B59" s="55" t="s">
        <v>54</v>
      </c>
      <c r="C59" s="56" t="s">
        <v>55</v>
      </c>
      <c r="D59" s="54">
        <f>IF(B59="","",SUMPRODUCT((B$11:B59&lt;&gt;"")*1))</f>
        <v>38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61.17</v>
      </c>
      <c r="N59" s="52">
        <v>357.68375020434854</v>
      </c>
      <c r="O59" s="52">
        <v>298.524</v>
      </c>
      <c r="P59" s="52">
        <v>149.59047513767737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  <c r="W59" s="52">
        <v>0</v>
      </c>
      <c r="X59" s="52">
        <v>0</v>
      </c>
      <c r="Y59" s="52">
        <v>0</v>
      </c>
      <c r="Z59" s="52">
        <v>0</v>
      </c>
      <c r="AA59" s="52">
        <v>0</v>
      </c>
      <c r="AB59" s="52">
        <v>0</v>
      </c>
    </row>
    <row r="60" spans="1:28" ht="14.45" customHeight="1">
      <c r="B60" s="55" t="s">
        <v>22</v>
      </c>
      <c r="C60" s="56" t="s">
        <v>23</v>
      </c>
      <c r="D60" s="54">
        <f>IF(B60="","",SUMPRODUCT((B$11:B60&lt;&gt;"")*1))</f>
        <v>39</v>
      </c>
      <c r="E60" s="52">
        <v>316.57499999999999</v>
      </c>
      <c r="F60" s="52">
        <v>396.14624338624338</v>
      </c>
      <c r="G60" s="52">
        <v>261.435</v>
      </c>
      <c r="H60" s="52">
        <v>402.46446726719836</v>
      </c>
      <c r="I60" s="52">
        <v>409.31900000000002</v>
      </c>
      <c r="J60" s="52">
        <v>354.28634878908628</v>
      </c>
      <c r="K60" s="52">
        <v>272.19499999999999</v>
      </c>
      <c r="L60" s="52">
        <v>326.89267988023289</v>
      </c>
      <c r="M60" s="52">
        <v>1503.8130000000001</v>
      </c>
      <c r="N60" s="52">
        <v>323.92928908049072</v>
      </c>
      <c r="O60" s="52">
        <v>1580.4949999999999</v>
      </c>
      <c r="P60" s="52">
        <v>178.15504889291014</v>
      </c>
      <c r="Q60" s="52">
        <v>79.542000000000002</v>
      </c>
      <c r="R60" s="52">
        <v>317.92023082145278</v>
      </c>
      <c r="S60" s="52">
        <v>7.8849999999999998</v>
      </c>
      <c r="T60" s="52">
        <v>305.08902980342418</v>
      </c>
      <c r="U60" s="52">
        <v>5.4009999999999998</v>
      </c>
      <c r="V60" s="52">
        <v>421.43843732642102</v>
      </c>
      <c r="W60" s="52">
        <v>23.555</v>
      </c>
      <c r="X60" s="52">
        <v>544.86283167055831</v>
      </c>
      <c r="Y60" s="52">
        <v>121.536</v>
      </c>
      <c r="Z60" s="52">
        <v>329.49536762769878</v>
      </c>
      <c r="AA60" s="52">
        <v>262.60899999999998</v>
      </c>
      <c r="AB60" s="52">
        <v>309.12368959175046</v>
      </c>
    </row>
    <row r="61" spans="1:28" ht="14.45" customHeight="1">
      <c r="B61" s="55" t="s">
        <v>24</v>
      </c>
      <c r="C61" s="56" t="s">
        <v>23</v>
      </c>
      <c r="D61" s="54">
        <f>IF(B61="","",SUMPRODUCT((B$11:B61&lt;&gt;"")*1))</f>
        <v>40</v>
      </c>
      <c r="E61" s="52">
        <v>106.16200000000001</v>
      </c>
      <c r="F61" s="52">
        <v>468.77297903204538</v>
      </c>
      <c r="G61" s="52">
        <v>87.512</v>
      </c>
      <c r="H61" s="52">
        <v>532.20714873388795</v>
      </c>
      <c r="I61" s="52">
        <v>43.362000000000002</v>
      </c>
      <c r="J61" s="52">
        <v>382.77468751441353</v>
      </c>
      <c r="K61" s="52">
        <v>3192.116</v>
      </c>
      <c r="L61" s="52">
        <v>365.00362455499737</v>
      </c>
      <c r="M61" s="52">
        <v>6663.5010000000002</v>
      </c>
      <c r="N61" s="52">
        <v>354.06418667904455</v>
      </c>
      <c r="O61" s="52">
        <v>2050.402</v>
      </c>
      <c r="P61" s="52">
        <v>215.11912737112038</v>
      </c>
      <c r="Q61" s="52">
        <v>49.927999999999997</v>
      </c>
      <c r="R61" s="52">
        <v>291.17743550713027</v>
      </c>
      <c r="S61" s="52">
        <v>1.7000000000000001E-2</v>
      </c>
      <c r="T61" s="52">
        <v>219.82352941176472</v>
      </c>
      <c r="U61" s="52">
        <v>0.42599999999999999</v>
      </c>
      <c r="V61" s="52">
        <v>572.18779342722996</v>
      </c>
      <c r="W61" s="52">
        <v>2.6190000000000002</v>
      </c>
      <c r="X61" s="52">
        <v>552.92172584956086</v>
      </c>
      <c r="Y61" s="52">
        <v>67.260999999999996</v>
      </c>
      <c r="Z61" s="52">
        <v>413.02332703944336</v>
      </c>
      <c r="AA61" s="52">
        <v>76.676000000000002</v>
      </c>
      <c r="AB61" s="52">
        <v>342.41542333976736</v>
      </c>
    </row>
    <row r="62" spans="1:28" ht="14.45" customHeight="1">
      <c r="B62" s="55" t="s">
        <v>25</v>
      </c>
      <c r="C62" s="56" t="s">
        <v>26</v>
      </c>
      <c r="D62" s="54">
        <f>IF(B62="","",SUMPRODUCT((B$11:B62&lt;&gt;"")*1))</f>
        <v>41</v>
      </c>
      <c r="E62" s="52">
        <v>0</v>
      </c>
      <c r="F62" s="52">
        <v>0</v>
      </c>
      <c r="G62" s="52">
        <v>0</v>
      </c>
      <c r="H62" s="52">
        <v>0</v>
      </c>
      <c r="I62" s="52">
        <v>9.1999999999999998E-2</v>
      </c>
      <c r="J62" s="52">
        <v>337.58695652173913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1.0009999999999999</v>
      </c>
      <c r="R62" s="52">
        <v>259.12287712287713</v>
      </c>
      <c r="S62" s="52">
        <v>0</v>
      </c>
      <c r="T62" s="52">
        <v>0</v>
      </c>
      <c r="U62" s="52">
        <v>0</v>
      </c>
      <c r="V62" s="52">
        <v>0</v>
      </c>
      <c r="W62" s="52">
        <v>0</v>
      </c>
      <c r="X62" s="52">
        <v>0</v>
      </c>
      <c r="Y62" s="52">
        <v>6.0000000000000001E-3</v>
      </c>
      <c r="Z62" s="52">
        <v>425.16666666666663</v>
      </c>
      <c r="AA62" s="52">
        <v>0</v>
      </c>
      <c r="AB62" s="52">
        <v>0</v>
      </c>
    </row>
    <row r="63" spans="1:28" ht="14.45" customHeight="1">
      <c r="B63" s="55" t="s">
        <v>27</v>
      </c>
      <c r="C63" s="56" t="s">
        <v>28</v>
      </c>
      <c r="D63" s="54">
        <f>IF(B63="","",SUMPRODUCT((B$11:B63&lt;&gt;"")*1))</f>
        <v>42</v>
      </c>
      <c r="E63" s="52">
        <v>1.0999999999999999E-2</v>
      </c>
      <c r="F63" s="52">
        <v>424.18181818181819</v>
      </c>
      <c r="G63" s="52">
        <v>7.0000000000000007E-2</v>
      </c>
      <c r="H63" s="52">
        <v>527.65714285714284</v>
      </c>
      <c r="I63" s="52">
        <v>0.17</v>
      </c>
      <c r="J63" s="52">
        <v>488.09411764705885</v>
      </c>
      <c r="K63" s="52">
        <v>1.9E-2</v>
      </c>
      <c r="L63" s="52">
        <v>432</v>
      </c>
      <c r="M63" s="52">
        <v>0.19400000000000001</v>
      </c>
      <c r="N63" s="52">
        <v>324</v>
      </c>
      <c r="O63" s="52">
        <v>0</v>
      </c>
      <c r="P63" s="52">
        <v>0</v>
      </c>
      <c r="Q63" s="52">
        <v>0</v>
      </c>
      <c r="R63" s="52">
        <v>0</v>
      </c>
      <c r="S63" s="52">
        <v>0.06</v>
      </c>
      <c r="T63" s="52">
        <v>321.3</v>
      </c>
      <c r="U63" s="52">
        <v>0</v>
      </c>
      <c r="V63" s="52">
        <v>0</v>
      </c>
      <c r="W63" s="52">
        <v>3.7999999999999999E-2</v>
      </c>
      <c r="X63" s="52">
        <v>324</v>
      </c>
      <c r="Y63" s="52">
        <v>0</v>
      </c>
      <c r="Z63" s="52">
        <v>0</v>
      </c>
      <c r="AA63" s="52">
        <v>0</v>
      </c>
      <c r="AB63" s="52">
        <v>0</v>
      </c>
    </row>
    <row r="64" spans="1:28" ht="14.45" customHeight="1">
      <c r="B64" s="55"/>
      <c r="C64" s="56"/>
      <c r="D64" s="54" t="str">
        <f>IF(B64="","",SUMPRODUCT((B$11:B64&lt;&gt;"")*1))</f>
        <v/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</row>
    <row r="65" spans="1:28" ht="14.45" customHeight="1">
      <c r="B65" s="55" t="s">
        <v>57</v>
      </c>
      <c r="C65" s="56" t="s">
        <v>28</v>
      </c>
      <c r="D65" s="54">
        <f>IF(B65="","",SUMPRODUCT((B$11:B65&lt;&gt;"")*1))</f>
        <v>43</v>
      </c>
      <c r="E65" s="52">
        <v>0</v>
      </c>
      <c r="F65" s="52">
        <v>0</v>
      </c>
      <c r="G65" s="52">
        <v>0</v>
      </c>
      <c r="H65" s="52">
        <v>0</v>
      </c>
      <c r="I65" s="52">
        <v>9.2999999999999999E-2</v>
      </c>
      <c r="J65" s="52">
        <v>460.30107526881721</v>
      </c>
      <c r="K65" s="52">
        <v>0</v>
      </c>
      <c r="L65" s="52">
        <v>0</v>
      </c>
      <c r="M65" s="52">
        <v>8.9999999999999993E-3</v>
      </c>
      <c r="N65" s="52">
        <v>546</v>
      </c>
      <c r="O65" s="52">
        <v>2.1000000000000001E-2</v>
      </c>
      <c r="P65" s="52">
        <v>327.04761904761909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  <c r="W65" s="52">
        <v>0</v>
      </c>
      <c r="X65" s="52">
        <v>0</v>
      </c>
      <c r="Y65" s="52">
        <v>0</v>
      </c>
      <c r="Z65" s="52">
        <v>0</v>
      </c>
      <c r="AA65" s="52">
        <v>0</v>
      </c>
      <c r="AB65" s="52">
        <v>0</v>
      </c>
    </row>
    <row r="66" spans="1:28" ht="14.45" customHeight="1">
      <c r="B66" s="55" t="s">
        <v>29</v>
      </c>
      <c r="C66" s="56" t="s">
        <v>30</v>
      </c>
      <c r="D66" s="54">
        <f>IF(B66="","",SUMPRODUCT((B$11:B66&lt;&gt;"")*1))</f>
        <v>44</v>
      </c>
      <c r="E66" s="52">
        <v>0</v>
      </c>
      <c r="F66" s="52">
        <v>0</v>
      </c>
      <c r="G66" s="52">
        <v>0.23100000000000001</v>
      </c>
      <c r="H66" s="52">
        <v>579.89177489177484</v>
      </c>
      <c r="I66" s="52">
        <v>0.10199999999999999</v>
      </c>
      <c r="J66" s="52">
        <v>317.3235294117647</v>
      </c>
      <c r="K66" s="52">
        <v>5.008</v>
      </c>
      <c r="L66" s="52">
        <v>244.5055910543131</v>
      </c>
      <c r="M66" s="52">
        <v>0</v>
      </c>
      <c r="N66" s="52">
        <v>0</v>
      </c>
      <c r="O66" s="52">
        <v>0</v>
      </c>
      <c r="P66" s="52">
        <v>0</v>
      </c>
      <c r="Q66" s="52">
        <v>9.141</v>
      </c>
      <c r="R66" s="52">
        <v>233.86084673449292</v>
      </c>
      <c r="S66" s="52">
        <v>1.032</v>
      </c>
      <c r="T66" s="52">
        <v>367.95058139534882</v>
      </c>
      <c r="U66" s="52">
        <v>0</v>
      </c>
      <c r="V66" s="52">
        <v>0</v>
      </c>
      <c r="W66" s="52">
        <v>3.1309999999999998</v>
      </c>
      <c r="X66" s="52">
        <v>514.31140210795274</v>
      </c>
      <c r="Y66" s="52">
        <v>3.6339999999999999</v>
      </c>
      <c r="Z66" s="52">
        <v>314.09988992845348</v>
      </c>
      <c r="AA66" s="52">
        <v>0.189</v>
      </c>
      <c r="AB66" s="52">
        <v>394.85185185185185</v>
      </c>
    </row>
    <row r="67" spans="1:28" ht="14.45" customHeight="1">
      <c r="B67" s="55" t="s">
        <v>24</v>
      </c>
      <c r="C67" s="56" t="s">
        <v>31</v>
      </c>
      <c r="D67" s="54">
        <f>IF(B67="","",SUMPRODUCT((B$11:B67&lt;&gt;"")*1))</f>
        <v>45</v>
      </c>
      <c r="E67" s="52">
        <v>637.78</v>
      </c>
      <c r="F67" s="52">
        <v>500.05635642384516</v>
      </c>
      <c r="G67" s="52">
        <v>695.58199999999999</v>
      </c>
      <c r="H67" s="52">
        <v>519.41157332995965</v>
      </c>
      <c r="I67" s="52">
        <v>829.98500000000001</v>
      </c>
      <c r="J67" s="52">
        <v>461.07537244649001</v>
      </c>
      <c r="K67" s="52">
        <v>356.14400000000001</v>
      </c>
      <c r="L67" s="52">
        <v>469.01574363178935</v>
      </c>
      <c r="M67" s="52">
        <v>308.63400000000001</v>
      </c>
      <c r="N67" s="52">
        <v>551.5681616412968</v>
      </c>
      <c r="O67" s="52">
        <v>379.28100000000001</v>
      </c>
      <c r="P67" s="52">
        <v>447.86599381461235</v>
      </c>
      <c r="Q67" s="52">
        <v>205.376</v>
      </c>
      <c r="R67" s="52">
        <v>643.89677469616697</v>
      </c>
      <c r="S67" s="52">
        <v>166.971</v>
      </c>
      <c r="T67" s="52">
        <v>647.05691407489928</v>
      </c>
      <c r="U67" s="52">
        <v>111.244</v>
      </c>
      <c r="V67" s="52">
        <v>833.58453489626413</v>
      </c>
      <c r="W67" s="52">
        <v>235.61099999999999</v>
      </c>
      <c r="X67" s="52">
        <v>600.50037986341897</v>
      </c>
      <c r="Y67" s="52">
        <v>371.72199999999998</v>
      </c>
      <c r="Z67" s="52">
        <v>344.67698172290045</v>
      </c>
      <c r="AA67" s="52">
        <v>424.67500000000001</v>
      </c>
      <c r="AB67" s="52">
        <v>477.08524165538353</v>
      </c>
    </row>
    <row r="68" spans="1:28" ht="14.45" customHeight="1">
      <c r="B68" s="55" t="s">
        <v>32</v>
      </c>
      <c r="C68" s="56" t="s">
        <v>31</v>
      </c>
      <c r="D68" s="54">
        <f>IF(B68="","",SUMPRODUCT((B$11:B68&lt;&gt;"")*1))</f>
        <v>46</v>
      </c>
      <c r="E68" s="52">
        <v>4.0259999999999998</v>
      </c>
      <c r="F68" s="52">
        <v>468.42672627918529</v>
      </c>
      <c r="G68" s="52">
        <v>19.146999999999998</v>
      </c>
      <c r="H68" s="52">
        <v>412.77886875228495</v>
      </c>
      <c r="I68" s="52">
        <v>76.138999999999996</v>
      </c>
      <c r="J68" s="52">
        <v>257.72069504458949</v>
      </c>
      <c r="K68" s="52">
        <v>75.510000000000005</v>
      </c>
      <c r="L68" s="52">
        <v>243.18906105151638</v>
      </c>
      <c r="M68" s="52">
        <v>8.0609999999999999</v>
      </c>
      <c r="N68" s="52">
        <v>314.9337551172311</v>
      </c>
      <c r="O68" s="52">
        <v>0.251</v>
      </c>
      <c r="P68" s="52">
        <v>453.58167330677287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  <c r="W68" s="52">
        <v>1.4E-2</v>
      </c>
      <c r="X68" s="52">
        <v>479.07142857142856</v>
      </c>
      <c r="Y68" s="52">
        <v>0</v>
      </c>
      <c r="Z68" s="52">
        <v>0</v>
      </c>
      <c r="AA68" s="52">
        <v>8.8999999999999996E-2</v>
      </c>
      <c r="AB68" s="52">
        <v>466.61797752808991</v>
      </c>
    </row>
    <row r="69" spans="1:28" ht="14.45" customHeight="1">
      <c r="B69" s="55" t="s">
        <v>35</v>
      </c>
      <c r="C69" s="56" t="s">
        <v>36</v>
      </c>
      <c r="D69" s="54">
        <f>IF(B69="","",SUMPRODUCT((B$11:B69&lt;&gt;"")*1))</f>
        <v>47</v>
      </c>
      <c r="E69" s="52">
        <v>36.616</v>
      </c>
      <c r="F69" s="52">
        <v>508.57469412278783</v>
      </c>
      <c r="G69" s="52">
        <v>84.277000000000001</v>
      </c>
      <c r="H69" s="52">
        <v>459.79171066839109</v>
      </c>
      <c r="I69" s="52">
        <v>54.622</v>
      </c>
      <c r="J69" s="52">
        <v>487.19757606825095</v>
      </c>
      <c r="K69" s="52">
        <v>15.896000000000001</v>
      </c>
      <c r="L69" s="52">
        <v>529.67381731253147</v>
      </c>
      <c r="M69" s="52">
        <v>9.5139999999999993</v>
      </c>
      <c r="N69" s="52">
        <v>360.061488332983</v>
      </c>
      <c r="O69" s="52">
        <v>3.2989999999999999</v>
      </c>
      <c r="P69" s="52">
        <v>253.30675962412852</v>
      </c>
      <c r="Q69" s="52">
        <v>1.087</v>
      </c>
      <c r="R69" s="52">
        <v>328.51885924563015</v>
      </c>
      <c r="S69" s="52">
        <v>0.13900000000000001</v>
      </c>
      <c r="T69" s="52">
        <v>359.38848920863308</v>
      </c>
      <c r="U69" s="52">
        <v>0.42199999999999999</v>
      </c>
      <c r="V69" s="52">
        <v>409.17061611374407</v>
      </c>
      <c r="W69" s="52">
        <v>9.6020000000000003</v>
      </c>
      <c r="X69" s="52">
        <v>537.56290356175805</v>
      </c>
      <c r="Y69" s="52">
        <v>23.923999999999999</v>
      </c>
      <c r="Z69" s="52">
        <v>359.09534358802875</v>
      </c>
      <c r="AA69" s="52">
        <v>40.969000000000001</v>
      </c>
      <c r="AB69" s="52">
        <v>346.3044252971759</v>
      </c>
    </row>
    <row r="70" spans="1:28" ht="14.45" customHeight="1">
      <c r="B70" s="55"/>
      <c r="C70" s="56"/>
      <c r="D70" s="54" t="str">
        <f>IF(B70="","",SUMPRODUCT((B$11:B70&lt;&gt;"")*1))</f>
        <v/>
      </c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</row>
    <row r="71" spans="1:28" ht="14.45" customHeight="1">
      <c r="B71" s="55" t="s">
        <v>60</v>
      </c>
      <c r="C71" s="56" t="s">
        <v>46</v>
      </c>
      <c r="D71" s="54">
        <f>IF(B71="","",SUMPRODUCT((B$11:B71&lt;&gt;"")*1))</f>
        <v>48</v>
      </c>
      <c r="E71" s="52">
        <v>1.6E-2</v>
      </c>
      <c r="F71" s="52">
        <v>837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0.13400000000000001</v>
      </c>
      <c r="P71" s="52">
        <v>521.46268656716416</v>
      </c>
      <c r="Q71" s="52">
        <v>0.33300000000000002</v>
      </c>
      <c r="R71" s="52">
        <v>340.29729729729729</v>
      </c>
      <c r="S71" s="52">
        <v>6.2E-2</v>
      </c>
      <c r="T71" s="52">
        <v>520.83870967741927</v>
      </c>
      <c r="U71" s="52">
        <v>1.2999999999999999E-2</v>
      </c>
      <c r="V71" s="52">
        <v>432</v>
      </c>
      <c r="W71" s="52">
        <v>1.831</v>
      </c>
      <c r="X71" s="52">
        <v>324.84653194975419</v>
      </c>
      <c r="Y71" s="52">
        <v>0.51200000000000001</v>
      </c>
      <c r="Z71" s="52">
        <v>342.900390625</v>
      </c>
      <c r="AA71" s="52">
        <v>6.0999999999999999E-2</v>
      </c>
      <c r="AB71" s="52">
        <v>294.7868852459016</v>
      </c>
    </row>
    <row r="72" spans="1:28" ht="14.45" customHeight="1">
      <c r="B72" s="55" t="s">
        <v>61</v>
      </c>
      <c r="C72" s="56" t="s">
        <v>49</v>
      </c>
      <c r="D72" s="54">
        <f>IF(B72="","",SUMPRODUCT((B$11:B72&lt;&gt;"")*1))</f>
        <v>49</v>
      </c>
      <c r="E72" s="52">
        <v>0</v>
      </c>
      <c r="F72" s="52">
        <v>0</v>
      </c>
      <c r="G72" s="52">
        <v>0</v>
      </c>
      <c r="H72" s="52">
        <v>0</v>
      </c>
      <c r="I72" s="52">
        <v>0.52600000000000002</v>
      </c>
      <c r="J72" s="52">
        <v>350.19961977186313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  <c r="W72" s="52">
        <v>0</v>
      </c>
      <c r="X72" s="52">
        <v>0</v>
      </c>
      <c r="Y72" s="52">
        <v>1.2E-2</v>
      </c>
      <c r="Z72" s="52">
        <v>410</v>
      </c>
      <c r="AA72" s="52">
        <v>0</v>
      </c>
      <c r="AB72" s="52">
        <v>0</v>
      </c>
    </row>
    <row r="73" spans="1:28" ht="14.45" customHeight="1">
      <c r="B73" s="55" t="s">
        <v>62</v>
      </c>
      <c r="C73" s="56" t="s">
        <v>49</v>
      </c>
      <c r="D73" s="54">
        <f>IF(B73="","",SUMPRODUCT((B$11:B73&lt;&gt;"")*1))</f>
        <v>50</v>
      </c>
      <c r="E73" s="52">
        <v>0</v>
      </c>
      <c r="F73" s="52">
        <v>0</v>
      </c>
      <c r="G73" s="52">
        <v>0.94399999999999995</v>
      </c>
      <c r="H73" s="52">
        <v>124.20021186440678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  <c r="W73" s="52">
        <v>0</v>
      </c>
      <c r="X73" s="52">
        <v>0</v>
      </c>
      <c r="Y73" s="52">
        <v>0</v>
      </c>
      <c r="Z73" s="52">
        <v>0</v>
      </c>
      <c r="AA73" s="52">
        <v>0</v>
      </c>
      <c r="AB73" s="52">
        <v>0</v>
      </c>
    </row>
    <row r="74" spans="1:28" ht="14.45" customHeight="1">
      <c r="B74" s="55" t="s">
        <v>48</v>
      </c>
      <c r="C74" s="56" t="s">
        <v>49</v>
      </c>
      <c r="D74" s="54">
        <f>IF(B74="","",SUMPRODUCT((B$11:B74&lt;&gt;"")*1))</f>
        <v>51</v>
      </c>
      <c r="E74" s="52">
        <v>59.472999999999999</v>
      </c>
      <c r="F74" s="52">
        <v>517.39940813478393</v>
      </c>
      <c r="G74" s="52">
        <v>32.436</v>
      </c>
      <c r="H74" s="52">
        <v>542.52537304229872</v>
      </c>
      <c r="I74" s="52">
        <v>40.56</v>
      </c>
      <c r="J74" s="52">
        <v>529.15811143984217</v>
      </c>
      <c r="K74" s="52">
        <v>19.594999999999999</v>
      </c>
      <c r="L74" s="52">
        <v>479.32299055881606</v>
      </c>
      <c r="M74" s="52">
        <v>8.3740000000000006</v>
      </c>
      <c r="N74" s="52">
        <v>440.89204681155957</v>
      </c>
      <c r="O74" s="52">
        <v>2.87</v>
      </c>
      <c r="P74" s="52">
        <v>438.05296167247388</v>
      </c>
      <c r="Q74" s="52">
        <v>1.3380000000000001</v>
      </c>
      <c r="R74" s="52">
        <v>372.80792227204785</v>
      </c>
      <c r="S74" s="52">
        <v>5.4829999999999997</v>
      </c>
      <c r="T74" s="52">
        <v>503.1759985409447</v>
      </c>
      <c r="U74" s="52">
        <v>9.3279999999999994</v>
      </c>
      <c r="V74" s="52">
        <v>625.84444682675814</v>
      </c>
      <c r="W74" s="52">
        <v>22.457999999999998</v>
      </c>
      <c r="X74" s="52">
        <v>627.09978626769976</v>
      </c>
      <c r="Y74" s="52">
        <v>70.637</v>
      </c>
      <c r="Z74" s="52">
        <v>390.29638857822385</v>
      </c>
      <c r="AA74" s="52">
        <v>131.232</v>
      </c>
      <c r="AB74" s="52">
        <v>387.87756035113387</v>
      </c>
    </row>
    <row r="75" spans="1:28" ht="14.45" customHeight="1">
      <c r="B75" s="57" t="s">
        <v>50</v>
      </c>
      <c r="C75" s="57" t="s">
        <v>51</v>
      </c>
      <c r="D75" s="54">
        <f>IF(B75="","",SUMPRODUCT((B$11:B75&lt;&gt;"")*1))</f>
        <v>52</v>
      </c>
      <c r="E75" s="52">
        <v>147.19</v>
      </c>
      <c r="F75" s="52">
        <v>606.79026428425846</v>
      </c>
      <c r="G75" s="52">
        <v>182.20699999999999</v>
      </c>
      <c r="H75" s="52">
        <v>541.49260456513741</v>
      </c>
      <c r="I75" s="52">
        <v>166.821</v>
      </c>
      <c r="J75" s="52">
        <v>538.384537917888</v>
      </c>
      <c r="K75" s="52">
        <v>81.34</v>
      </c>
      <c r="L75" s="52">
        <v>537.93541922793213</v>
      </c>
      <c r="M75" s="52">
        <v>36.911000000000001</v>
      </c>
      <c r="N75" s="52">
        <v>511.05976538159359</v>
      </c>
      <c r="O75" s="52">
        <v>28.805</v>
      </c>
      <c r="P75" s="52">
        <v>388.51786148238153</v>
      </c>
      <c r="Q75" s="52">
        <v>48.094000000000001</v>
      </c>
      <c r="R75" s="52">
        <v>353.34089491412647</v>
      </c>
      <c r="S75" s="52">
        <v>173.727</v>
      </c>
      <c r="T75" s="52">
        <v>281.65484351885431</v>
      </c>
      <c r="U75" s="52">
        <v>72.465000000000003</v>
      </c>
      <c r="V75" s="52">
        <v>432.7754502173463</v>
      </c>
      <c r="W75" s="52">
        <v>145.50700000000001</v>
      </c>
      <c r="X75" s="52">
        <v>475.92923364511671</v>
      </c>
      <c r="Y75" s="52">
        <v>278.23700000000002</v>
      </c>
      <c r="Z75" s="52">
        <v>287.32738995891992</v>
      </c>
      <c r="AA75" s="52">
        <v>329.75099999999998</v>
      </c>
      <c r="AB75" s="52">
        <v>309.33087390182288</v>
      </c>
    </row>
    <row r="76" spans="1:28" ht="14.45" customHeight="1">
      <c r="B76" s="58"/>
      <c r="C76" s="58"/>
      <c r="D76" s="54" t="str">
        <f>IF(B76="","",SUMPRODUCT((B$11:B76&lt;&gt;"")*1))</f>
        <v/>
      </c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</row>
    <row r="77" spans="1:28" ht="14.45" customHeight="1">
      <c r="A77" s="48" t="s">
        <v>63</v>
      </c>
      <c r="B77" s="59"/>
      <c r="C77" s="11"/>
      <c r="D77" s="54" t="str">
        <f>IF(B77="","",SUMPRODUCT((B$11:B77&lt;&gt;"")*1))</f>
        <v/>
      </c>
      <c r="E77" s="51"/>
      <c r="F77" s="51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</row>
    <row r="78" spans="1:28" s="48" customFormat="1" ht="14.45" customHeight="1">
      <c r="B78" s="60" t="s">
        <v>64</v>
      </c>
      <c r="D78" s="54">
        <f>IF(B78="","",SUMPRODUCT((B$11:B78&lt;&gt;"")*1))</f>
        <v>53</v>
      </c>
      <c r="E78" s="51">
        <f>IF(SUM(E79:E88)&lt;0.001,"-",SUM(E79:E88))</f>
        <v>492.44800000000004</v>
      </c>
      <c r="F78" s="51">
        <f>IF(ISERR(SUMPRODUCT(E79:E88,F79:F88)/E78),"-",SUMPRODUCT(E79:E88,F79:F88)/E78)</f>
        <v>432.06850672558323</v>
      </c>
      <c r="G78" s="51">
        <f t="shared" ref="G78" si="39">IF(SUM(G79:G88)&lt;0.001,"-",SUM(G79:G88))</f>
        <v>459.04899999999998</v>
      </c>
      <c r="H78" s="51">
        <f t="shared" ref="H78" si="40">IF(ISERR(SUMPRODUCT(G79:G88,H79:H88)/G78),"-",SUMPRODUCT(G79:G88,H79:H88)/G78)</f>
        <v>399.24815869329854</v>
      </c>
      <c r="I78" s="51">
        <f t="shared" ref="I78" si="41">IF(SUM(I79:I88)&lt;0.001,"-",SUM(I79:I88))</f>
        <v>331.54999999999995</v>
      </c>
      <c r="J78" s="51">
        <f t="shared" ref="J78" si="42">IF(ISERR(SUMPRODUCT(I79:I88,J79:J88)/I78),"-",SUMPRODUCT(I79:I88,J79:J88)/I78)</f>
        <v>405.09284572462678</v>
      </c>
      <c r="K78" s="51">
        <f t="shared" ref="K78" si="43">IF(SUM(K79:K88)&lt;0.001,"-",SUM(K79:K88))</f>
        <v>271.62599999999998</v>
      </c>
      <c r="L78" s="51">
        <f t="shared" ref="L78" si="44">IF(ISERR(SUMPRODUCT(K79:K88,L79:L88)/K78),"-",SUMPRODUCT(K79:K88,L79:L88)/K78)</f>
        <v>377.92923357852345</v>
      </c>
      <c r="M78" s="51">
        <f t="shared" ref="M78" si="45">IF(SUM(M79:M88)&lt;0.001,"-",SUM(M79:M88))</f>
        <v>2899.5200000000004</v>
      </c>
      <c r="N78" s="51">
        <f t="shared" ref="N78" si="46">IF(ISERR(SUMPRODUCT(M79:M88,N79:N88)/M78),"-",SUMPRODUCT(M79:M88,N79:N88)/M78)</f>
        <v>316.76283833186176</v>
      </c>
      <c r="O78" s="51">
        <f t="shared" ref="O78" si="47">IF(SUM(O79:O88)&lt;0.001,"-",SUM(O79:O88))</f>
        <v>8753.9570000000003</v>
      </c>
      <c r="P78" s="51">
        <f t="shared" ref="P78" si="48">IF(ISERR(SUMPRODUCT(O79:O88,P79:P88)/O78),"-",SUMPRODUCT(O79:O88,P79:P88)/O78)</f>
        <v>225.61891816466539</v>
      </c>
      <c r="Q78" s="51">
        <f t="shared" ref="Q78" si="49">IF(SUM(Q79:Q88)&lt;0.001,"-",SUM(Q79:Q88))</f>
        <v>4055.4780000000001</v>
      </c>
      <c r="R78" s="51">
        <f t="shared" ref="R78" si="50">IF(ISERR(SUMPRODUCT(Q79:Q88,R79:R88)/Q78),"-",SUMPRODUCT(Q79:Q88,R79:R88)/Q78)</f>
        <v>292.34565863752681</v>
      </c>
      <c r="S78" s="51">
        <f t="shared" ref="S78" si="51">IF(SUM(S79:S88)&lt;0.001,"-",SUM(S79:S88))</f>
        <v>621.78300000000002</v>
      </c>
      <c r="T78" s="51">
        <f t="shared" ref="T78" si="52">IF(ISERR(SUMPRODUCT(S79:S88,T79:T88)/S78),"-",SUMPRODUCT(S79:S88,T79:T88)/S78)</f>
        <v>397.77694951454123</v>
      </c>
      <c r="U78" s="51">
        <f t="shared" ref="U78" si="53">IF(SUM(U79:U88)&lt;0.001,"-",SUM(U79:U88))</f>
        <v>747.18399999999997</v>
      </c>
      <c r="V78" s="51">
        <f t="shared" ref="V78" si="54">IF(ISERR(SUMPRODUCT(U79:U88,V79:V88)/U78),"-",SUMPRODUCT(U79:U88,V79:V88)/U78)</f>
        <v>381.86531563845051</v>
      </c>
      <c r="W78" s="51">
        <f t="shared" ref="W78" si="55">IF(SUM(W79:W88)&lt;0.001,"-",SUM(W79:W88))</f>
        <v>392.98</v>
      </c>
      <c r="X78" s="51">
        <f t="shared" ref="X78" si="56">IF(ISERR(SUMPRODUCT(W79:W88,X79:X88)/W78),"-",SUMPRODUCT(W79:W88,X79:X88)/W78)</f>
        <v>366.76348669143465</v>
      </c>
      <c r="Y78" s="51">
        <f t="shared" ref="Y78" si="57">IF(SUM(Y79:Y88)&lt;0.001,"-",SUM(Y79:Y88))</f>
        <v>281.923</v>
      </c>
      <c r="Z78" s="51">
        <f t="shared" ref="Z78" si="58">IF(ISERR(SUMPRODUCT(Y79:Y88,Z79:Z88)/Y78),"-",SUMPRODUCT(Y79:Y88,Z79:Z88)/Y78)</f>
        <v>351.86995030557989</v>
      </c>
      <c r="AA78" s="51">
        <f>IF(SUM(AA79:AA88)&lt;0.001,"-",SUM(AA79:AA88))</f>
        <v>668.63900000000001</v>
      </c>
      <c r="AB78" s="51">
        <f>IF(ISERR(SUMPRODUCT(AA79:AA88,AB79:AB88)/AA78),"-",SUMPRODUCT(AA79:AA88,AB79:AB88)/AA78)</f>
        <v>411.01885172716516</v>
      </c>
    </row>
    <row r="79" spans="1:28" ht="14.45" customHeight="1">
      <c r="B79" s="55" t="s">
        <v>17</v>
      </c>
      <c r="C79" s="56" t="s">
        <v>18</v>
      </c>
      <c r="D79" s="54">
        <f>IF(B79="","",SUMPRODUCT((B$11:B79&lt;&gt;"")*1))</f>
        <v>54</v>
      </c>
      <c r="E79" s="52">
        <v>0</v>
      </c>
      <c r="F79" s="52">
        <v>0</v>
      </c>
      <c r="G79" s="52">
        <v>0</v>
      </c>
      <c r="H79" s="52">
        <v>0</v>
      </c>
      <c r="I79" s="52">
        <v>0.215</v>
      </c>
      <c r="J79" s="52">
        <v>378.52558139534887</v>
      </c>
      <c r="K79" s="52">
        <v>0</v>
      </c>
      <c r="L79" s="52">
        <v>0</v>
      </c>
      <c r="M79" s="52">
        <v>9.1920000000000002</v>
      </c>
      <c r="N79" s="52">
        <v>374.74347258485642</v>
      </c>
      <c r="O79" s="52">
        <v>1367.6110000000001</v>
      </c>
      <c r="P79" s="52">
        <v>234.72833722454703</v>
      </c>
      <c r="Q79" s="52">
        <v>79.716999999999999</v>
      </c>
      <c r="R79" s="52">
        <v>321.21454645809553</v>
      </c>
      <c r="S79" s="52">
        <v>15.845000000000001</v>
      </c>
      <c r="T79" s="52">
        <v>322.99943199747554</v>
      </c>
      <c r="U79" s="52">
        <v>0</v>
      </c>
      <c r="V79" s="52">
        <v>0</v>
      </c>
      <c r="W79" s="52">
        <v>0</v>
      </c>
      <c r="X79" s="52">
        <v>0</v>
      </c>
      <c r="Y79" s="52">
        <v>0.879</v>
      </c>
      <c r="Z79" s="52">
        <v>323.9260523321957</v>
      </c>
      <c r="AA79" s="52">
        <v>0</v>
      </c>
      <c r="AB79" s="52">
        <v>0</v>
      </c>
    </row>
    <row r="80" spans="1:28" ht="14.45" customHeight="1">
      <c r="B80" s="55" t="s">
        <v>19</v>
      </c>
      <c r="C80" s="56" t="s">
        <v>18</v>
      </c>
      <c r="D80" s="54">
        <f>IF(B80="","",SUMPRODUCT((B$11:B80&lt;&gt;"")*1))</f>
        <v>55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2">
        <v>337.53699999999998</v>
      </c>
      <c r="N80" s="52">
        <v>301.95537674388288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  <c r="W80" s="52">
        <v>0</v>
      </c>
      <c r="X80" s="52">
        <v>0</v>
      </c>
      <c r="Y80" s="52">
        <v>0</v>
      </c>
      <c r="Z80" s="52">
        <v>0</v>
      </c>
      <c r="AA80" s="52">
        <v>0</v>
      </c>
      <c r="AB80" s="52">
        <v>0</v>
      </c>
    </row>
    <row r="81" spans="1:28" ht="14.45" customHeight="1">
      <c r="B81" s="55" t="s">
        <v>20</v>
      </c>
      <c r="C81" s="56" t="s">
        <v>18</v>
      </c>
      <c r="D81" s="54">
        <f>IF(B81="","",SUMPRODUCT((B$11:B81&lt;&gt;"")*1))</f>
        <v>56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0.498</v>
      </c>
      <c r="L81" s="52">
        <v>344.51606425702812</v>
      </c>
      <c r="M81" s="52">
        <v>187.40199999999999</v>
      </c>
      <c r="N81" s="52">
        <v>353.86508148258821</v>
      </c>
      <c r="O81" s="52">
        <v>1446.2190000000001</v>
      </c>
      <c r="P81" s="52">
        <v>181.68861147585531</v>
      </c>
      <c r="Q81" s="52">
        <v>29.995000000000001</v>
      </c>
      <c r="R81" s="52">
        <v>227.74515752625439</v>
      </c>
      <c r="S81" s="52">
        <v>0</v>
      </c>
      <c r="T81" s="52">
        <v>0</v>
      </c>
      <c r="U81" s="52">
        <v>0</v>
      </c>
      <c r="V81" s="52">
        <v>0</v>
      </c>
      <c r="W81" s="52">
        <v>0</v>
      </c>
      <c r="X81" s="52">
        <v>0</v>
      </c>
      <c r="Y81" s="52">
        <v>0</v>
      </c>
      <c r="Z81" s="52">
        <v>0</v>
      </c>
      <c r="AA81" s="52">
        <v>0</v>
      </c>
      <c r="AB81" s="52">
        <v>0</v>
      </c>
    </row>
    <row r="82" spans="1:28" ht="14.45" customHeight="1">
      <c r="B82" s="55" t="s">
        <v>21</v>
      </c>
      <c r="C82" s="56" t="s">
        <v>18</v>
      </c>
      <c r="D82" s="54">
        <f>IF(B82="","",SUMPRODUCT((B$11:B82&lt;&gt;"")*1))</f>
        <v>57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2">
        <v>163.56200000000001</v>
      </c>
      <c r="N82" s="52">
        <v>295.67694207701055</v>
      </c>
      <c r="O82" s="52">
        <v>18.786000000000001</v>
      </c>
      <c r="P82" s="52">
        <v>165</v>
      </c>
      <c r="Q82" s="52">
        <v>354.58100000000002</v>
      </c>
      <c r="R82" s="52">
        <v>278</v>
      </c>
      <c r="S82" s="52">
        <v>81.284000000000006</v>
      </c>
      <c r="T82" s="52">
        <v>326</v>
      </c>
      <c r="U82" s="52">
        <v>0</v>
      </c>
      <c r="V82" s="52">
        <v>0</v>
      </c>
      <c r="W82" s="52">
        <v>0</v>
      </c>
      <c r="X82" s="52">
        <v>0</v>
      </c>
      <c r="Y82" s="52">
        <v>0</v>
      </c>
      <c r="Z82" s="52">
        <v>0</v>
      </c>
      <c r="AA82" s="52">
        <v>0</v>
      </c>
      <c r="AB82" s="52">
        <v>0</v>
      </c>
    </row>
    <row r="83" spans="1:28" ht="14.45" customHeight="1">
      <c r="B83" s="55"/>
      <c r="C83" s="56"/>
      <c r="D83" s="54" t="str">
        <f>IF(B83="","",SUMPRODUCT((B$11:B83&lt;&gt;"")*1))</f>
        <v/>
      </c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</row>
    <row r="84" spans="1:28" ht="14.45" customHeight="1">
      <c r="B84" s="55" t="s">
        <v>54</v>
      </c>
      <c r="C84" s="56" t="s">
        <v>55</v>
      </c>
      <c r="D84" s="54">
        <f>IF(B84="","",SUMPRODUCT((B$11:B84&lt;&gt;"")*1))</f>
        <v>58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2">
        <v>35.784999999999997</v>
      </c>
      <c r="N84" s="52">
        <v>337.94388710353502</v>
      </c>
      <c r="O84" s="52">
        <v>59.18</v>
      </c>
      <c r="P84" s="52">
        <v>166.70250084488003</v>
      </c>
      <c r="Q84" s="52">
        <v>0.26500000000000001</v>
      </c>
      <c r="R84" s="52">
        <v>216</v>
      </c>
      <c r="S84" s="52">
        <v>0</v>
      </c>
      <c r="T84" s="52">
        <v>0</v>
      </c>
      <c r="U84" s="52">
        <v>0</v>
      </c>
      <c r="V84" s="52">
        <v>0</v>
      </c>
      <c r="W84" s="52">
        <v>0</v>
      </c>
      <c r="X84" s="52">
        <v>0</v>
      </c>
      <c r="Y84" s="52">
        <v>0.30399999999999999</v>
      </c>
      <c r="Z84" s="52">
        <v>345.48684210526318</v>
      </c>
      <c r="AA84" s="52">
        <v>0</v>
      </c>
      <c r="AB84" s="52">
        <v>0</v>
      </c>
    </row>
    <row r="85" spans="1:28" ht="14.45" customHeight="1">
      <c r="B85" s="55" t="s">
        <v>25</v>
      </c>
      <c r="C85" s="56" t="s">
        <v>26</v>
      </c>
      <c r="D85" s="54">
        <f>IF(B85="","",SUMPRODUCT((B$11:B85&lt;&gt;"")*1))</f>
        <v>59</v>
      </c>
      <c r="E85" s="52">
        <v>15.68</v>
      </c>
      <c r="F85" s="52">
        <v>375.79279336734692</v>
      </c>
      <c r="G85" s="52">
        <v>125.90600000000001</v>
      </c>
      <c r="H85" s="52">
        <v>389.44782615602116</v>
      </c>
      <c r="I85" s="52">
        <v>76.347999999999999</v>
      </c>
      <c r="J85" s="52">
        <v>405.82654424477391</v>
      </c>
      <c r="K85" s="52">
        <v>60.411999999999999</v>
      </c>
      <c r="L85" s="52">
        <v>400.32016817850757</v>
      </c>
      <c r="M85" s="52">
        <v>0</v>
      </c>
      <c r="N85" s="52">
        <v>0</v>
      </c>
      <c r="O85" s="52">
        <v>0</v>
      </c>
      <c r="P85" s="52">
        <v>0</v>
      </c>
      <c r="Q85" s="52">
        <v>104.80800000000001</v>
      </c>
      <c r="R85" s="52">
        <v>380.01998893214261</v>
      </c>
      <c r="S85" s="52">
        <v>0</v>
      </c>
      <c r="T85" s="52">
        <v>0</v>
      </c>
      <c r="U85" s="52">
        <v>0</v>
      </c>
      <c r="V85" s="52">
        <v>0</v>
      </c>
      <c r="W85" s="52">
        <v>52.448</v>
      </c>
      <c r="X85" s="52">
        <v>400.41816656497866</v>
      </c>
      <c r="Y85" s="52">
        <v>1.3220000000000001</v>
      </c>
      <c r="Z85" s="52">
        <v>388.68154311649016</v>
      </c>
      <c r="AA85" s="52">
        <v>76.244</v>
      </c>
      <c r="AB85" s="52">
        <v>324.51577829075075</v>
      </c>
    </row>
    <row r="86" spans="1:28" ht="14.45" customHeight="1">
      <c r="B86" s="55" t="s">
        <v>56</v>
      </c>
      <c r="C86" s="56" t="s">
        <v>28</v>
      </c>
      <c r="D86" s="54">
        <f>IF(B86="","",SUMPRODUCT((B$11:B86&lt;&gt;"")*1))</f>
        <v>60</v>
      </c>
      <c r="E86" s="52">
        <v>128</v>
      </c>
      <c r="F86" s="52">
        <v>432</v>
      </c>
      <c r="G86" s="52">
        <v>167</v>
      </c>
      <c r="H86" s="52">
        <v>399</v>
      </c>
      <c r="I86" s="52">
        <v>115</v>
      </c>
      <c r="J86" s="52">
        <v>405</v>
      </c>
      <c r="K86" s="52">
        <v>0</v>
      </c>
      <c r="L86" s="52">
        <v>0</v>
      </c>
      <c r="M86" s="52">
        <v>45</v>
      </c>
      <c r="N86" s="52">
        <v>316</v>
      </c>
      <c r="O86" s="52">
        <v>25</v>
      </c>
      <c r="P86" s="52">
        <v>224</v>
      </c>
      <c r="Q86" s="52">
        <v>24</v>
      </c>
      <c r="R86" s="52">
        <v>292</v>
      </c>
      <c r="S86" s="52">
        <v>91</v>
      </c>
      <c r="T86" s="52">
        <v>409</v>
      </c>
      <c r="U86" s="52">
        <v>237</v>
      </c>
      <c r="V86" s="52">
        <v>382</v>
      </c>
      <c r="W86" s="52">
        <v>188</v>
      </c>
      <c r="X86" s="52">
        <v>367</v>
      </c>
      <c r="Y86" s="52">
        <v>100</v>
      </c>
      <c r="Z86" s="52">
        <v>352</v>
      </c>
      <c r="AA86" s="52">
        <v>188</v>
      </c>
      <c r="AB86" s="52">
        <v>411</v>
      </c>
    </row>
    <row r="87" spans="1:28" ht="14.45" customHeight="1">
      <c r="B87" s="55" t="s">
        <v>57</v>
      </c>
      <c r="C87" s="56" t="s">
        <v>28</v>
      </c>
      <c r="D87" s="54">
        <f>IF(B87="","",SUMPRODUCT((B$11:B87&lt;&gt;"")*1))</f>
        <v>61</v>
      </c>
      <c r="E87" s="52">
        <v>348.65800000000002</v>
      </c>
      <c r="F87" s="52">
        <v>434.72454669045311</v>
      </c>
      <c r="G87" s="52">
        <v>165.99299999999999</v>
      </c>
      <c r="H87" s="52">
        <v>407.18825492641253</v>
      </c>
      <c r="I87" s="52">
        <v>139.98699999999999</v>
      </c>
      <c r="J87" s="52">
        <v>404.80976804989035</v>
      </c>
      <c r="K87" s="52">
        <v>208.43600000000001</v>
      </c>
      <c r="L87" s="52">
        <v>374.39547391045693</v>
      </c>
      <c r="M87" s="52">
        <v>2118.2620000000002</v>
      </c>
      <c r="N87" s="52">
        <v>316.84232781402864</v>
      </c>
      <c r="O87" s="52">
        <v>5837.1610000000001</v>
      </c>
      <c r="P87" s="52">
        <v>235.16818981008061</v>
      </c>
      <c r="Q87" s="52">
        <v>3462.1120000000001</v>
      </c>
      <c r="R87" s="52">
        <v>291.06395691416105</v>
      </c>
      <c r="S87" s="52">
        <v>433.654</v>
      </c>
      <c r="T87" s="52">
        <v>411.60795242289936</v>
      </c>
      <c r="U87" s="52">
        <v>510.18400000000003</v>
      </c>
      <c r="V87" s="52">
        <v>381.80274959622409</v>
      </c>
      <c r="W87" s="52">
        <v>152.53200000000001</v>
      </c>
      <c r="X87" s="52">
        <v>354.89984396716756</v>
      </c>
      <c r="Y87" s="52">
        <v>179.41800000000001</v>
      </c>
      <c r="Z87" s="52">
        <v>351.67394575795072</v>
      </c>
      <c r="AA87" s="52">
        <v>404.39499999999998</v>
      </c>
      <c r="AB87" s="52">
        <v>427.33676974245481</v>
      </c>
    </row>
    <row r="88" spans="1:28" ht="14.45" customHeight="1">
      <c r="B88" s="57" t="s">
        <v>61</v>
      </c>
      <c r="C88" s="57" t="s">
        <v>49</v>
      </c>
      <c r="D88" s="54">
        <f>IF(B88="","",SUMPRODUCT((B$11:B88&lt;&gt;"")*1))</f>
        <v>62</v>
      </c>
      <c r="E88" s="52">
        <v>0.11</v>
      </c>
      <c r="F88" s="52">
        <v>115</v>
      </c>
      <c r="G88" s="52">
        <v>0.15</v>
      </c>
      <c r="H88" s="52">
        <v>115</v>
      </c>
      <c r="I88" s="52">
        <v>0</v>
      </c>
      <c r="J88" s="52">
        <v>0</v>
      </c>
      <c r="K88" s="52">
        <v>2.2799999999999998</v>
      </c>
      <c r="L88" s="52">
        <v>115</v>
      </c>
      <c r="M88" s="52">
        <v>2.78</v>
      </c>
      <c r="N88" s="52">
        <v>341.5503597122302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  <c r="W88" s="52">
        <v>0</v>
      </c>
      <c r="X88" s="52">
        <v>0</v>
      </c>
      <c r="Y88" s="52">
        <v>0</v>
      </c>
      <c r="Z88" s="52">
        <v>0</v>
      </c>
      <c r="AA88" s="52">
        <v>0</v>
      </c>
      <c r="AB88" s="52">
        <v>0</v>
      </c>
    </row>
    <row r="89" spans="1:28" ht="14.45" customHeight="1">
      <c r="B89" s="59"/>
      <c r="C89" s="11"/>
      <c r="D89" s="54" t="str">
        <f>IF(B89="","",SUMPRODUCT((B$11:B89&lt;&gt;"")*1))</f>
        <v/>
      </c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</row>
    <row r="90" spans="1:28" ht="14.45" customHeight="1">
      <c r="A90" s="48" t="s">
        <v>65</v>
      </c>
      <c r="B90" s="59"/>
      <c r="C90" s="11"/>
      <c r="D90" s="54" t="str">
        <f>IF(B90="","",SUMPRODUCT((B$11:B90&lt;&gt;"")*1))</f>
        <v/>
      </c>
      <c r="E90" s="51"/>
      <c r="F90" s="51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</row>
    <row r="91" spans="1:28" s="48" customFormat="1" ht="14.45" customHeight="1">
      <c r="B91" s="60" t="s">
        <v>66</v>
      </c>
      <c r="D91" s="54">
        <f>IF(B91="","",SUMPRODUCT((B$11:B91&lt;&gt;"")*1))</f>
        <v>63</v>
      </c>
      <c r="E91" s="51">
        <f>IF(SUM(E92:E107)&lt;0.001,"-",SUM(E92:E107))</f>
        <v>372.45400000000001</v>
      </c>
      <c r="F91" s="51">
        <f>IF(ISERR(SUMPRODUCT(E92:E107,F92:F107)/E91),"-",SUMPRODUCT(E92:E107,F92:F107)/E91)</f>
        <v>1735.0471548164337</v>
      </c>
      <c r="G91" s="51">
        <f>IF(SUM(G92:G107)&lt;0.001,"-",SUM(G92:G107))</f>
        <v>266.07900000000001</v>
      </c>
      <c r="H91" s="51">
        <f>IF(ISERR(SUMPRODUCT(G92:G107,H92:H107)/G91),"-",SUMPRODUCT(G92:G107,H92:H107)/G91)</f>
        <v>1550.2700588922839</v>
      </c>
      <c r="I91" s="51">
        <f>IF(SUM(I92:I107)&lt;0.001,"-",SUM(I92:I107))</f>
        <v>179.91</v>
      </c>
      <c r="J91" s="51">
        <f>IF(ISERR(SUMPRODUCT(I92:I107,J92:J107)/I91),"-",SUMPRODUCT(I92:I107,J92:J107)/I91)</f>
        <v>1426.3901784225447</v>
      </c>
      <c r="K91" s="51">
        <f>IF(SUM(K92:K107)&lt;0.001,"-",SUM(K92:K107))</f>
        <v>216.94200000000001</v>
      </c>
      <c r="L91" s="51">
        <f>IF(ISERR(SUMPRODUCT(K92:K107,L92:L107)/K91),"-",SUMPRODUCT(K92:K107,L92:L107)/K91)</f>
        <v>1016.952120843359</v>
      </c>
      <c r="M91" s="51">
        <f>IF(SUM(M92:M107)&lt;0.001,"-",SUM(M92:M107))</f>
        <v>225.24200000000002</v>
      </c>
      <c r="N91" s="51">
        <f>IF(ISERR(SUMPRODUCT(M92:M107,N92:N107)/M91),"-",SUMPRODUCT(M92:M107,N92:N107)/M91)</f>
        <v>651.7311203061596</v>
      </c>
      <c r="O91" s="51">
        <f>IF(SUM(O92:O107)&lt;0.001,"-",SUM(O92:O107))</f>
        <v>139.68799999999999</v>
      </c>
      <c r="P91" s="51">
        <f>IF(ISERR(SUMPRODUCT(O92:O107,P92:P107)/O91),"-",SUMPRODUCT(O92:O107,P92:P107)/O91)</f>
        <v>666.31662705457882</v>
      </c>
      <c r="Q91" s="51">
        <f>IF(SUM(Q92:Q107)&lt;0.001,"-",SUM(Q92:Q107))</f>
        <v>133.417</v>
      </c>
      <c r="R91" s="51">
        <f>IF(ISERR(SUMPRODUCT(Q92:Q107,R92:R107)/Q91),"-",SUMPRODUCT(Q92:Q107,R92:R107)/Q91)</f>
        <v>928.00245845731797</v>
      </c>
      <c r="S91" s="51">
        <f>IF(SUM(S92:S107)&lt;0.001,"-",SUM(S92:S107))</f>
        <v>274.95</v>
      </c>
      <c r="T91" s="51">
        <f>IF(ISERR(SUMPRODUCT(S92:S107,T92:T107)/S91),"-",SUMPRODUCT(S92:S107,T92:T107)/S91)</f>
        <v>1220.5799854519003</v>
      </c>
      <c r="U91" s="51">
        <f>IF(SUM(U92:U107)&lt;0.001,"-",SUM(U92:U107))</f>
        <v>376.44600000000003</v>
      </c>
      <c r="V91" s="51">
        <f>IF(ISERR(SUMPRODUCT(U92:U107,V92:V107)/U91),"-",SUMPRODUCT(U92:U107,V92:V107)/U91)</f>
        <v>1262.1152515898693</v>
      </c>
      <c r="W91" s="51">
        <f>IF(SUM(W92:W107)&lt;0.001,"-",SUM(W92:W107))</f>
        <v>479.77500000000003</v>
      </c>
      <c r="X91" s="51">
        <f>IF(ISERR(SUMPRODUCT(W92:W107,X92:X107)/W91),"-",SUMPRODUCT(W92:W107,X92:X107)/W91)</f>
        <v>1424.6793726225835</v>
      </c>
      <c r="Y91" s="51">
        <f>IF(SUM(Y92:Y107)&lt;0.001,"-",SUM(Y92:Y107))</f>
        <v>831.13299999999981</v>
      </c>
      <c r="Z91" s="51">
        <f>IF(ISERR(SUMPRODUCT(Y92:Y107,Z92:Z107)/Y91),"-",SUMPRODUCT(Y92:Y107,Z92:Z107)/Y91)</f>
        <v>1069.3419127865218</v>
      </c>
      <c r="AA91" s="51">
        <f>IF(SUM(AA92:AA107)&lt;0.001,"-",SUM(AA92:AA107))</f>
        <v>635.45899999999995</v>
      </c>
      <c r="AB91" s="51">
        <f>IF(ISERR(SUMPRODUCT(AA92:AA107,AB92:AB107)/AA91),"-",SUMPRODUCT(AA92:AA107,AB92:AB107)/AA91)</f>
        <v>1393.4301300319926</v>
      </c>
    </row>
    <row r="92" spans="1:28" ht="14.45" customHeight="1">
      <c r="B92" s="55" t="s">
        <v>17</v>
      </c>
      <c r="C92" s="56" t="s">
        <v>18</v>
      </c>
      <c r="D92" s="54">
        <f>IF(B92="","",SUMPRODUCT((B$11:B92&lt;&gt;"")*1))</f>
        <v>64</v>
      </c>
      <c r="E92" s="52">
        <v>3.722</v>
      </c>
      <c r="F92" s="52">
        <v>1684.9468027941966</v>
      </c>
      <c r="G92" s="52">
        <v>3.7029999999999998</v>
      </c>
      <c r="H92" s="52">
        <v>2107.9670537402108</v>
      </c>
      <c r="I92" s="52">
        <v>2.5299999999999998</v>
      </c>
      <c r="J92" s="52">
        <v>1772.1577075098814</v>
      </c>
      <c r="K92" s="52">
        <v>2.3759999999999999</v>
      </c>
      <c r="L92" s="52">
        <v>922.31607744107748</v>
      </c>
      <c r="M92" s="52">
        <v>1.45</v>
      </c>
      <c r="N92" s="52">
        <v>877.89379310344827</v>
      </c>
      <c r="O92" s="52">
        <v>0.55600000000000005</v>
      </c>
      <c r="P92" s="52">
        <v>682.8669064748201</v>
      </c>
      <c r="Q92" s="52">
        <v>2.0099999999999998</v>
      </c>
      <c r="R92" s="52">
        <v>778.21194029850744</v>
      </c>
      <c r="S92" s="52">
        <v>6.0620000000000003</v>
      </c>
      <c r="T92" s="52">
        <v>534.92890135268885</v>
      </c>
      <c r="U92" s="52">
        <v>6.3869999999999996</v>
      </c>
      <c r="V92" s="52">
        <v>597.66979802724279</v>
      </c>
      <c r="W92" s="52">
        <v>1.0549999999999999</v>
      </c>
      <c r="X92" s="52">
        <v>1945.1071090047394</v>
      </c>
      <c r="Y92" s="52">
        <v>6.08</v>
      </c>
      <c r="Z92" s="52">
        <v>1374.3684210526314</v>
      </c>
      <c r="AA92" s="52">
        <v>2.0779999999999998</v>
      </c>
      <c r="AB92" s="52">
        <v>2422.3224254090474</v>
      </c>
    </row>
    <row r="93" spans="1:28" ht="14.45" customHeight="1">
      <c r="B93" s="55" t="s">
        <v>20</v>
      </c>
      <c r="C93" s="56" t="s">
        <v>18</v>
      </c>
      <c r="D93" s="54">
        <f>IF(B93="","",SUMPRODUCT((B$11:B93&lt;&gt;"")*1))</f>
        <v>65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2">
        <v>0</v>
      </c>
      <c r="M93" s="52">
        <v>2.4209999999999998</v>
      </c>
      <c r="N93" s="52">
        <v>403.85047501032631</v>
      </c>
      <c r="O93" s="52">
        <v>2.1999999999999999E-2</v>
      </c>
      <c r="P93" s="52">
        <v>3137.181818181818</v>
      </c>
      <c r="Q93" s="52">
        <v>0.96099999999999997</v>
      </c>
      <c r="R93" s="52">
        <v>1181.7877211238294</v>
      </c>
      <c r="S93" s="52">
        <v>0</v>
      </c>
      <c r="T93" s="52">
        <v>0</v>
      </c>
      <c r="U93" s="52">
        <v>0</v>
      </c>
      <c r="V93" s="52">
        <v>0</v>
      </c>
      <c r="W93" s="52">
        <v>0</v>
      </c>
      <c r="X93" s="52">
        <v>0</v>
      </c>
      <c r="Y93" s="52">
        <v>0</v>
      </c>
      <c r="Z93" s="52">
        <v>0</v>
      </c>
      <c r="AA93" s="52">
        <v>0</v>
      </c>
      <c r="AB93" s="52">
        <v>0</v>
      </c>
    </row>
    <row r="94" spans="1:28" ht="14.45" customHeight="1">
      <c r="B94" s="55" t="s">
        <v>21</v>
      </c>
      <c r="C94" s="56" t="s">
        <v>18</v>
      </c>
      <c r="D94" s="54">
        <f>IF(B94="","",SUMPRODUCT((B$11:B94&lt;&gt;"")*1))</f>
        <v>66</v>
      </c>
      <c r="E94" s="52">
        <v>55.878999999999998</v>
      </c>
      <c r="F94" s="52">
        <v>2307.8645108180176</v>
      </c>
      <c r="G94" s="52">
        <v>18.486000000000001</v>
      </c>
      <c r="H94" s="52">
        <v>2260.3305744888025</v>
      </c>
      <c r="I94" s="52">
        <v>9.9510000000000005</v>
      </c>
      <c r="J94" s="52">
        <v>1928.342578635313</v>
      </c>
      <c r="K94" s="52">
        <v>28.248999999999999</v>
      </c>
      <c r="L94" s="52">
        <v>1577.385394173245</v>
      </c>
      <c r="M94" s="52">
        <v>10.893000000000001</v>
      </c>
      <c r="N94" s="52">
        <v>1321.0516845680713</v>
      </c>
      <c r="O94" s="52">
        <v>14.692</v>
      </c>
      <c r="P94" s="52">
        <v>1591.5543833378711</v>
      </c>
      <c r="Q94" s="52">
        <v>19.648</v>
      </c>
      <c r="R94" s="52">
        <v>1437.8609018729642</v>
      </c>
      <c r="S94" s="52">
        <v>98.037999999999997</v>
      </c>
      <c r="T94" s="52">
        <v>1301.9191027968745</v>
      </c>
      <c r="U94" s="52">
        <v>111.557</v>
      </c>
      <c r="V94" s="52">
        <v>1585.3981820952517</v>
      </c>
      <c r="W94" s="52">
        <v>128.25200000000001</v>
      </c>
      <c r="X94" s="52">
        <v>2040.1444188004866</v>
      </c>
      <c r="Y94" s="52">
        <v>351.9</v>
      </c>
      <c r="Z94" s="52">
        <v>1118.9585905086672</v>
      </c>
      <c r="AA94" s="52">
        <v>99.561000000000007</v>
      </c>
      <c r="AB94" s="52">
        <v>1828</v>
      </c>
    </row>
    <row r="95" spans="1:28" ht="14.45" customHeight="1">
      <c r="B95" s="55" t="s">
        <v>54</v>
      </c>
      <c r="C95" s="56" t="s">
        <v>55</v>
      </c>
      <c r="D95" s="54">
        <f>IF(B95="","",SUMPRODUCT((B$11:B95&lt;&gt;"")*1))</f>
        <v>67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2">
        <v>0.45100000000000001</v>
      </c>
      <c r="N95" s="52">
        <v>388.80044345898006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  <c r="W95" s="52">
        <v>0</v>
      </c>
      <c r="X95" s="52">
        <v>0</v>
      </c>
      <c r="Y95" s="52">
        <v>0</v>
      </c>
      <c r="Z95" s="52">
        <v>0</v>
      </c>
      <c r="AA95" s="52">
        <v>0</v>
      </c>
      <c r="AB95" s="52">
        <v>0</v>
      </c>
    </row>
    <row r="96" spans="1:28" ht="14.45" customHeight="1">
      <c r="B96" s="55"/>
      <c r="C96" s="56"/>
      <c r="D96" s="54" t="str">
        <f>IF(B96="","",SUMPRODUCT((B$11:B96&lt;&gt;"")*1))</f>
        <v/>
      </c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</row>
    <row r="97" spans="1:28" ht="14.45" customHeight="1">
      <c r="B97" s="55" t="s">
        <v>22</v>
      </c>
      <c r="C97" s="56" t="s">
        <v>23</v>
      </c>
      <c r="D97" s="54">
        <f>IF(B97="","",SUMPRODUCT((B$11:B97&lt;&gt;"")*1))</f>
        <v>68</v>
      </c>
      <c r="E97" s="52">
        <v>66.572999999999993</v>
      </c>
      <c r="F97" s="52">
        <v>2327.5335947005542</v>
      </c>
      <c r="G97" s="52">
        <v>35.732999999999997</v>
      </c>
      <c r="H97" s="52">
        <v>2207.8943273724567</v>
      </c>
      <c r="I97" s="52">
        <v>19.219000000000001</v>
      </c>
      <c r="J97" s="52">
        <v>2091.2483479889693</v>
      </c>
      <c r="K97" s="52">
        <v>21.692</v>
      </c>
      <c r="L97" s="52">
        <v>1658.182417481099</v>
      </c>
      <c r="M97" s="52">
        <v>9.6660000000000004</v>
      </c>
      <c r="N97" s="52">
        <v>1316.8229877922615</v>
      </c>
      <c r="O97" s="52">
        <v>1.008</v>
      </c>
      <c r="P97" s="52">
        <v>1724.5138888888889</v>
      </c>
      <c r="Q97" s="52">
        <v>4.6619999999999999</v>
      </c>
      <c r="R97" s="52">
        <v>1707.6522951522952</v>
      </c>
      <c r="S97" s="52">
        <v>56.241</v>
      </c>
      <c r="T97" s="52">
        <v>1306.8146547892106</v>
      </c>
      <c r="U97" s="52">
        <v>70.471999999999994</v>
      </c>
      <c r="V97" s="52">
        <v>1407.5369366556931</v>
      </c>
      <c r="W97" s="52">
        <v>104.65300000000001</v>
      </c>
      <c r="X97" s="52">
        <v>1486.4370347720562</v>
      </c>
      <c r="Y97" s="52">
        <v>137.43700000000001</v>
      </c>
      <c r="Z97" s="52">
        <v>1346.7152076951622</v>
      </c>
      <c r="AA97" s="52">
        <v>86.103999999999999</v>
      </c>
      <c r="AB97" s="52">
        <v>1805.5721569265074</v>
      </c>
    </row>
    <row r="98" spans="1:28" ht="14.45" customHeight="1">
      <c r="B98" s="55" t="s">
        <v>24</v>
      </c>
      <c r="C98" s="56" t="s">
        <v>23</v>
      </c>
      <c r="D98" s="54">
        <f>IF(B98="","",SUMPRODUCT((B$11:B98&lt;&gt;"")*1))</f>
        <v>69</v>
      </c>
      <c r="E98" s="52">
        <v>5.4580000000000002</v>
      </c>
      <c r="F98" s="52">
        <v>2111.2543056064492</v>
      </c>
      <c r="G98" s="52">
        <v>2.8410000000000002</v>
      </c>
      <c r="H98" s="52">
        <v>2455.6367476240762</v>
      </c>
      <c r="I98" s="52">
        <v>2.0009999999999999</v>
      </c>
      <c r="J98" s="52">
        <v>2258.5467266366818</v>
      </c>
      <c r="K98" s="52">
        <v>3.0139999999999998</v>
      </c>
      <c r="L98" s="52">
        <v>1795.866290643663</v>
      </c>
      <c r="M98" s="52">
        <v>0.94599999999999995</v>
      </c>
      <c r="N98" s="52">
        <v>1018.3372093023255</v>
      </c>
      <c r="O98" s="52">
        <v>0.1</v>
      </c>
      <c r="P98" s="52">
        <v>864</v>
      </c>
      <c r="Q98" s="52">
        <v>0.42399999999999999</v>
      </c>
      <c r="R98" s="52">
        <v>256.76179245283021</v>
      </c>
      <c r="S98" s="52">
        <v>8.8999999999999996E-2</v>
      </c>
      <c r="T98" s="52">
        <v>216.73033707865167</v>
      </c>
      <c r="U98" s="52">
        <v>0.70699999999999996</v>
      </c>
      <c r="V98" s="52">
        <v>2347.4794908062236</v>
      </c>
      <c r="W98" s="52">
        <v>10.115</v>
      </c>
      <c r="X98" s="52">
        <v>1617.9641127039051</v>
      </c>
      <c r="Y98" s="52">
        <v>34.066000000000003</v>
      </c>
      <c r="Z98" s="52">
        <v>1418.5464392649562</v>
      </c>
      <c r="AA98" s="52">
        <v>19.567</v>
      </c>
      <c r="AB98" s="52">
        <v>1829.9068840394541</v>
      </c>
    </row>
    <row r="99" spans="1:28" ht="14.45" customHeight="1">
      <c r="B99" s="55" t="s">
        <v>25</v>
      </c>
      <c r="C99" s="56" t="s">
        <v>26</v>
      </c>
      <c r="D99" s="54">
        <f>IF(B99="","",SUMPRODUCT((B$11:B99&lt;&gt;"")*1))</f>
        <v>70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1.4390000000000001</v>
      </c>
      <c r="R99" s="52">
        <v>216.57053509381515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0</v>
      </c>
      <c r="AA99" s="52">
        <v>0</v>
      </c>
      <c r="AB99" s="52">
        <v>0</v>
      </c>
    </row>
    <row r="100" spans="1:28" ht="14.45" customHeight="1">
      <c r="B100" s="55" t="s">
        <v>29</v>
      </c>
      <c r="C100" s="56" t="s">
        <v>30</v>
      </c>
      <c r="D100" s="54">
        <f>IF(B100="","",SUMPRODUCT((B$11:B100&lt;&gt;"")*1))</f>
        <v>71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7.0000000000000007E-2</v>
      </c>
      <c r="L100" s="52">
        <v>1728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  <c r="W100" s="52">
        <v>0</v>
      </c>
      <c r="X100" s="52">
        <v>0</v>
      </c>
      <c r="Y100" s="52">
        <v>0</v>
      </c>
      <c r="Z100" s="52">
        <v>0</v>
      </c>
      <c r="AA100" s="52">
        <v>0</v>
      </c>
      <c r="AB100" s="52">
        <v>0</v>
      </c>
    </row>
    <row r="101" spans="1:28" ht="14.45" customHeight="1">
      <c r="B101" s="55" t="s">
        <v>24</v>
      </c>
      <c r="C101" s="56" t="s">
        <v>31</v>
      </c>
      <c r="D101" s="54">
        <f>IF(B101="","",SUMPRODUCT((B$11:B101&lt;&gt;"")*1))</f>
        <v>72</v>
      </c>
      <c r="E101" s="52">
        <v>107.834</v>
      </c>
      <c r="F101" s="52">
        <v>1577.4907172134949</v>
      </c>
      <c r="G101" s="52">
        <v>95.7</v>
      </c>
      <c r="H101" s="52">
        <v>1606.6456008359457</v>
      </c>
      <c r="I101" s="52">
        <v>77.477000000000004</v>
      </c>
      <c r="J101" s="52">
        <v>1463.7557339597558</v>
      </c>
      <c r="K101" s="52">
        <v>33.218000000000004</v>
      </c>
      <c r="L101" s="52">
        <v>1257.7043169366007</v>
      </c>
      <c r="M101" s="52">
        <v>35.148000000000003</v>
      </c>
      <c r="N101" s="52">
        <v>1009.1836804370092</v>
      </c>
      <c r="O101" s="52">
        <v>11.185</v>
      </c>
      <c r="P101" s="52">
        <v>973.62118909253468</v>
      </c>
      <c r="Q101" s="52">
        <v>8.3510000000000009</v>
      </c>
      <c r="R101" s="52">
        <v>1123.742665549036</v>
      </c>
      <c r="S101" s="52">
        <v>41.832999999999998</v>
      </c>
      <c r="T101" s="52">
        <v>950.17242368465088</v>
      </c>
      <c r="U101" s="52">
        <v>61.954000000000001</v>
      </c>
      <c r="V101" s="52">
        <v>1036.4386157471672</v>
      </c>
      <c r="W101" s="52">
        <v>106.38500000000001</v>
      </c>
      <c r="X101" s="52">
        <v>920.70515580203983</v>
      </c>
      <c r="Y101" s="52">
        <v>127.19499999999999</v>
      </c>
      <c r="Z101" s="52">
        <v>804.69784975824518</v>
      </c>
      <c r="AA101" s="52">
        <v>222.791</v>
      </c>
      <c r="AB101" s="52">
        <v>1227.0005655524685</v>
      </c>
    </row>
    <row r="102" spans="1:28" ht="14.45" customHeight="1">
      <c r="B102" s="55"/>
      <c r="C102" s="56"/>
      <c r="D102" s="54" t="str">
        <f>IF(B102="","",SUMPRODUCT((B$11:B102&lt;&gt;"")*1))</f>
        <v/>
      </c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</row>
    <row r="103" spans="1:28" ht="14.45" customHeight="1">
      <c r="B103" s="55" t="s">
        <v>32</v>
      </c>
      <c r="C103" s="56" t="s">
        <v>31</v>
      </c>
      <c r="D103" s="54">
        <f>IF(B103="","",SUMPRODUCT((B$11:B103&lt;&gt;"")*1))</f>
        <v>73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52">
        <v>0</v>
      </c>
      <c r="K103" s="52">
        <v>3.9E-2</v>
      </c>
      <c r="L103" s="52">
        <v>1403.9230769230769</v>
      </c>
      <c r="M103" s="52">
        <v>0</v>
      </c>
      <c r="N103" s="52">
        <v>0</v>
      </c>
      <c r="O103" s="52">
        <v>0</v>
      </c>
      <c r="P103" s="52">
        <v>0</v>
      </c>
      <c r="Q103" s="52">
        <v>2.7E-2</v>
      </c>
      <c r="R103" s="52">
        <v>1632</v>
      </c>
      <c r="S103" s="52">
        <v>0.84099999999999997</v>
      </c>
      <c r="T103" s="52">
        <v>1592.3281807372175</v>
      </c>
      <c r="U103" s="52">
        <v>0</v>
      </c>
      <c r="V103" s="52">
        <v>0</v>
      </c>
      <c r="W103" s="52">
        <v>0</v>
      </c>
      <c r="X103" s="52">
        <v>0</v>
      </c>
      <c r="Y103" s="52">
        <v>0</v>
      </c>
      <c r="Z103" s="52">
        <v>0</v>
      </c>
      <c r="AA103" s="52">
        <v>0</v>
      </c>
      <c r="AB103" s="52">
        <v>0</v>
      </c>
    </row>
    <row r="104" spans="1:28" ht="14.45" customHeight="1">
      <c r="B104" s="55" t="s">
        <v>35</v>
      </c>
      <c r="C104" s="56" t="s">
        <v>36</v>
      </c>
      <c r="D104" s="54">
        <f>IF(B104="","",SUMPRODUCT((B$11:B104&lt;&gt;"")*1))</f>
        <v>74</v>
      </c>
      <c r="E104" s="52">
        <v>3.073</v>
      </c>
      <c r="F104" s="52">
        <v>2167.0758216726326</v>
      </c>
      <c r="G104" s="52">
        <v>5.8390000000000004</v>
      </c>
      <c r="H104" s="52">
        <v>2075.841411200548</v>
      </c>
      <c r="I104" s="52">
        <v>3.01</v>
      </c>
      <c r="J104" s="52">
        <v>2051.3292358803988</v>
      </c>
      <c r="K104" s="52">
        <v>0.67600000000000005</v>
      </c>
      <c r="L104" s="52">
        <v>1721.146449704142</v>
      </c>
      <c r="M104" s="52">
        <v>0.65900000000000003</v>
      </c>
      <c r="N104" s="52">
        <v>1302.370257966616</v>
      </c>
      <c r="O104" s="52">
        <v>4.8000000000000001E-2</v>
      </c>
      <c r="P104" s="52">
        <v>694.6875</v>
      </c>
      <c r="Q104" s="52">
        <v>0.17499999999999999</v>
      </c>
      <c r="R104" s="52">
        <v>1009.0571428571429</v>
      </c>
      <c r="S104" s="52">
        <v>0.153</v>
      </c>
      <c r="T104" s="52">
        <v>1838.5294117647059</v>
      </c>
      <c r="U104" s="52">
        <v>3.7999999999999999E-2</v>
      </c>
      <c r="V104" s="52">
        <v>2256.0526315789475</v>
      </c>
      <c r="W104" s="52">
        <v>2.3180000000000001</v>
      </c>
      <c r="X104" s="52">
        <v>1691.1177739430543</v>
      </c>
      <c r="Y104" s="52">
        <v>5.53</v>
      </c>
      <c r="Z104" s="52">
        <v>1347.486980108499</v>
      </c>
      <c r="AA104" s="52">
        <v>6.65</v>
      </c>
      <c r="AB104" s="52">
        <v>2024.7219548872181</v>
      </c>
    </row>
    <row r="105" spans="1:28" ht="14.45" customHeight="1">
      <c r="B105" s="55" t="s">
        <v>61</v>
      </c>
      <c r="C105" s="56" t="s">
        <v>49</v>
      </c>
      <c r="D105" s="54">
        <f>IF(B105="","",SUMPRODUCT((B$11:B105&lt;&gt;"")*1))</f>
        <v>75</v>
      </c>
      <c r="E105" s="52">
        <v>0</v>
      </c>
      <c r="F105" s="52">
        <v>0</v>
      </c>
      <c r="G105" s="52">
        <v>0</v>
      </c>
      <c r="H105" s="52">
        <v>0</v>
      </c>
      <c r="I105" s="52">
        <v>30.776</v>
      </c>
      <c r="J105" s="52">
        <v>645.63136859890824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  <c r="W105" s="52">
        <v>0</v>
      </c>
      <c r="X105" s="52">
        <v>0</v>
      </c>
      <c r="Y105" s="52">
        <v>0</v>
      </c>
      <c r="Z105" s="52">
        <v>0</v>
      </c>
      <c r="AA105" s="52">
        <v>0</v>
      </c>
      <c r="AB105" s="52">
        <v>0</v>
      </c>
    </row>
    <row r="106" spans="1:28" ht="14.45" customHeight="1">
      <c r="B106" s="57" t="s">
        <v>48</v>
      </c>
      <c r="C106" s="57" t="s">
        <v>49</v>
      </c>
      <c r="D106" s="54">
        <f>IF(B106="","",SUMPRODUCT((B$11:B106&lt;&gt;"")*1))</f>
        <v>76</v>
      </c>
      <c r="E106" s="52">
        <v>11.561999999999999</v>
      </c>
      <c r="F106" s="52">
        <v>1998.4068500259471</v>
      </c>
      <c r="G106" s="52">
        <v>5.7969999999999997</v>
      </c>
      <c r="H106" s="52">
        <v>1672.8318095566672</v>
      </c>
      <c r="I106" s="52">
        <v>2.6859999999999999</v>
      </c>
      <c r="J106" s="52">
        <v>1729.3540580789277</v>
      </c>
      <c r="K106" s="52">
        <v>8.6890000000000001</v>
      </c>
      <c r="L106" s="52">
        <v>529.90620324548286</v>
      </c>
      <c r="M106" s="52">
        <v>7.3170000000000002</v>
      </c>
      <c r="N106" s="52">
        <v>328.40522071887386</v>
      </c>
      <c r="O106" s="52">
        <v>1.3720000000000001</v>
      </c>
      <c r="P106" s="52">
        <v>470.41326530612247</v>
      </c>
      <c r="Q106" s="52">
        <v>0.65700000000000003</v>
      </c>
      <c r="R106" s="52">
        <v>1264.8660578386607</v>
      </c>
      <c r="S106" s="52">
        <v>5.2489999999999997</v>
      </c>
      <c r="T106" s="52">
        <v>1688.1183082491902</v>
      </c>
      <c r="U106" s="52">
        <v>16.535</v>
      </c>
      <c r="V106" s="52">
        <v>1518.1301481705473</v>
      </c>
      <c r="W106" s="52">
        <v>19.696999999999999</v>
      </c>
      <c r="X106" s="52">
        <v>1577.9025232268873</v>
      </c>
      <c r="Y106" s="52">
        <v>26.765000000000001</v>
      </c>
      <c r="Z106" s="52">
        <v>1113.7869605828507</v>
      </c>
      <c r="AA106" s="52">
        <v>36.363999999999997</v>
      </c>
      <c r="AB106" s="52">
        <v>1720.6610933890661</v>
      </c>
    </row>
    <row r="107" spans="1:28" ht="14.25" customHeight="1">
      <c r="B107" s="55" t="s">
        <v>50</v>
      </c>
      <c r="C107" s="56" t="s">
        <v>51</v>
      </c>
      <c r="D107" s="54">
        <f>IF(B107="","",SUMPRODUCT((B$11:B107&lt;&gt;"")*1))</f>
        <v>77</v>
      </c>
      <c r="E107" s="52">
        <v>118.35299999999999</v>
      </c>
      <c r="F107" s="52">
        <v>1222.161347832332</v>
      </c>
      <c r="G107" s="52">
        <v>97.98</v>
      </c>
      <c r="H107" s="52">
        <v>1035.5037150438866</v>
      </c>
      <c r="I107" s="52">
        <v>32.26</v>
      </c>
      <c r="J107" s="52">
        <v>1368.3015189088655</v>
      </c>
      <c r="K107" s="52">
        <v>118.919</v>
      </c>
      <c r="L107" s="52">
        <v>712.79295150480584</v>
      </c>
      <c r="M107" s="52">
        <v>156.291</v>
      </c>
      <c r="N107" s="52">
        <v>496.23611724283546</v>
      </c>
      <c r="O107" s="52">
        <v>110.705</v>
      </c>
      <c r="P107" s="52">
        <v>504.50488234497084</v>
      </c>
      <c r="Q107" s="52">
        <v>95.063000000000002</v>
      </c>
      <c r="R107" s="52">
        <v>778.88012160356811</v>
      </c>
      <c r="S107" s="52">
        <v>66.444000000000003</v>
      </c>
      <c r="T107" s="52">
        <v>1218.6561916802118</v>
      </c>
      <c r="U107" s="52">
        <v>108.79600000000001</v>
      </c>
      <c r="V107" s="52">
        <v>957.64104378837453</v>
      </c>
      <c r="W107" s="52">
        <v>107.3</v>
      </c>
      <c r="X107" s="52">
        <v>1071.2570270270271</v>
      </c>
      <c r="Y107" s="52">
        <v>142.16</v>
      </c>
      <c r="Z107" s="52">
        <v>799.23543190770965</v>
      </c>
      <c r="AA107" s="52">
        <v>162.34399999999999</v>
      </c>
      <c r="AB107" s="52">
        <v>971.79228058936576</v>
      </c>
    </row>
    <row r="108" spans="1:28" ht="14.45" customHeight="1">
      <c r="B108" s="59"/>
      <c r="C108" s="11"/>
      <c r="D108" s="54" t="str">
        <f>IF(B108="","",SUMPRODUCT((B$11:B108&lt;&gt;"")*1))</f>
        <v/>
      </c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</row>
    <row r="109" spans="1:28" ht="14.45" customHeight="1">
      <c r="A109" s="48" t="s">
        <v>67</v>
      </c>
      <c r="B109" s="59"/>
      <c r="C109" s="11"/>
      <c r="D109" s="54" t="str">
        <f>IF(B109="","",SUMPRODUCT((B$11:B109&lt;&gt;"")*1))</f>
        <v/>
      </c>
      <c r="E109" s="51"/>
      <c r="F109" s="51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</row>
    <row r="110" spans="1:28" s="48" customFormat="1" ht="14.45" customHeight="1">
      <c r="B110" s="60" t="s">
        <v>68</v>
      </c>
      <c r="D110" s="54">
        <f>IF(B110="","",SUMPRODUCT((B$11:B110&lt;&gt;"")*1))</f>
        <v>78</v>
      </c>
      <c r="E110" s="51">
        <f>IF(SUM(E111:E118)&lt;0.001,"-",SUM(E111:E118))</f>
        <v>2010.394</v>
      </c>
      <c r="F110" s="51">
        <f>IF(ISERR(SUMPRODUCT(E111:E118,F111:F118)/E110),"-",SUMPRODUCT(E111:E118,F111:F118)/E110)</f>
        <v>863.98379422143114</v>
      </c>
      <c r="G110" s="51">
        <f t="shared" ref="G110" si="59">IF(SUM(G111:G118)&lt;0.001,"-",SUM(G111:G118))</f>
        <v>1911.634</v>
      </c>
      <c r="H110" s="51">
        <f t="shared" ref="H110" si="60">IF(ISERR(SUMPRODUCT(G111:G118,H111:H118)/G110),"-",SUMPRODUCT(G111:G118,H111:H118)/G110)</f>
        <v>992.94401281835326</v>
      </c>
      <c r="I110" s="51">
        <f t="shared" ref="I110" si="61">IF(SUM(I111:I118)&lt;0.001,"-",SUM(I111:I118))</f>
        <v>1384.3019999999999</v>
      </c>
      <c r="J110" s="51">
        <f t="shared" ref="J110" si="62">IF(ISERR(SUMPRODUCT(I111:I118,J111:J118)/I110),"-",SUMPRODUCT(I111:I118,J111:J118)/I110)</f>
        <v>897.13742232547531</v>
      </c>
      <c r="K110" s="51">
        <f t="shared" ref="K110" si="63">IF(SUM(K111:K118)&lt;0.001,"-",SUM(K111:K118))</f>
        <v>628.63200000000006</v>
      </c>
      <c r="L110" s="51">
        <f t="shared" ref="L110" si="64">IF(ISERR(SUMPRODUCT(K111:K118,L111:L118)/K110),"-",SUMPRODUCT(K111:K118,L111:L118)/K110)</f>
        <v>840.20196871937799</v>
      </c>
      <c r="M110" s="51">
        <f t="shared" ref="M110" si="65">IF(SUM(M111:M118)&lt;0.001,"-",SUM(M111:M118))</f>
        <v>1821.7310000000002</v>
      </c>
      <c r="N110" s="51">
        <f t="shared" ref="N110" si="66">IF(ISERR(SUMPRODUCT(M111:M118,N111:N118)/M110),"-",SUMPRODUCT(M111:M118,N111:N118)/M110)</f>
        <v>738.56136882997544</v>
      </c>
      <c r="O110" s="51">
        <f t="shared" ref="O110" si="67">IF(SUM(O111:O118)&lt;0.001,"-",SUM(O111:O118))</f>
        <v>1400.5349999999999</v>
      </c>
      <c r="P110" s="51">
        <f t="shared" ref="P110" si="68">IF(ISERR(SUMPRODUCT(O111:O118,P111:P118)/O110),"-",SUMPRODUCT(O111:O118,P111:P118)/O110)</f>
        <v>705.63795620959138</v>
      </c>
      <c r="Q110" s="51">
        <f t="shared" ref="Q110" si="69">IF(SUM(Q111:Q118)&lt;0.001,"-",SUM(Q111:Q118))</f>
        <v>1648.655</v>
      </c>
      <c r="R110" s="51">
        <f t="shared" ref="R110" si="70">IF(ISERR(SUMPRODUCT(Q111:Q118,R111:R118)/Q110),"-",SUMPRODUCT(Q111:Q118,R111:R118)/Q110)</f>
        <v>746.7620969820855</v>
      </c>
      <c r="S110" s="51">
        <f t="shared" ref="S110" si="71">IF(SUM(S111:S118)&lt;0.001,"-",SUM(S111:S118))</f>
        <v>1201.182</v>
      </c>
      <c r="T110" s="51">
        <f t="shared" ref="T110" si="72">IF(ISERR(SUMPRODUCT(S111:S118,T111:T118)/S110),"-",SUMPRODUCT(S111:S118,T111:T118)/S110)</f>
        <v>722.14160551856423</v>
      </c>
      <c r="U110" s="51">
        <f t="shared" ref="U110" si="73">IF(SUM(U111:U118)&lt;0.001,"-",SUM(U111:U118))</f>
        <v>868.28800000000001</v>
      </c>
      <c r="V110" s="51">
        <f t="shared" ref="V110" si="74">IF(ISERR(SUMPRODUCT(U111:U118,V111:V118)/U110),"-",SUMPRODUCT(U111:U118,V111:V118)/U110)</f>
        <v>773.45055212095519</v>
      </c>
      <c r="W110" s="51">
        <f t="shared" ref="W110" si="75">IF(SUM(W111:W118)&lt;0.001,"-",SUM(W111:W118))</f>
        <v>1527.4530000000002</v>
      </c>
      <c r="X110" s="51">
        <f t="shared" ref="X110" si="76">IF(ISERR(SUMPRODUCT(W111:W118,X111:X118)/W110),"-",SUMPRODUCT(W111:W118,X111:X118)/W110)</f>
        <v>839.89112398221073</v>
      </c>
      <c r="Y110" s="51">
        <f>IF(SUM(Y111:Y118)&lt;0.001,"-",SUM(Y111:Y118))</f>
        <v>988.80399999999997</v>
      </c>
      <c r="Z110" s="51">
        <f>IF(ISERR(SUMPRODUCT(Y111:Y118,Z111:Z118)/Y110),"-",SUMPRODUCT(Y111:Y118,Z111:Z118)/Y110)</f>
        <v>867.44882504520615</v>
      </c>
      <c r="AA110" s="51">
        <f t="shared" ref="AA110" si="77">IF(SUM(AA111:AA118)&lt;0.001,"-",SUM(AA111:AA118))</f>
        <v>1879.413</v>
      </c>
      <c r="AB110" s="51">
        <f t="shared" ref="AB110" si="78">IF(ISERR(SUMPRODUCT(AA111:AA118,AB111:AB118)/AA110),"-",SUMPRODUCT(AA111:AA118,AB111:AB118)/AA110)</f>
        <v>869.60059390884271</v>
      </c>
    </row>
    <row r="111" spans="1:28" ht="14.45" customHeight="1">
      <c r="B111" s="55" t="s">
        <v>17</v>
      </c>
      <c r="C111" s="56" t="s">
        <v>18</v>
      </c>
      <c r="D111" s="54">
        <f>IF(B111="","",SUMPRODUCT((B$11:B111&lt;&gt;"")*1))</f>
        <v>79</v>
      </c>
      <c r="E111" s="52">
        <v>0</v>
      </c>
      <c r="F111" s="52">
        <v>0</v>
      </c>
      <c r="G111" s="52">
        <v>0</v>
      </c>
      <c r="H111" s="52">
        <v>0</v>
      </c>
      <c r="I111" s="52">
        <v>10.433999999999999</v>
      </c>
      <c r="J111" s="52">
        <v>678.04303239409626</v>
      </c>
      <c r="K111" s="52">
        <v>0</v>
      </c>
      <c r="L111" s="52">
        <v>0</v>
      </c>
      <c r="M111" s="52">
        <v>87.1</v>
      </c>
      <c r="N111" s="52">
        <v>617.75066590126301</v>
      </c>
      <c r="O111" s="52">
        <v>23.039000000000001</v>
      </c>
      <c r="P111" s="52">
        <v>340.12101219670996</v>
      </c>
      <c r="Q111" s="52">
        <v>5.6360000000000001</v>
      </c>
      <c r="R111" s="52">
        <v>323.04187366926897</v>
      </c>
      <c r="S111" s="52">
        <v>10.583</v>
      </c>
      <c r="T111" s="52">
        <v>324</v>
      </c>
      <c r="U111" s="52">
        <v>10.679</v>
      </c>
      <c r="V111" s="52">
        <v>324</v>
      </c>
      <c r="W111" s="52">
        <v>0</v>
      </c>
      <c r="X111" s="52">
        <v>0</v>
      </c>
      <c r="Y111" s="52">
        <v>1.69</v>
      </c>
      <c r="Z111" s="52">
        <v>571.06272189349113</v>
      </c>
      <c r="AA111" s="52">
        <v>0</v>
      </c>
      <c r="AB111" s="52">
        <v>0</v>
      </c>
    </row>
    <row r="112" spans="1:28" ht="14.45" customHeight="1">
      <c r="B112" s="55" t="s">
        <v>19</v>
      </c>
      <c r="C112" s="56" t="s">
        <v>18</v>
      </c>
      <c r="D112" s="54">
        <f>IF(B112="","",SUMPRODUCT((B$11:B112&lt;&gt;"")*1))</f>
        <v>80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2">
        <v>0</v>
      </c>
      <c r="M112" s="52">
        <v>0.58299999999999996</v>
      </c>
      <c r="N112" s="52">
        <v>216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  <c r="W112" s="52">
        <v>0</v>
      </c>
      <c r="X112" s="52">
        <v>0</v>
      </c>
      <c r="Y112" s="52">
        <v>0</v>
      </c>
      <c r="Z112" s="52">
        <v>0</v>
      </c>
      <c r="AA112" s="52">
        <v>0</v>
      </c>
      <c r="AB112" s="52">
        <v>0</v>
      </c>
    </row>
    <row r="113" spans="1:28" ht="14.45" customHeight="1">
      <c r="B113" s="55" t="s">
        <v>69</v>
      </c>
      <c r="C113" s="56" t="s">
        <v>18</v>
      </c>
      <c r="D113" s="54">
        <f>IF(B113="","",SUMPRODUCT((B$11:B113&lt;&gt;"")*1))</f>
        <v>81</v>
      </c>
      <c r="E113" s="52">
        <v>0</v>
      </c>
      <c r="F113" s="52">
        <v>0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52">
        <v>0</v>
      </c>
      <c r="M113" s="52">
        <v>0.622</v>
      </c>
      <c r="N113" s="52">
        <v>216</v>
      </c>
      <c r="O113" s="52">
        <v>20.9</v>
      </c>
      <c r="P113" s="52">
        <v>224.79502392344497</v>
      </c>
      <c r="Q113" s="52">
        <v>90.983999999999995</v>
      </c>
      <c r="R113" s="52">
        <v>198.09768750549549</v>
      </c>
      <c r="S113" s="52">
        <v>0</v>
      </c>
      <c r="T113" s="52">
        <v>0</v>
      </c>
      <c r="U113" s="52">
        <v>0</v>
      </c>
      <c r="V113" s="52">
        <v>0</v>
      </c>
      <c r="W113" s="52">
        <v>0</v>
      </c>
      <c r="X113" s="52">
        <v>0</v>
      </c>
      <c r="Y113" s="52">
        <v>0</v>
      </c>
      <c r="Z113" s="52">
        <v>0</v>
      </c>
      <c r="AA113" s="52">
        <v>0</v>
      </c>
      <c r="AB113" s="52">
        <v>0</v>
      </c>
    </row>
    <row r="114" spans="1:28" ht="14.45" customHeight="1">
      <c r="B114" s="55" t="s">
        <v>54</v>
      </c>
      <c r="C114" s="56" t="s">
        <v>55</v>
      </c>
      <c r="D114" s="54">
        <f>IF(B114="","",SUMPRODUCT((B$11:B114&lt;&gt;"")*1))</f>
        <v>82</v>
      </c>
      <c r="E114" s="52">
        <v>0</v>
      </c>
      <c r="F114" s="52">
        <v>0</v>
      </c>
      <c r="G114" s="52">
        <v>24.183</v>
      </c>
      <c r="H114" s="52">
        <v>1161</v>
      </c>
      <c r="I114" s="52">
        <v>9.5229999999999997</v>
      </c>
      <c r="J114" s="52">
        <v>624.87965977108047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  <c r="W114" s="52">
        <v>0</v>
      </c>
      <c r="X114" s="52">
        <v>0</v>
      </c>
      <c r="Y114" s="52">
        <v>21.268000000000001</v>
      </c>
      <c r="Z114" s="52">
        <v>751.17514575888663</v>
      </c>
      <c r="AA114" s="52">
        <v>0</v>
      </c>
      <c r="AB114" s="52">
        <v>0</v>
      </c>
    </row>
    <row r="115" spans="1:28" ht="14.45" customHeight="1">
      <c r="B115" s="55"/>
      <c r="C115" s="56"/>
      <c r="D115" s="54" t="str">
        <f>IF(B115="","",SUMPRODUCT((B$11:B115&lt;&gt;"")*1))</f>
        <v/>
      </c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</row>
    <row r="116" spans="1:28" ht="14.45" customHeight="1">
      <c r="B116" s="55" t="s">
        <v>25</v>
      </c>
      <c r="C116" s="56" t="s">
        <v>26</v>
      </c>
      <c r="D116" s="54">
        <f>IF(B116="","",SUMPRODUCT((B$11:B116&lt;&gt;"")*1))</f>
        <v>83</v>
      </c>
      <c r="E116" s="52">
        <v>665.279</v>
      </c>
      <c r="F116" s="52">
        <v>1017.5493078843613</v>
      </c>
      <c r="G116" s="52">
        <v>705.88800000000003</v>
      </c>
      <c r="H116" s="52">
        <v>992.70604685162516</v>
      </c>
      <c r="I116" s="52">
        <v>670.16</v>
      </c>
      <c r="J116" s="52">
        <v>850.00271278500657</v>
      </c>
      <c r="K116" s="52">
        <v>532.10500000000002</v>
      </c>
      <c r="L116" s="52">
        <v>872.57890641884592</v>
      </c>
      <c r="M116" s="52">
        <v>388.30700000000002</v>
      </c>
      <c r="N116" s="52">
        <v>810.10451009124222</v>
      </c>
      <c r="O116" s="52">
        <v>517.11900000000003</v>
      </c>
      <c r="P116" s="52">
        <v>784.18341426248116</v>
      </c>
      <c r="Q116" s="52">
        <v>578.89300000000003</v>
      </c>
      <c r="R116" s="52">
        <v>784.01880831172593</v>
      </c>
      <c r="S116" s="52">
        <v>513.71699999999998</v>
      </c>
      <c r="T116" s="52">
        <v>785.39139643033036</v>
      </c>
      <c r="U116" s="52">
        <v>533.85599999999999</v>
      </c>
      <c r="V116" s="52">
        <v>805.01943220643773</v>
      </c>
      <c r="W116" s="52">
        <v>827.92700000000002</v>
      </c>
      <c r="X116" s="52">
        <v>883.3196682799329</v>
      </c>
      <c r="Y116" s="52">
        <v>672.93700000000001</v>
      </c>
      <c r="Z116" s="52">
        <v>906.20707882015699</v>
      </c>
      <c r="AA116" s="52">
        <v>775.12599999999998</v>
      </c>
      <c r="AB116" s="52">
        <v>925.646195586266</v>
      </c>
    </row>
    <row r="117" spans="1:28" ht="14.45" customHeight="1">
      <c r="B117" s="57" t="s">
        <v>56</v>
      </c>
      <c r="C117" s="57" t="s">
        <v>28</v>
      </c>
      <c r="D117" s="54">
        <f>IF(B117="","",SUMPRODUCT((B$11:B117&lt;&gt;"")*1))</f>
        <v>84</v>
      </c>
      <c r="E117" s="52">
        <v>607</v>
      </c>
      <c r="F117" s="52">
        <v>864</v>
      </c>
      <c r="G117" s="52">
        <v>1037</v>
      </c>
      <c r="H117" s="52">
        <v>991</v>
      </c>
      <c r="I117" s="52">
        <v>407</v>
      </c>
      <c r="J117" s="52">
        <v>899</v>
      </c>
      <c r="K117" s="52">
        <v>0</v>
      </c>
      <c r="L117" s="52">
        <v>0</v>
      </c>
      <c r="M117" s="52">
        <v>1032</v>
      </c>
      <c r="N117" s="52">
        <v>739</v>
      </c>
      <c r="O117" s="52">
        <v>387</v>
      </c>
      <c r="P117" s="52">
        <v>713</v>
      </c>
      <c r="Q117" s="52">
        <v>661</v>
      </c>
      <c r="R117" s="52">
        <v>779</v>
      </c>
      <c r="S117" s="52">
        <v>240</v>
      </c>
      <c r="T117" s="52">
        <v>722</v>
      </c>
      <c r="U117" s="52">
        <v>51</v>
      </c>
      <c r="V117" s="52">
        <v>773</v>
      </c>
      <c r="W117" s="52">
        <v>230</v>
      </c>
      <c r="X117" s="52">
        <v>840</v>
      </c>
      <c r="Y117" s="52">
        <v>118</v>
      </c>
      <c r="Z117" s="52">
        <v>870</v>
      </c>
      <c r="AA117" s="52">
        <v>696</v>
      </c>
      <c r="AB117" s="52">
        <v>870</v>
      </c>
    </row>
    <row r="118" spans="1:28" ht="14.45" customHeight="1">
      <c r="B118" s="55" t="s">
        <v>57</v>
      </c>
      <c r="C118" s="56" t="s">
        <v>28</v>
      </c>
      <c r="D118" s="54">
        <f>IF(B118="","",SUMPRODUCT((B$11:B118&lt;&gt;"")*1))</f>
        <v>85</v>
      </c>
      <c r="E118" s="52">
        <v>738.11500000000001</v>
      </c>
      <c r="F118" s="52">
        <v>725.55855117427495</v>
      </c>
      <c r="G118" s="52">
        <v>144.56299999999999</v>
      </c>
      <c r="H118" s="52">
        <v>979.93806160635847</v>
      </c>
      <c r="I118" s="52">
        <v>287.185</v>
      </c>
      <c r="J118" s="52">
        <v>1021.4770270034995</v>
      </c>
      <c r="K118" s="52">
        <v>96.527000000000001</v>
      </c>
      <c r="L118" s="52">
        <v>661.72412900017616</v>
      </c>
      <c r="M118" s="52">
        <v>313.11900000000003</v>
      </c>
      <c r="N118" s="52">
        <v>684.0099961995279</v>
      </c>
      <c r="O118" s="52">
        <v>452.47699999999998</v>
      </c>
      <c r="P118" s="52">
        <v>650.3960378096566</v>
      </c>
      <c r="Q118" s="52">
        <v>312.142</v>
      </c>
      <c r="R118" s="52">
        <v>776.97548231253734</v>
      </c>
      <c r="S118" s="52">
        <v>436.88200000000001</v>
      </c>
      <c r="T118" s="52">
        <v>657.49033835223247</v>
      </c>
      <c r="U118" s="52">
        <v>272.75299999999999</v>
      </c>
      <c r="V118" s="52">
        <v>729.34260301444897</v>
      </c>
      <c r="W118" s="52">
        <v>469.52600000000001</v>
      </c>
      <c r="X118" s="52">
        <v>763.25914645834314</v>
      </c>
      <c r="Y118" s="52">
        <v>174.90899999999999</v>
      </c>
      <c r="Z118" s="52">
        <v>733.61294158676799</v>
      </c>
      <c r="AA118" s="52">
        <v>408.28699999999998</v>
      </c>
      <c r="AB118" s="52">
        <v>762.51810123760981</v>
      </c>
    </row>
    <row r="119" spans="1:28" ht="14.45" customHeight="1">
      <c r="B119" s="59"/>
      <c r="C119" s="11"/>
      <c r="D119" s="54" t="str">
        <f>IF(B119="","",SUMPRODUCT((B$11:B119&lt;&gt;"")*1))</f>
        <v/>
      </c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</row>
    <row r="120" spans="1:28" ht="14.45" customHeight="1">
      <c r="A120" s="48" t="s">
        <v>70</v>
      </c>
      <c r="B120" s="59"/>
      <c r="C120" s="11"/>
      <c r="D120" s="54" t="str">
        <f>IF(B120="","",SUMPRODUCT((B$11:B120&lt;&gt;"")*1))</f>
        <v/>
      </c>
      <c r="E120" s="51"/>
      <c r="F120" s="51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</row>
    <row r="121" spans="1:28" s="48" customFormat="1" ht="14.45" customHeight="1">
      <c r="B121" s="60" t="s">
        <v>71</v>
      </c>
      <c r="D121" s="54">
        <f>IF(B121="","",SUMPRODUCT((B$11:B121&lt;&gt;"")*1))</f>
        <v>86</v>
      </c>
      <c r="E121" s="51">
        <f>IF(SUM(E122:E147)&lt;0.001,"-",SUM(E122:E147))</f>
        <v>243.804</v>
      </c>
      <c r="F121" s="51">
        <f>IF(ISERR(SUMPRODUCT(E122:E147,F122:F147)/E121),"-",SUMPRODUCT(E122:E147,F122:F147)/E121)</f>
        <v>1588.2925915899657</v>
      </c>
      <c r="G121" s="51">
        <f t="shared" ref="G121" si="79">IF(SUM(G122:G147)&lt;0.001,"-",SUM(G122:G147))</f>
        <v>322.26599999999996</v>
      </c>
      <c r="H121" s="51">
        <f t="shared" ref="H121" si="80">IF(ISERR(SUMPRODUCT(G122:G147,H122:H147)/G121),"-",SUMPRODUCT(G122:G147,H122:H147)/G121)</f>
        <v>1527.0117387499768</v>
      </c>
      <c r="I121" s="51">
        <f t="shared" ref="I121" si="81">IF(SUM(I122:I147)&lt;0.001,"-",SUM(I122:I147))</f>
        <v>322.89999999999998</v>
      </c>
      <c r="J121" s="51">
        <f t="shared" ref="J121" si="82">IF(ISERR(SUMPRODUCT(I122:I147,J122:J147)/I121),"-",SUMPRODUCT(I122:I147,J122:J147)/I121)</f>
        <v>1359.3773335397957</v>
      </c>
      <c r="K121" s="51">
        <f t="shared" ref="K121" si="83">IF(SUM(K122:K147)&lt;0.001,"-",SUM(K122:K147))</f>
        <v>518.74599999999998</v>
      </c>
      <c r="L121" s="51">
        <f t="shared" ref="L121" si="84">IF(ISERR(SUMPRODUCT(K122:K147,L122:L147)/K121),"-",SUMPRODUCT(K122:K147,L122:L147)/K121)</f>
        <v>878.62452529754455</v>
      </c>
      <c r="M121" s="51">
        <f t="shared" ref="M121" si="85">IF(SUM(M122:M147)&lt;0.001,"-",SUM(M122:M147))</f>
        <v>741.59399999999994</v>
      </c>
      <c r="N121" s="51">
        <f t="shared" ref="N121" si="86">IF(ISERR(SUMPRODUCT(M122:M147,N122:N147)/M121),"-",SUMPRODUCT(M122:M147,N122:N147)/M121)</f>
        <v>761.52555845921097</v>
      </c>
      <c r="O121" s="51">
        <f t="shared" ref="O121" si="87">IF(SUM(O122:O147)&lt;0.001,"-",SUM(O122:O147))</f>
        <v>1068.0330000000001</v>
      </c>
      <c r="P121" s="51">
        <f t="shared" ref="P121" si="88">IF(ISERR(SUMPRODUCT(O122:O147,P122:P147)/O121),"-",SUMPRODUCT(O122:O147,P122:P147)/O121)</f>
        <v>705.70277042001499</v>
      </c>
      <c r="Q121" s="51">
        <f t="shared" ref="Q121" si="89">IF(SUM(Q122:Q147)&lt;0.001,"-",SUM(Q122:Q147))</f>
        <v>1071.6440000000002</v>
      </c>
      <c r="R121" s="51">
        <f t="shared" ref="R121" si="90">IF(ISERR(SUMPRODUCT(Q122:Q147,R122:R147)/Q121),"-",SUMPRODUCT(Q122:Q147,R122:R147)/Q121)</f>
        <v>732.50435405787732</v>
      </c>
      <c r="S121" s="51">
        <f t="shared" ref="S121" si="91">IF(SUM(S122:S147)&lt;0.001,"-",SUM(S122:S147))</f>
        <v>988.53699999999981</v>
      </c>
      <c r="T121" s="51">
        <f>IF(ISERR(SUMPRODUCT(S122:S147,T122:T147)/S121),"-",SUMPRODUCT(S122:S147,T122:T147)/S121)</f>
        <v>623.1314487975668</v>
      </c>
      <c r="U121" s="51">
        <f t="shared" ref="U121" si="92">IF(SUM(U122:U147)&lt;0.001,"-",SUM(U122:U147))</f>
        <v>690.80800000000011</v>
      </c>
      <c r="V121" s="51">
        <f t="shared" ref="V121" si="93">IF(ISERR(SUMPRODUCT(U122:U147,V122:V147)/U121),"-",SUMPRODUCT(U122:U147,V122:V147)/U121)</f>
        <v>680.53468981250944</v>
      </c>
      <c r="W121" s="51">
        <f t="shared" ref="W121" si="94">IF(SUM(W122:W147)&lt;0.001,"-",SUM(W122:W147))</f>
        <v>305.54399999999998</v>
      </c>
      <c r="X121" s="51">
        <f t="shared" ref="X121" si="95">IF(ISERR(SUMPRODUCT(W122:W147,X122:X147)/W121),"-",SUMPRODUCT(W122:W147,X122:X147)/W121)</f>
        <v>1032.2020952792398</v>
      </c>
      <c r="Y121" s="51">
        <f t="shared" ref="Y121" si="96">IF(SUM(Y122:Y147)&lt;0.001,"-",SUM(Y122:Y147))</f>
        <v>463.74700000000001</v>
      </c>
      <c r="Z121" s="51">
        <f t="shared" ref="Z121" si="97">IF(ISERR(SUMPRODUCT(Y122:Y147,Z122:Z147)/Y121),"-",SUMPRODUCT(Y122:Y147,Z122:Z147)/Y121)</f>
        <v>815.62528922019987</v>
      </c>
      <c r="AA121" s="51">
        <f t="shared" ref="AA121" si="98">IF(SUM(AA122:AA147)&lt;0.001,"-",SUM(AA122:AA147))</f>
        <v>243.89300000000003</v>
      </c>
      <c r="AB121" s="51">
        <f>IF(ISERR(SUMPRODUCT(AA122:AA147,AB122:AB147)/AA121),"-",SUMPRODUCT(AA122:AA147,AB122:AB147)/AA121)</f>
        <v>1292.558433411373</v>
      </c>
    </row>
    <row r="122" spans="1:28" ht="14.45" customHeight="1">
      <c r="B122" s="55" t="s">
        <v>13</v>
      </c>
      <c r="C122" s="56" t="s">
        <v>14</v>
      </c>
      <c r="D122" s="54">
        <f>IF(B122="","",SUMPRODUCT((B$11:B122&lt;&gt;"")*1))</f>
        <v>87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2">
        <v>0</v>
      </c>
      <c r="K122" s="52">
        <v>0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  <c r="W122" s="52">
        <v>0.46600000000000003</v>
      </c>
      <c r="X122" s="52">
        <v>1295.1416309012875</v>
      </c>
      <c r="Y122" s="52">
        <v>0</v>
      </c>
      <c r="Z122" s="52">
        <v>0</v>
      </c>
      <c r="AA122" s="52">
        <v>0</v>
      </c>
      <c r="AB122" s="52">
        <v>0</v>
      </c>
    </row>
    <row r="123" spans="1:28" ht="14.45" customHeight="1">
      <c r="B123" s="55" t="s">
        <v>16</v>
      </c>
      <c r="C123" s="56" t="s">
        <v>14</v>
      </c>
      <c r="D123" s="54">
        <f>IF(B123="","",SUMPRODUCT((B$11:B123&lt;&gt;"")*1))</f>
        <v>88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2">
        <v>0</v>
      </c>
      <c r="M123" s="52">
        <v>0</v>
      </c>
      <c r="N123" s="52">
        <v>0</v>
      </c>
      <c r="O123" s="52">
        <v>0.24399999999999999</v>
      </c>
      <c r="P123" s="52">
        <v>237.59836065573771</v>
      </c>
      <c r="Q123" s="52">
        <v>0</v>
      </c>
      <c r="R123" s="52">
        <v>0</v>
      </c>
      <c r="S123" s="52">
        <v>4.8000000000000001E-2</v>
      </c>
      <c r="T123" s="52">
        <v>202.5</v>
      </c>
      <c r="U123" s="52">
        <v>0.10299999999999999</v>
      </c>
      <c r="V123" s="52">
        <v>315.39805825242718</v>
      </c>
      <c r="W123" s="52">
        <v>1.2390000000000001</v>
      </c>
      <c r="X123" s="52">
        <v>1063.9322033898306</v>
      </c>
      <c r="Y123" s="52">
        <v>0</v>
      </c>
      <c r="Z123" s="52">
        <v>0</v>
      </c>
      <c r="AA123" s="52">
        <v>0</v>
      </c>
      <c r="AB123" s="52">
        <v>0</v>
      </c>
    </row>
    <row r="124" spans="1:28" ht="14.45" customHeight="1">
      <c r="B124" s="55" t="s">
        <v>17</v>
      </c>
      <c r="C124" s="56" t="s">
        <v>18</v>
      </c>
      <c r="D124" s="54">
        <f>IF(B124="","",SUMPRODUCT((B$11:B124&lt;&gt;"")*1))</f>
        <v>89</v>
      </c>
      <c r="E124" s="52">
        <v>5.5369999999999999</v>
      </c>
      <c r="F124" s="52">
        <v>1149.1894527722593</v>
      </c>
      <c r="G124" s="52">
        <v>4.2649999999999997</v>
      </c>
      <c r="H124" s="52">
        <v>1048.2963657678781</v>
      </c>
      <c r="I124" s="52">
        <v>2.3090000000000002</v>
      </c>
      <c r="J124" s="52">
        <v>983.11346903421395</v>
      </c>
      <c r="K124" s="52">
        <v>1.123</v>
      </c>
      <c r="L124" s="52">
        <v>497.77649154051647</v>
      </c>
      <c r="M124" s="52">
        <v>1.25</v>
      </c>
      <c r="N124" s="52">
        <v>517.93679999999995</v>
      </c>
      <c r="O124" s="52">
        <v>6.968</v>
      </c>
      <c r="P124" s="52">
        <v>495.85950057405284</v>
      </c>
      <c r="Q124" s="52">
        <v>1.7170000000000001</v>
      </c>
      <c r="R124" s="52">
        <v>398.33488642981945</v>
      </c>
      <c r="S124" s="52">
        <v>0.34699999999999998</v>
      </c>
      <c r="T124" s="52">
        <v>612.36023054755037</v>
      </c>
      <c r="U124" s="52">
        <v>126.837</v>
      </c>
      <c r="V124" s="52">
        <v>688.56352641579349</v>
      </c>
      <c r="W124" s="52">
        <v>1.923</v>
      </c>
      <c r="X124" s="52">
        <v>1203.9287571502859</v>
      </c>
      <c r="Y124" s="52">
        <v>1.3919999999999999</v>
      </c>
      <c r="Z124" s="52">
        <v>890.23060344827582</v>
      </c>
      <c r="AA124" s="52">
        <v>6.2E-2</v>
      </c>
      <c r="AB124" s="52">
        <v>1327.4193548387098</v>
      </c>
    </row>
    <row r="125" spans="1:28" ht="14.45" customHeight="1">
      <c r="B125" s="55" t="s">
        <v>19</v>
      </c>
      <c r="C125" s="56" t="s">
        <v>18</v>
      </c>
      <c r="D125" s="54">
        <f>IF(B125="","",SUMPRODUCT((B$11:B125&lt;&gt;"")*1))</f>
        <v>90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  <c r="W125" s="52">
        <v>0.64100000000000001</v>
      </c>
      <c r="X125" s="52">
        <v>1183.2402496099844</v>
      </c>
      <c r="Y125" s="52">
        <v>0</v>
      </c>
      <c r="Z125" s="52">
        <v>0</v>
      </c>
      <c r="AA125" s="52">
        <v>0</v>
      </c>
      <c r="AB125" s="52">
        <v>0</v>
      </c>
    </row>
    <row r="126" spans="1:28" ht="14.45" customHeight="1">
      <c r="B126" s="55"/>
      <c r="C126" s="56"/>
      <c r="D126" s="54" t="str">
        <f>IF(B126="","",SUMPRODUCT((B$11:B126&lt;&gt;"")*1))</f>
        <v/>
      </c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</row>
    <row r="127" spans="1:28" ht="14.45" customHeight="1">
      <c r="B127" s="55" t="s">
        <v>20</v>
      </c>
      <c r="C127" s="56" t="s">
        <v>18</v>
      </c>
      <c r="D127" s="54">
        <f>IF(B127="","",SUMPRODUCT((B$11:B127&lt;&gt;"")*1))</f>
        <v>91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2">
        <v>0</v>
      </c>
      <c r="M127" s="52">
        <v>6.7000000000000004E-2</v>
      </c>
      <c r="N127" s="52">
        <v>3454.8059701492539</v>
      </c>
      <c r="O127" s="52">
        <v>0</v>
      </c>
      <c r="P127" s="52">
        <v>0</v>
      </c>
      <c r="Q127" s="52">
        <v>0.55900000000000005</v>
      </c>
      <c r="R127" s="52">
        <v>730.43828264758497</v>
      </c>
      <c r="S127" s="52">
        <v>0</v>
      </c>
      <c r="T127" s="52">
        <v>0</v>
      </c>
      <c r="U127" s="52">
        <v>0</v>
      </c>
      <c r="V127" s="52">
        <v>0</v>
      </c>
      <c r="W127" s="52">
        <v>0</v>
      </c>
      <c r="X127" s="52">
        <v>0</v>
      </c>
      <c r="Y127" s="52">
        <v>0</v>
      </c>
      <c r="Z127" s="52">
        <v>0</v>
      </c>
      <c r="AA127" s="52">
        <v>0</v>
      </c>
      <c r="AB127" s="52">
        <v>0</v>
      </c>
    </row>
    <row r="128" spans="1:28" ht="14.45" customHeight="1">
      <c r="B128" s="55" t="s">
        <v>21</v>
      </c>
      <c r="C128" s="56" t="s">
        <v>18</v>
      </c>
      <c r="D128" s="54">
        <f>IF(B128="","",SUMPRODUCT((B$11:B128&lt;&gt;"")*1))</f>
        <v>92</v>
      </c>
      <c r="E128" s="52">
        <v>15.364000000000001</v>
      </c>
      <c r="F128" s="52">
        <v>1498.4634860713356</v>
      </c>
      <c r="G128" s="52">
        <v>8.5950000000000006</v>
      </c>
      <c r="H128" s="52">
        <v>1369.4738801628855</v>
      </c>
      <c r="I128" s="52">
        <v>10.037000000000001</v>
      </c>
      <c r="J128" s="52">
        <v>916.95277473348608</v>
      </c>
      <c r="K128" s="52">
        <v>12.329000000000001</v>
      </c>
      <c r="L128" s="52">
        <v>802.60905182902093</v>
      </c>
      <c r="M128" s="52">
        <v>2.7919999999999998</v>
      </c>
      <c r="N128" s="52">
        <v>458.20272206303724</v>
      </c>
      <c r="O128" s="52">
        <v>8.0050000000000008</v>
      </c>
      <c r="P128" s="52">
        <v>516.90256089943784</v>
      </c>
      <c r="Q128" s="52">
        <v>0.86799999999999999</v>
      </c>
      <c r="R128" s="52">
        <v>638.67857142857144</v>
      </c>
      <c r="S128" s="52">
        <v>3.6989999999999998</v>
      </c>
      <c r="T128" s="52">
        <v>865.49553933495542</v>
      </c>
      <c r="U128" s="52">
        <v>7.5910000000000002</v>
      </c>
      <c r="V128" s="52">
        <v>823.80621788960616</v>
      </c>
      <c r="W128" s="52">
        <v>9.0009999999999994</v>
      </c>
      <c r="X128" s="52">
        <v>939.68981224308413</v>
      </c>
      <c r="Y128" s="52">
        <v>18.521000000000001</v>
      </c>
      <c r="Z128" s="52">
        <v>835.14815614707629</v>
      </c>
      <c r="AA128" s="52">
        <v>11.675000000000001</v>
      </c>
      <c r="AB128" s="52">
        <v>1248.3095503211991</v>
      </c>
    </row>
    <row r="129" spans="2:28" ht="14.45" customHeight="1">
      <c r="B129" s="55" t="s">
        <v>54</v>
      </c>
      <c r="C129" s="56" t="s">
        <v>55</v>
      </c>
      <c r="D129" s="54">
        <f>IF(B129="","",SUMPRODUCT((B$11:B129&lt;&gt;"")*1))</f>
        <v>93</v>
      </c>
      <c r="E129" s="52">
        <v>0</v>
      </c>
      <c r="F129" s="52">
        <v>0</v>
      </c>
      <c r="G129" s="52">
        <v>0</v>
      </c>
      <c r="H129" s="52">
        <v>0</v>
      </c>
      <c r="I129" s="52">
        <v>0</v>
      </c>
      <c r="J129" s="52">
        <v>0</v>
      </c>
      <c r="K129" s="52">
        <v>0</v>
      </c>
      <c r="L129" s="52">
        <v>0</v>
      </c>
      <c r="M129" s="52">
        <v>0</v>
      </c>
      <c r="N129" s="52">
        <v>0</v>
      </c>
      <c r="O129" s="52">
        <v>3.3000000000000002E-2</v>
      </c>
      <c r="P129" s="52">
        <v>270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  <c r="W129" s="52">
        <v>0</v>
      </c>
      <c r="X129" s="52">
        <v>0</v>
      </c>
      <c r="Y129" s="52">
        <v>0</v>
      </c>
      <c r="Z129" s="52">
        <v>0</v>
      </c>
      <c r="AA129" s="52">
        <v>0</v>
      </c>
      <c r="AB129" s="52">
        <v>0</v>
      </c>
    </row>
    <row r="130" spans="2:28" ht="14.45" customHeight="1">
      <c r="B130" s="55" t="s">
        <v>22</v>
      </c>
      <c r="C130" s="56" t="s">
        <v>23</v>
      </c>
      <c r="D130" s="54">
        <f>IF(B130="","",SUMPRODUCT((B$11:B130&lt;&gt;"")*1))</f>
        <v>94</v>
      </c>
      <c r="E130" s="52">
        <v>27.286000000000001</v>
      </c>
      <c r="F130" s="52">
        <v>1464.3845561826579</v>
      </c>
      <c r="G130" s="52">
        <v>31.635999999999999</v>
      </c>
      <c r="H130" s="52">
        <v>1265.8096788468833</v>
      </c>
      <c r="I130" s="52">
        <v>21.129000000000001</v>
      </c>
      <c r="J130" s="52">
        <v>1131.3464432770127</v>
      </c>
      <c r="K130" s="52">
        <v>7.9059999999999997</v>
      </c>
      <c r="L130" s="52">
        <v>889.90462939539589</v>
      </c>
      <c r="M130" s="52">
        <v>104.509</v>
      </c>
      <c r="N130" s="52">
        <v>699.87537915394842</v>
      </c>
      <c r="O130" s="52">
        <v>109.277</v>
      </c>
      <c r="P130" s="52">
        <v>685.54137650191717</v>
      </c>
      <c r="Q130" s="52">
        <v>74.846999999999994</v>
      </c>
      <c r="R130" s="52">
        <v>485.75113230991229</v>
      </c>
      <c r="S130" s="52">
        <v>413.625</v>
      </c>
      <c r="T130" s="52">
        <v>313.01919371411304</v>
      </c>
      <c r="U130" s="52">
        <v>146.84</v>
      </c>
      <c r="V130" s="52">
        <v>606.87040997003544</v>
      </c>
      <c r="W130" s="52">
        <v>6.6449999999999996</v>
      </c>
      <c r="X130" s="52">
        <v>1262.3208427389013</v>
      </c>
      <c r="Y130" s="52">
        <v>17.129000000000001</v>
      </c>
      <c r="Z130" s="52">
        <v>1010.1325237900636</v>
      </c>
      <c r="AA130" s="52">
        <v>12.914</v>
      </c>
      <c r="AB130" s="52">
        <v>1621.9591141396934</v>
      </c>
    </row>
    <row r="131" spans="2:28" ht="14.45" customHeight="1">
      <c r="B131" s="55" t="s">
        <v>24</v>
      </c>
      <c r="C131" s="56" t="s">
        <v>23</v>
      </c>
      <c r="D131" s="54">
        <f>IF(B131="","",SUMPRODUCT((B$11:B131&lt;&gt;"")*1))</f>
        <v>95</v>
      </c>
      <c r="E131" s="52">
        <v>3.347</v>
      </c>
      <c r="F131" s="52">
        <v>1934.660292799522</v>
      </c>
      <c r="G131" s="52">
        <v>2.5179999999999998</v>
      </c>
      <c r="H131" s="52">
        <v>1231.1914217633043</v>
      </c>
      <c r="I131" s="52">
        <v>4.3029999999999999</v>
      </c>
      <c r="J131" s="52">
        <v>1438.8870555426447</v>
      </c>
      <c r="K131" s="52">
        <v>6.25</v>
      </c>
      <c r="L131" s="52">
        <v>1133.03648</v>
      </c>
      <c r="M131" s="52">
        <v>29.196000000000002</v>
      </c>
      <c r="N131" s="52">
        <v>637.2640087683244</v>
      </c>
      <c r="O131" s="52">
        <v>75.106999999999999</v>
      </c>
      <c r="P131" s="52">
        <v>534.62654612752476</v>
      </c>
      <c r="Q131" s="52">
        <v>143.31899999999999</v>
      </c>
      <c r="R131" s="52">
        <v>626.20286214667976</v>
      </c>
      <c r="S131" s="52">
        <v>105.81100000000001</v>
      </c>
      <c r="T131" s="52">
        <v>558.79504021321031</v>
      </c>
      <c r="U131" s="52">
        <v>103.209</v>
      </c>
      <c r="V131" s="52">
        <v>673.2383706847271</v>
      </c>
      <c r="W131" s="52">
        <v>6.8140000000000001</v>
      </c>
      <c r="X131" s="52">
        <v>1319.4286762547695</v>
      </c>
      <c r="Y131" s="52">
        <v>16.245000000000001</v>
      </c>
      <c r="Z131" s="52">
        <v>1010.3182517697753</v>
      </c>
      <c r="AA131" s="52">
        <v>21.925000000000001</v>
      </c>
      <c r="AB131" s="52">
        <v>1581.6936830102622</v>
      </c>
    </row>
    <row r="132" spans="2:28" ht="14.45" customHeight="1">
      <c r="B132" s="55"/>
      <c r="C132" s="56"/>
      <c r="D132" s="54" t="str">
        <f>IF(B132="","",SUMPRODUCT((B$11:B132&lt;&gt;"")*1))</f>
        <v/>
      </c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</row>
    <row r="133" spans="2:28" ht="14.45" customHeight="1">
      <c r="B133" s="55" t="s">
        <v>25</v>
      </c>
      <c r="C133" s="56" t="s">
        <v>26</v>
      </c>
      <c r="D133" s="54">
        <f>IF(B133="","",SUMPRODUCT((B$11:B133&lt;&gt;"")*1))</f>
        <v>96</v>
      </c>
      <c r="E133" s="52">
        <v>0</v>
      </c>
      <c r="F133" s="52">
        <v>0</v>
      </c>
      <c r="G133" s="52">
        <v>0</v>
      </c>
      <c r="H133" s="52">
        <v>0</v>
      </c>
      <c r="I133" s="52">
        <v>0.36399999999999999</v>
      </c>
      <c r="J133" s="52">
        <v>561.37637362637361</v>
      </c>
      <c r="K133" s="52">
        <v>0.01</v>
      </c>
      <c r="L133" s="52">
        <v>436.2</v>
      </c>
      <c r="M133" s="52">
        <v>4.2939999999999996</v>
      </c>
      <c r="N133" s="52">
        <v>236.96925943176524</v>
      </c>
      <c r="O133" s="52">
        <v>4.1000000000000002E-2</v>
      </c>
      <c r="P133" s="52">
        <v>419.53658536585363</v>
      </c>
      <c r="Q133" s="52">
        <v>0.39</v>
      </c>
      <c r="R133" s="52">
        <v>318.8051282051282</v>
      </c>
      <c r="S133" s="52">
        <v>0.187</v>
      </c>
      <c r="T133" s="52">
        <v>386.24064171122996</v>
      </c>
      <c r="U133" s="52">
        <v>0.503</v>
      </c>
      <c r="V133" s="52">
        <v>455.3876739562624</v>
      </c>
      <c r="W133" s="52">
        <v>2E-3</v>
      </c>
      <c r="X133" s="52">
        <v>655.5</v>
      </c>
      <c r="Y133" s="52">
        <v>0</v>
      </c>
      <c r="Z133" s="52">
        <v>0</v>
      </c>
      <c r="AA133" s="52">
        <v>0</v>
      </c>
      <c r="AB133" s="52">
        <v>0</v>
      </c>
    </row>
    <row r="134" spans="2:28" ht="14.45" customHeight="1">
      <c r="B134" s="55" t="s">
        <v>27</v>
      </c>
      <c r="C134" s="56" t="s">
        <v>28</v>
      </c>
      <c r="D134" s="54">
        <f>IF(B134="","",SUMPRODUCT((B$11:B134&lt;&gt;"")*1))</f>
        <v>97</v>
      </c>
      <c r="E134" s="52">
        <v>0</v>
      </c>
      <c r="F134" s="52">
        <v>0</v>
      </c>
      <c r="G134" s="52">
        <v>9.7000000000000003E-2</v>
      </c>
      <c r="H134" s="52">
        <v>971</v>
      </c>
      <c r="I134" s="52">
        <v>4.6660000000000004</v>
      </c>
      <c r="J134" s="52">
        <v>1317.7134590655808</v>
      </c>
      <c r="K134" s="52">
        <v>15.997999999999999</v>
      </c>
      <c r="L134" s="52">
        <v>869.90192524065503</v>
      </c>
      <c r="M134" s="52">
        <v>29.158000000000001</v>
      </c>
      <c r="N134" s="52">
        <v>686.06807737156191</v>
      </c>
      <c r="O134" s="52">
        <v>34.713000000000001</v>
      </c>
      <c r="P134" s="52">
        <v>630.32682280413678</v>
      </c>
      <c r="Q134" s="52">
        <v>15.101000000000001</v>
      </c>
      <c r="R134" s="52">
        <v>625.34481160188068</v>
      </c>
      <c r="S134" s="52">
        <v>5.7229999999999999</v>
      </c>
      <c r="T134" s="52">
        <v>280.21492224357854</v>
      </c>
      <c r="U134" s="52">
        <v>3.23</v>
      </c>
      <c r="V134" s="52">
        <v>448.69845201238388</v>
      </c>
      <c r="W134" s="52">
        <v>5.2939999999999996</v>
      </c>
      <c r="X134" s="52">
        <v>985.80090668681521</v>
      </c>
      <c r="Y134" s="52">
        <v>7.0789999999999997</v>
      </c>
      <c r="Z134" s="52">
        <v>871.37646560248629</v>
      </c>
      <c r="AA134" s="52">
        <v>0.11899999999999999</v>
      </c>
      <c r="AB134" s="52">
        <v>1784.2689075630253</v>
      </c>
    </row>
    <row r="135" spans="2:28" ht="14.45" customHeight="1">
      <c r="B135" s="55" t="s">
        <v>29</v>
      </c>
      <c r="C135" s="56" t="s">
        <v>30</v>
      </c>
      <c r="D135" s="54">
        <f>IF(B135="","",SUMPRODUCT((B$11:B135&lt;&gt;"")*1))</f>
        <v>98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52">
        <v>193.13300000000001</v>
      </c>
      <c r="L135" s="52">
        <v>593.13992430087035</v>
      </c>
      <c r="M135" s="52">
        <v>4.0000000000000001E-3</v>
      </c>
      <c r="N135" s="52">
        <v>346.5</v>
      </c>
      <c r="O135" s="52">
        <v>12.696</v>
      </c>
      <c r="P135" s="52">
        <v>504.8019061121613</v>
      </c>
      <c r="Q135" s="52">
        <v>237.76599999999999</v>
      </c>
      <c r="R135" s="52">
        <v>370.5907068294037</v>
      </c>
      <c r="S135" s="52">
        <v>129.19800000000001</v>
      </c>
      <c r="T135" s="52">
        <v>558.87237418535892</v>
      </c>
      <c r="U135" s="52">
        <v>152.97900000000001</v>
      </c>
      <c r="V135" s="52">
        <v>619.59040129691004</v>
      </c>
      <c r="W135" s="52">
        <v>91.906999999999996</v>
      </c>
      <c r="X135" s="52">
        <v>1269.3520841720435</v>
      </c>
      <c r="Y135" s="52">
        <v>224.62100000000001</v>
      </c>
      <c r="Z135" s="52">
        <v>721.75184421759309</v>
      </c>
      <c r="AA135" s="52">
        <v>0</v>
      </c>
      <c r="AB135" s="52">
        <v>0</v>
      </c>
    </row>
    <row r="136" spans="2:28" ht="14.45" customHeight="1">
      <c r="B136" s="55" t="s">
        <v>24</v>
      </c>
      <c r="C136" s="56" t="s">
        <v>31</v>
      </c>
      <c r="D136" s="54">
        <f>IF(B136="","",SUMPRODUCT((B$11:B136&lt;&gt;"")*1))</f>
        <v>99</v>
      </c>
      <c r="E136" s="52">
        <v>64.319999999999993</v>
      </c>
      <c r="F136" s="52">
        <v>1563.6978233830846</v>
      </c>
      <c r="G136" s="52">
        <v>99.980999999999995</v>
      </c>
      <c r="H136" s="52">
        <v>1399.8403696702374</v>
      </c>
      <c r="I136" s="52">
        <v>95</v>
      </c>
      <c r="J136" s="52">
        <v>1234.9235157894736</v>
      </c>
      <c r="K136" s="52">
        <v>104.913</v>
      </c>
      <c r="L136" s="52">
        <v>1020.52690324364</v>
      </c>
      <c r="M136" s="52">
        <v>89.58</v>
      </c>
      <c r="N136" s="52">
        <v>631.36970305871841</v>
      </c>
      <c r="O136" s="52">
        <v>102.197</v>
      </c>
      <c r="P136" s="52">
        <v>523.97887413524859</v>
      </c>
      <c r="Q136" s="52">
        <v>136.773</v>
      </c>
      <c r="R136" s="52">
        <v>878.01525885957028</v>
      </c>
      <c r="S136" s="52">
        <v>141.06299999999999</v>
      </c>
      <c r="T136" s="52">
        <v>943.04852441816786</v>
      </c>
      <c r="U136" s="52">
        <v>68.031000000000006</v>
      </c>
      <c r="V136" s="52">
        <v>942.29617380311925</v>
      </c>
      <c r="W136" s="52">
        <v>103.727</v>
      </c>
      <c r="X136" s="52">
        <v>824.18619067359509</v>
      </c>
      <c r="Y136" s="52">
        <v>69.897999999999996</v>
      </c>
      <c r="Z136" s="52">
        <v>754.25245357520953</v>
      </c>
      <c r="AA136" s="52">
        <v>66.271000000000001</v>
      </c>
      <c r="AB136" s="52">
        <v>1516.9353865189901</v>
      </c>
    </row>
    <row r="137" spans="2:28" ht="14.45" customHeight="1">
      <c r="B137" s="55" t="s">
        <v>32</v>
      </c>
      <c r="C137" s="56" t="s">
        <v>31</v>
      </c>
      <c r="D137" s="54">
        <f>IF(B137="","",SUMPRODUCT((B$11:B137&lt;&gt;"")*1))</f>
        <v>100</v>
      </c>
      <c r="E137" s="52">
        <v>0.28399999999999997</v>
      </c>
      <c r="F137" s="52">
        <v>1960.1584507042253</v>
      </c>
      <c r="G137" s="52">
        <v>5.3999999999999999E-2</v>
      </c>
      <c r="H137" s="52">
        <v>2107.9074074074074</v>
      </c>
      <c r="I137" s="52">
        <v>2.9000000000000001E-2</v>
      </c>
      <c r="J137" s="52">
        <v>1384.6206896551723</v>
      </c>
      <c r="K137" s="52">
        <v>4.3330000000000002</v>
      </c>
      <c r="L137" s="52">
        <v>903.25086545118859</v>
      </c>
      <c r="M137" s="52">
        <v>0.80200000000000005</v>
      </c>
      <c r="N137" s="52">
        <v>1006.0324189526185</v>
      </c>
      <c r="O137" s="52">
        <v>0</v>
      </c>
      <c r="P137" s="52">
        <v>0</v>
      </c>
      <c r="Q137" s="52">
        <v>1.5229999999999999</v>
      </c>
      <c r="R137" s="52">
        <v>550.25016414970446</v>
      </c>
      <c r="S137" s="52">
        <v>2.2759999999999998</v>
      </c>
      <c r="T137" s="52">
        <v>1196.5584358523727</v>
      </c>
      <c r="U137" s="52">
        <v>1.458</v>
      </c>
      <c r="V137" s="52">
        <v>1111.144718792867</v>
      </c>
      <c r="W137" s="52">
        <v>0.66200000000000003</v>
      </c>
      <c r="X137" s="52">
        <v>1325.0030211480364</v>
      </c>
      <c r="Y137" s="52">
        <v>0</v>
      </c>
      <c r="Z137" s="52">
        <v>0</v>
      </c>
      <c r="AA137" s="52">
        <v>0.66100000000000003</v>
      </c>
      <c r="AB137" s="52">
        <v>1452.2874432677761</v>
      </c>
    </row>
    <row r="138" spans="2:28" ht="14.45" customHeight="1">
      <c r="B138" s="55"/>
      <c r="C138" s="56"/>
      <c r="D138" s="54" t="str">
        <f>IF(B138="","",SUMPRODUCT((B$11:B138&lt;&gt;"")*1))</f>
        <v/>
      </c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</row>
    <row r="139" spans="2:28" ht="14.45" customHeight="1">
      <c r="B139" s="55" t="s">
        <v>33</v>
      </c>
      <c r="C139" s="56" t="s">
        <v>34</v>
      </c>
      <c r="D139" s="54">
        <f>IF(B139="","",SUMPRODUCT((B$11:B139&lt;&gt;"")*1))</f>
        <v>101</v>
      </c>
      <c r="E139" s="52">
        <v>0.03</v>
      </c>
      <c r="F139" s="52">
        <v>758.5333333333333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52">
        <v>0</v>
      </c>
      <c r="M139" s="52">
        <v>0</v>
      </c>
      <c r="N139" s="52">
        <v>0</v>
      </c>
      <c r="O139" s="52">
        <v>2.1000000000000001E-2</v>
      </c>
      <c r="P139" s="52">
        <v>1176.6666666666667</v>
      </c>
      <c r="Q139" s="52">
        <v>8.8999999999999996E-2</v>
      </c>
      <c r="R139" s="52">
        <v>1023.8202247191011</v>
      </c>
      <c r="S139" s="52">
        <v>8.7999999999999995E-2</v>
      </c>
      <c r="T139" s="52">
        <v>931.36363636363637</v>
      </c>
      <c r="U139" s="52">
        <v>0</v>
      </c>
      <c r="V139" s="52">
        <v>0</v>
      </c>
      <c r="W139" s="52">
        <v>0</v>
      </c>
      <c r="X139" s="52">
        <v>0</v>
      </c>
      <c r="Y139" s="52">
        <v>0</v>
      </c>
      <c r="Z139" s="52">
        <v>0</v>
      </c>
      <c r="AA139" s="52">
        <v>8.5999999999999993E-2</v>
      </c>
      <c r="AB139" s="52">
        <v>612.8372093023255</v>
      </c>
    </row>
    <row r="140" spans="2:28" ht="14.45" customHeight="1">
      <c r="B140" s="55" t="s">
        <v>72</v>
      </c>
      <c r="C140" s="56" t="s">
        <v>36</v>
      </c>
      <c r="D140" s="54">
        <f>IF(B140="","",SUMPRODUCT((B$11:B140&lt;&gt;"")*1))</f>
        <v>102</v>
      </c>
      <c r="E140" s="52">
        <v>0</v>
      </c>
      <c r="F140" s="52">
        <v>0</v>
      </c>
      <c r="G140" s="52">
        <v>0</v>
      </c>
      <c r="H140" s="52">
        <v>0</v>
      </c>
      <c r="I140" s="52">
        <v>0</v>
      </c>
      <c r="J140" s="52">
        <v>0</v>
      </c>
      <c r="K140" s="52">
        <v>0</v>
      </c>
      <c r="L140" s="52">
        <v>0</v>
      </c>
      <c r="M140" s="52">
        <v>2.7E-2</v>
      </c>
      <c r="N140" s="52">
        <v>657.7037037037037</v>
      </c>
      <c r="O140" s="52">
        <v>8.4000000000000005E-2</v>
      </c>
      <c r="P140" s="52">
        <v>712.84523809523819</v>
      </c>
      <c r="Q140" s="52">
        <v>6.7000000000000004E-2</v>
      </c>
      <c r="R140" s="52">
        <v>741</v>
      </c>
      <c r="S140" s="52">
        <v>0</v>
      </c>
      <c r="T140" s="52">
        <v>0</v>
      </c>
      <c r="U140" s="52">
        <v>0</v>
      </c>
      <c r="V140" s="52">
        <v>0</v>
      </c>
      <c r="W140" s="52">
        <v>0</v>
      </c>
      <c r="X140" s="52">
        <v>0</v>
      </c>
      <c r="Y140" s="52">
        <v>0</v>
      </c>
      <c r="Z140" s="52">
        <v>0</v>
      </c>
      <c r="AA140" s="52">
        <v>0</v>
      </c>
      <c r="AB140" s="52">
        <v>0</v>
      </c>
    </row>
    <row r="141" spans="2:28" ht="14.45" customHeight="1">
      <c r="B141" s="55" t="s">
        <v>35</v>
      </c>
      <c r="C141" s="56" t="s">
        <v>36</v>
      </c>
      <c r="D141" s="54">
        <f>IF(B141="","",SUMPRODUCT((B$11:B141&lt;&gt;"")*1))</f>
        <v>103</v>
      </c>
      <c r="E141" s="52">
        <v>56.337000000000003</v>
      </c>
      <c r="F141" s="52">
        <v>2128.6725952748639</v>
      </c>
      <c r="G141" s="52">
        <v>118.54900000000001</v>
      </c>
      <c r="H141" s="52">
        <v>1789.590616538309</v>
      </c>
      <c r="I141" s="52">
        <v>103.53</v>
      </c>
      <c r="J141" s="52">
        <v>1593.5572104703949</v>
      </c>
      <c r="K141" s="52">
        <v>57.113999999999997</v>
      </c>
      <c r="L141" s="52">
        <v>1420.6189200546276</v>
      </c>
      <c r="M141" s="52">
        <v>143.733</v>
      </c>
      <c r="N141" s="52">
        <v>921.86147927059199</v>
      </c>
      <c r="O141" s="52">
        <v>217.798</v>
      </c>
      <c r="P141" s="52">
        <v>816.2728078311095</v>
      </c>
      <c r="Q141" s="52">
        <v>123.71</v>
      </c>
      <c r="R141" s="52">
        <v>1145.7863794357772</v>
      </c>
      <c r="S141" s="52">
        <v>56.814</v>
      </c>
      <c r="T141" s="52">
        <v>1581.2543211180343</v>
      </c>
      <c r="U141" s="52">
        <v>5.1920000000000002</v>
      </c>
      <c r="V141" s="52">
        <v>1783.748844375963</v>
      </c>
      <c r="W141" s="52">
        <v>19.164000000000001</v>
      </c>
      <c r="X141" s="52">
        <v>1582.5921519515759</v>
      </c>
      <c r="Y141" s="52">
        <v>43.308999999999997</v>
      </c>
      <c r="Z141" s="52">
        <v>1373.7933224041192</v>
      </c>
      <c r="AA141" s="52">
        <v>30.462</v>
      </c>
      <c r="AB141" s="52">
        <v>1975.8268006040312</v>
      </c>
    </row>
    <row r="142" spans="2:28" ht="14.45" customHeight="1">
      <c r="B142" s="55" t="s">
        <v>43</v>
      </c>
      <c r="C142" s="56" t="s">
        <v>44</v>
      </c>
      <c r="D142" s="54">
        <f>IF(B142="","",SUMPRODUCT((B$11:B142&lt;&gt;"")*1))</f>
        <v>104</v>
      </c>
      <c r="E142" s="52">
        <v>0</v>
      </c>
      <c r="F142" s="52">
        <v>0</v>
      </c>
      <c r="G142" s="52">
        <v>0</v>
      </c>
      <c r="H142" s="52">
        <v>0</v>
      </c>
      <c r="I142" s="52">
        <v>0</v>
      </c>
      <c r="J142" s="52">
        <v>0</v>
      </c>
      <c r="K142" s="52">
        <v>0</v>
      </c>
      <c r="L142" s="52">
        <v>0</v>
      </c>
      <c r="M142" s="52">
        <v>0</v>
      </c>
      <c r="N142" s="52">
        <v>0</v>
      </c>
      <c r="O142" s="52">
        <v>6.0000000000000001E-3</v>
      </c>
      <c r="P142" s="52">
        <v>3074.3333333333335</v>
      </c>
      <c r="Q142" s="52">
        <v>0</v>
      </c>
      <c r="R142" s="52">
        <v>0</v>
      </c>
      <c r="S142" s="52">
        <v>0</v>
      </c>
      <c r="T142" s="52">
        <v>0</v>
      </c>
      <c r="U142" s="52">
        <v>0</v>
      </c>
      <c r="V142" s="52">
        <v>0</v>
      </c>
      <c r="W142" s="52">
        <v>0</v>
      </c>
      <c r="X142" s="52">
        <v>0</v>
      </c>
      <c r="Y142" s="52">
        <v>0</v>
      </c>
      <c r="Z142" s="52">
        <v>0</v>
      </c>
      <c r="AA142" s="52">
        <v>0</v>
      </c>
      <c r="AB142" s="52">
        <v>0</v>
      </c>
    </row>
    <row r="143" spans="2:28" ht="14.45" customHeight="1">
      <c r="B143" s="55" t="s">
        <v>60</v>
      </c>
      <c r="C143" s="56" t="s">
        <v>46</v>
      </c>
      <c r="D143" s="54">
        <f>IF(B143="","",SUMPRODUCT((B$11:B143&lt;&gt;"")*1))</f>
        <v>105</v>
      </c>
      <c r="E143" s="52">
        <v>0</v>
      </c>
      <c r="F143" s="52">
        <v>0</v>
      </c>
      <c r="G143" s="52">
        <v>0</v>
      </c>
      <c r="H143" s="52">
        <v>0</v>
      </c>
      <c r="I143" s="52">
        <v>0</v>
      </c>
      <c r="J143" s="52">
        <v>0</v>
      </c>
      <c r="K143" s="52">
        <v>0</v>
      </c>
      <c r="L143" s="52">
        <v>0</v>
      </c>
      <c r="M143" s="52">
        <v>0</v>
      </c>
      <c r="N143" s="52">
        <v>0</v>
      </c>
      <c r="O143" s="52">
        <v>0</v>
      </c>
      <c r="P143" s="52">
        <v>0</v>
      </c>
      <c r="Q143" s="52">
        <v>0</v>
      </c>
      <c r="R143" s="52">
        <v>0</v>
      </c>
      <c r="S143" s="52">
        <v>0</v>
      </c>
      <c r="T143" s="52">
        <v>0</v>
      </c>
      <c r="U143" s="52">
        <v>0</v>
      </c>
      <c r="V143" s="52">
        <v>0</v>
      </c>
      <c r="W143" s="52">
        <v>0</v>
      </c>
      <c r="X143" s="52">
        <v>0</v>
      </c>
      <c r="Y143" s="52">
        <v>1.6E-2</v>
      </c>
      <c r="Z143" s="52">
        <v>486</v>
      </c>
      <c r="AA143" s="52">
        <v>0.05</v>
      </c>
      <c r="AB143" s="52">
        <v>302.39999999999998</v>
      </c>
    </row>
    <row r="144" spans="2:28" ht="14.45" customHeight="1">
      <c r="B144" s="55"/>
      <c r="C144" s="56"/>
      <c r="D144" s="54" t="str">
        <f>IF(B144="","",SUMPRODUCT((B$11:B144&lt;&gt;"")*1))</f>
        <v/>
      </c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</row>
    <row r="145" spans="1:28" ht="14.45" customHeight="1">
      <c r="B145" s="55" t="s">
        <v>61</v>
      </c>
      <c r="C145" s="56" t="s">
        <v>49</v>
      </c>
      <c r="D145" s="54">
        <f>IF(B145="","",SUMPRODUCT((B$11:B145&lt;&gt;"")*1))</f>
        <v>106</v>
      </c>
      <c r="E145" s="52">
        <v>3.476</v>
      </c>
      <c r="F145" s="52">
        <v>647.08227848101262</v>
      </c>
      <c r="G145" s="52">
        <v>2.2530000000000001</v>
      </c>
      <c r="H145" s="52">
        <v>476.07412339103416</v>
      </c>
      <c r="I145" s="52">
        <v>5.9169999999999998</v>
      </c>
      <c r="J145" s="52">
        <v>585.23407131992565</v>
      </c>
      <c r="K145" s="52">
        <v>2.3660000000000001</v>
      </c>
      <c r="L145" s="52">
        <v>560.0595942519019</v>
      </c>
      <c r="M145" s="52">
        <v>3.8540000000000001</v>
      </c>
      <c r="N145" s="52">
        <v>464.5928905033731</v>
      </c>
      <c r="O145" s="52">
        <v>2.6960000000000002</v>
      </c>
      <c r="P145" s="52">
        <v>556.28931750741845</v>
      </c>
      <c r="Q145" s="52">
        <v>3.2669999999999999</v>
      </c>
      <c r="R145" s="52">
        <v>508.78512396694208</v>
      </c>
      <c r="S145" s="52">
        <v>2.395</v>
      </c>
      <c r="T145" s="52">
        <v>648.72150313152395</v>
      </c>
      <c r="U145" s="52">
        <v>5.0140000000000002</v>
      </c>
      <c r="V145" s="52">
        <v>343.48843238930993</v>
      </c>
      <c r="W145" s="52">
        <v>11.920999999999999</v>
      </c>
      <c r="X145" s="52">
        <v>218.33696837513631</v>
      </c>
      <c r="Y145" s="52">
        <v>12.178000000000001</v>
      </c>
      <c r="Z145" s="52">
        <v>205.64082772212186</v>
      </c>
      <c r="AA145" s="52">
        <v>5.6619999999999999</v>
      </c>
      <c r="AB145" s="52">
        <v>303.063581773225</v>
      </c>
    </row>
    <row r="146" spans="1:28" ht="14.45" customHeight="1">
      <c r="B146" s="55" t="s">
        <v>48</v>
      </c>
      <c r="C146" s="56" t="s">
        <v>49</v>
      </c>
      <c r="D146" s="54">
        <f>IF(B146="","",SUMPRODUCT((B$11:B146&lt;&gt;"")*1))</f>
        <v>107</v>
      </c>
      <c r="E146" s="52">
        <v>24.68</v>
      </c>
      <c r="F146" s="52">
        <v>1631.6077795786061</v>
      </c>
      <c r="G146" s="52">
        <v>31.036000000000001</v>
      </c>
      <c r="H146" s="52">
        <v>1660.8652532542853</v>
      </c>
      <c r="I146" s="52">
        <v>46.247999999999998</v>
      </c>
      <c r="J146" s="52">
        <v>1464.8232139768206</v>
      </c>
      <c r="K146" s="52">
        <v>53.238999999999997</v>
      </c>
      <c r="L146" s="52">
        <v>1197.6129904769059</v>
      </c>
      <c r="M146" s="52">
        <v>201.76400000000001</v>
      </c>
      <c r="N146" s="52">
        <v>841.11850974405741</v>
      </c>
      <c r="O146" s="52">
        <v>328.07400000000001</v>
      </c>
      <c r="P146" s="52">
        <v>783.04206672884777</v>
      </c>
      <c r="Q146" s="52">
        <v>198.726</v>
      </c>
      <c r="R146" s="52">
        <v>1022.5558658655636</v>
      </c>
      <c r="S146" s="52">
        <v>58.680999999999997</v>
      </c>
      <c r="T146" s="52">
        <v>1314.3535897479594</v>
      </c>
      <c r="U146" s="52">
        <v>21.37</v>
      </c>
      <c r="V146" s="52">
        <v>852.24506317267196</v>
      </c>
      <c r="W146" s="52">
        <v>6.8940000000000001</v>
      </c>
      <c r="X146" s="52">
        <v>1323.1025529445894</v>
      </c>
      <c r="Y146" s="52">
        <v>16.951000000000001</v>
      </c>
      <c r="Z146" s="52">
        <v>1136.9865494661083</v>
      </c>
      <c r="AA146" s="52">
        <v>12.791</v>
      </c>
      <c r="AB146" s="52">
        <v>1926.3783910562115</v>
      </c>
    </row>
    <row r="147" spans="1:28" ht="14.45" customHeight="1">
      <c r="B147" s="55" t="s">
        <v>50</v>
      </c>
      <c r="C147" s="56" t="s">
        <v>51</v>
      </c>
      <c r="D147" s="54">
        <f>IF(B147="","",SUMPRODUCT((B$11:B147&lt;&gt;"")*1))</f>
        <v>108</v>
      </c>
      <c r="E147" s="52">
        <v>43.143000000000001</v>
      </c>
      <c r="F147" s="52">
        <v>1108.3437869411027</v>
      </c>
      <c r="G147" s="52">
        <v>23.282</v>
      </c>
      <c r="H147" s="52">
        <v>1193.1198780173524</v>
      </c>
      <c r="I147" s="52">
        <v>29.367999999999999</v>
      </c>
      <c r="J147" s="52">
        <v>1276.0179447017163</v>
      </c>
      <c r="K147" s="52">
        <v>60.031999999999996</v>
      </c>
      <c r="L147" s="52">
        <v>758.4822261460555</v>
      </c>
      <c r="M147" s="52">
        <v>130.56399999999999</v>
      </c>
      <c r="N147" s="52">
        <v>677.29131307251623</v>
      </c>
      <c r="O147" s="52">
        <v>170.07300000000001</v>
      </c>
      <c r="P147" s="52">
        <v>663.53283002005026</v>
      </c>
      <c r="Q147" s="52">
        <v>132.922</v>
      </c>
      <c r="R147" s="52">
        <v>691.145920163705</v>
      </c>
      <c r="S147" s="52">
        <v>68.581999999999994</v>
      </c>
      <c r="T147" s="52">
        <v>666.81148114665655</v>
      </c>
      <c r="U147" s="52">
        <v>48.451000000000001</v>
      </c>
      <c r="V147" s="52">
        <v>547.28156281604095</v>
      </c>
      <c r="W147" s="52">
        <v>39.244</v>
      </c>
      <c r="X147" s="52">
        <v>872.69095912750993</v>
      </c>
      <c r="Y147" s="52">
        <v>36.408000000000001</v>
      </c>
      <c r="Z147" s="52">
        <v>701.19325422983957</v>
      </c>
      <c r="AA147" s="52">
        <v>81.215000000000003</v>
      </c>
      <c r="AB147" s="52">
        <v>697.55832050729543</v>
      </c>
    </row>
    <row r="148" spans="1:28" ht="14.45" customHeight="1">
      <c r="B148" s="59"/>
      <c r="C148" s="11"/>
      <c r="D148" s="54" t="str">
        <f>IF(B148="","",SUMPRODUCT((B$11:B148&lt;&gt;"")*1))</f>
        <v/>
      </c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</row>
    <row r="149" spans="1:28" ht="14.45" customHeight="1">
      <c r="A149" s="48" t="s">
        <v>73</v>
      </c>
      <c r="B149" s="59"/>
      <c r="C149" s="11"/>
      <c r="D149" s="54" t="str">
        <f>IF(B149="","",SUMPRODUCT((B$11:B149&lt;&gt;"")*1))</f>
        <v/>
      </c>
      <c r="E149" s="51"/>
      <c r="F149" s="51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</row>
    <row r="150" spans="1:28" s="48" customFormat="1" ht="14.45" customHeight="1">
      <c r="B150" s="60" t="s">
        <v>64</v>
      </c>
      <c r="D150" s="54">
        <f>IF(B150="","",SUMPRODUCT((B$11:B150&lt;&gt;"")*1))</f>
        <v>109</v>
      </c>
      <c r="E150" s="51">
        <f>IF(SUM(E151:E160)&lt;0.001,"-",SUM(E151:E160))</f>
        <v>2683.29</v>
      </c>
      <c r="F150" s="51">
        <f>IF(ISERR(SUMPRODUCT(E151:E160,F151:F160)/E150),"-",SUMPRODUCT(E151:E160,F151:F160)/E150)</f>
        <v>290.9343552131898</v>
      </c>
      <c r="G150" s="51">
        <f>IF(SUM(G151:G160)&lt;0.001,"-",SUM(G151:G160))</f>
        <v>3995.4860000000003</v>
      </c>
      <c r="H150" s="51">
        <f>IF(ISERR(SUMPRODUCT(G151:G160,H151:H160)/G150),"-",SUMPRODUCT(G151:G160,H151:H160)/G150)</f>
        <v>333.16509355808023</v>
      </c>
      <c r="I150" s="51">
        <f>IF(SUM(I151:I160)&lt;0.001,"-",SUM(I151:I160))</f>
        <v>4857.5870000000004</v>
      </c>
      <c r="J150" s="51">
        <f>IF(ISERR(SUMPRODUCT(I151:I160,J151:J160)/I150),"-",SUMPRODUCT(I151:I160,J151:J160)/I150)</f>
        <v>307.00787222133124</v>
      </c>
      <c r="K150" s="51">
        <f>IF(SUM(K151:K160)&lt;0.001,"-",SUM(K151:K160))</f>
        <v>5196.7209999999995</v>
      </c>
      <c r="L150" s="51">
        <f>IF(ISERR(SUMPRODUCT(K151:K160,L151:L160)/K150),"-",SUMPRODUCT(K151:K160,L151:L160)/K150)</f>
        <v>301.29227641814907</v>
      </c>
      <c r="M150" s="51">
        <f>IF(SUM(M151:M160)&lt;0.001,"-",SUM(M151:M160))</f>
        <v>3543.3370000000004</v>
      </c>
      <c r="N150" s="51">
        <f>IF(ISERR(SUMPRODUCT(M151:M160,N151:N160)/M150),"-",SUMPRODUCT(M151:M160,N151:N160)/M150)</f>
        <v>294.57774352256081</v>
      </c>
      <c r="O150" s="51">
        <f>IF(SUM(O151:O160)&lt;0.001,"-",SUM(O151:O160))</f>
        <v>1984.6219999999998</v>
      </c>
      <c r="P150" s="51">
        <f>IF(ISERR(SUMPRODUCT(O151:O160,P151:P160)/O150),"-",SUMPRODUCT(O151:O160,P151:P160)/O150)</f>
        <v>358.65675982630449</v>
      </c>
      <c r="Q150" s="51">
        <f>IF(SUM(Q151:Q160)&lt;0.001,"-",SUM(Q151:Q160))</f>
        <v>2050.598</v>
      </c>
      <c r="R150" s="51">
        <f>IF(ISERR(SUMPRODUCT(Q151:Q160,R151:R160)/Q150),"-",SUMPRODUCT(Q151:Q160,R151:R160)/Q150)</f>
        <v>328.63422767407366</v>
      </c>
      <c r="S150" s="51">
        <f>IF(SUM(S151:S160)&lt;0.001,"-",SUM(S151:S160))</f>
        <v>2209.4679999999998</v>
      </c>
      <c r="T150" s="51">
        <f>IF(ISERR(SUMPRODUCT(S151:S160,T151:T160)/S150),"-",SUMPRODUCT(S151:S160,T151:T160)/S150)</f>
        <v>365.8070829720096</v>
      </c>
      <c r="U150" s="51">
        <f>IF(SUM(U151:U160)&lt;0.001,"-",SUM(U151:U160))</f>
        <v>1734.5909999999999</v>
      </c>
      <c r="V150" s="51">
        <f>IF(ISERR(SUMPRODUCT(U151:U160,V151:V160)/U150),"-",SUMPRODUCT(U151:U160,V151:V160)/U150)</f>
        <v>378.4894006713975</v>
      </c>
      <c r="W150" s="51">
        <f>IF(SUM(W151:W160)&lt;0.001,"-",SUM(W151:W160))</f>
        <v>1212.835</v>
      </c>
      <c r="X150" s="51">
        <f>IF(ISERR(SUMPRODUCT(W151:W160,X151:X160)/W150),"-",SUMPRODUCT(W151:W160,X151:X160)/W150)</f>
        <v>450.06414062918697</v>
      </c>
      <c r="Y150" s="51">
        <f>IF(SUM(Y151:Y160)&lt;0.001,"-",SUM(Y151:Y160))</f>
        <v>2695.9030000000002</v>
      </c>
      <c r="Z150" s="51">
        <f>IF(ISERR(SUMPRODUCT(Y151:Y160,Z151:Z160)/Y150),"-",SUMPRODUCT(Y151:Y160,Z151:Z160)/Y150)</f>
        <v>278.38755734164022</v>
      </c>
      <c r="AA150" s="51">
        <f>IF(SUM(AA151:AA160)&lt;0.001,"-",SUM(AA151:AA160))</f>
        <v>1521.1489999999999</v>
      </c>
      <c r="AB150" s="51">
        <f>IF(ISERR(SUMPRODUCT(AA151:AA160,AB151:AB160)/AA150),"-",SUMPRODUCT(AA151:AA160,AB151:AB160)/AA150)</f>
        <v>426.30019478696704</v>
      </c>
    </row>
    <row r="151" spans="1:28" ht="14.45" customHeight="1">
      <c r="B151" s="57" t="s">
        <v>17</v>
      </c>
      <c r="C151" s="57" t="s">
        <v>18</v>
      </c>
      <c r="D151" s="54">
        <f>IF(B151="","",SUMPRODUCT((B$11:B151&lt;&gt;"")*1))</f>
        <v>110</v>
      </c>
      <c r="E151" s="52">
        <v>0</v>
      </c>
      <c r="F151" s="52">
        <v>0</v>
      </c>
      <c r="G151" s="52">
        <v>0</v>
      </c>
      <c r="H151" s="52">
        <v>0</v>
      </c>
      <c r="I151" s="52">
        <v>0.67400000000000004</v>
      </c>
      <c r="J151" s="52">
        <v>610.47181008902078</v>
      </c>
      <c r="K151" s="52">
        <v>0</v>
      </c>
      <c r="L151" s="52">
        <v>0</v>
      </c>
      <c r="M151" s="52">
        <v>7.6260000000000003</v>
      </c>
      <c r="N151" s="52">
        <v>505.78796223446108</v>
      </c>
      <c r="O151" s="52">
        <v>0</v>
      </c>
      <c r="P151" s="52">
        <v>0</v>
      </c>
      <c r="Q151" s="52">
        <v>0</v>
      </c>
      <c r="R151" s="52">
        <v>0</v>
      </c>
      <c r="S151" s="52">
        <v>0.10100000000000001</v>
      </c>
      <c r="T151" s="52">
        <v>216</v>
      </c>
      <c r="U151" s="52">
        <v>0</v>
      </c>
      <c r="V151" s="52">
        <v>0</v>
      </c>
      <c r="W151" s="52">
        <v>0</v>
      </c>
      <c r="X151" s="52">
        <v>0</v>
      </c>
      <c r="Y151" s="52">
        <v>1.7869999999999999</v>
      </c>
      <c r="Z151" s="52">
        <v>577.48013430330161</v>
      </c>
      <c r="AA151" s="52">
        <v>0</v>
      </c>
      <c r="AB151" s="52">
        <v>0</v>
      </c>
    </row>
    <row r="152" spans="1:28" ht="14.45" customHeight="1">
      <c r="B152" s="12" t="s">
        <v>19</v>
      </c>
      <c r="C152" s="12" t="s">
        <v>18</v>
      </c>
      <c r="D152" s="54">
        <f>IF(B152="","",SUMPRODUCT((B$11:B152&lt;&gt;"")*1))</f>
        <v>111</v>
      </c>
      <c r="E152" s="52">
        <v>0</v>
      </c>
      <c r="F152" s="52">
        <v>0</v>
      </c>
      <c r="G152" s="52">
        <v>0</v>
      </c>
      <c r="H152" s="52">
        <v>0</v>
      </c>
      <c r="I152" s="52">
        <v>0</v>
      </c>
      <c r="J152" s="52">
        <v>0</v>
      </c>
      <c r="K152" s="52">
        <v>0</v>
      </c>
      <c r="L152" s="52">
        <v>0</v>
      </c>
      <c r="M152" s="52">
        <v>7.0000000000000007E-2</v>
      </c>
      <c r="N152" s="52">
        <v>259.2</v>
      </c>
      <c r="O152" s="52">
        <v>0</v>
      </c>
      <c r="P152" s="52">
        <v>0</v>
      </c>
      <c r="Q152" s="52">
        <v>0</v>
      </c>
      <c r="R152" s="52">
        <v>0</v>
      </c>
      <c r="S152" s="52">
        <v>0</v>
      </c>
      <c r="T152" s="52">
        <v>0</v>
      </c>
      <c r="U152" s="52">
        <v>3.4000000000000002E-2</v>
      </c>
      <c r="V152" s="52">
        <v>307.79411764705884</v>
      </c>
      <c r="W152" s="52">
        <v>0</v>
      </c>
      <c r="X152" s="52">
        <v>0</v>
      </c>
      <c r="Y152" s="52">
        <v>0</v>
      </c>
      <c r="Z152" s="52">
        <v>0</v>
      </c>
      <c r="AA152" s="52">
        <v>0</v>
      </c>
      <c r="AB152" s="52">
        <v>0</v>
      </c>
    </row>
    <row r="153" spans="1:28" ht="14.45" customHeight="1">
      <c r="B153" s="12" t="s">
        <v>69</v>
      </c>
      <c r="C153" s="12" t="s">
        <v>18</v>
      </c>
      <c r="D153" s="54">
        <f>IF(B153="","",SUMPRODUCT((B$11:B153&lt;&gt;"")*1))</f>
        <v>112</v>
      </c>
      <c r="E153" s="52">
        <v>0</v>
      </c>
      <c r="F153" s="52">
        <v>0</v>
      </c>
      <c r="G153" s="52">
        <v>0</v>
      </c>
      <c r="H153" s="52">
        <v>0</v>
      </c>
      <c r="I153" s="52">
        <v>0</v>
      </c>
      <c r="J153" s="52">
        <v>0</v>
      </c>
      <c r="K153" s="52">
        <v>8.3019999999999996</v>
      </c>
      <c r="L153" s="52">
        <v>291.74825343290775</v>
      </c>
      <c r="M153" s="52">
        <v>2.7149999999999999</v>
      </c>
      <c r="N153" s="52">
        <v>170.31012891344383</v>
      </c>
      <c r="O153" s="52">
        <v>2.427</v>
      </c>
      <c r="P153" s="52">
        <v>324.61392665842607</v>
      </c>
      <c r="Q153" s="52">
        <v>12.582000000000001</v>
      </c>
      <c r="R153" s="52">
        <v>314.57248450166907</v>
      </c>
      <c r="S153" s="52">
        <v>16.954000000000001</v>
      </c>
      <c r="T153" s="52">
        <v>334.7999882033738</v>
      </c>
      <c r="U153" s="52">
        <v>0</v>
      </c>
      <c r="V153" s="52">
        <v>0</v>
      </c>
      <c r="W153" s="52">
        <v>0</v>
      </c>
      <c r="X153" s="52">
        <v>0</v>
      </c>
      <c r="Y153" s="52">
        <v>0</v>
      </c>
      <c r="Z153" s="52">
        <v>0</v>
      </c>
      <c r="AA153" s="52">
        <v>8.5999999999999993E-2</v>
      </c>
      <c r="AB153" s="52">
        <v>264.60465116279073</v>
      </c>
    </row>
    <row r="154" spans="1:28" ht="14.45" customHeight="1">
      <c r="B154" s="55" t="s">
        <v>54</v>
      </c>
      <c r="C154" s="56" t="s">
        <v>55</v>
      </c>
      <c r="D154" s="54">
        <f>IF(B154="","",SUMPRODUCT((B$11:B154&lt;&gt;"")*1))</f>
        <v>113</v>
      </c>
      <c r="E154" s="52">
        <v>0</v>
      </c>
      <c r="F154" s="52">
        <v>0</v>
      </c>
      <c r="G154" s="52">
        <v>0</v>
      </c>
      <c r="H154" s="52">
        <v>0</v>
      </c>
      <c r="I154" s="52">
        <v>0.93100000000000005</v>
      </c>
      <c r="J154" s="52">
        <v>544.610096670247</v>
      </c>
      <c r="K154" s="52">
        <v>0</v>
      </c>
      <c r="L154" s="52">
        <v>0</v>
      </c>
      <c r="M154" s="52">
        <v>0</v>
      </c>
      <c r="N154" s="52">
        <v>0</v>
      </c>
      <c r="O154" s="52">
        <v>0</v>
      </c>
      <c r="P154" s="52">
        <v>0</v>
      </c>
      <c r="Q154" s="52">
        <v>0</v>
      </c>
      <c r="R154" s="52">
        <v>0</v>
      </c>
      <c r="S154" s="52">
        <v>0</v>
      </c>
      <c r="T154" s="52">
        <v>0</v>
      </c>
      <c r="U154" s="52">
        <v>0</v>
      </c>
      <c r="V154" s="52">
        <v>0</v>
      </c>
      <c r="W154" s="52">
        <v>0</v>
      </c>
      <c r="X154" s="52">
        <v>0</v>
      </c>
      <c r="Y154" s="52">
        <v>0.14099999999999999</v>
      </c>
      <c r="Z154" s="52">
        <v>635.41134751773052</v>
      </c>
      <c r="AA154" s="52">
        <v>0</v>
      </c>
      <c r="AB154" s="52">
        <v>0</v>
      </c>
    </row>
    <row r="155" spans="1:28" ht="14.45" customHeight="1">
      <c r="B155" s="55"/>
      <c r="C155" s="56"/>
      <c r="D155" s="54" t="str">
        <f>IF(B155="","",SUMPRODUCT((B$11:B155&lt;&gt;"")*1))</f>
        <v/>
      </c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</row>
    <row r="156" spans="1:28" ht="14.45" customHeight="1">
      <c r="B156" s="55" t="s">
        <v>25</v>
      </c>
      <c r="C156" s="56" t="s">
        <v>26</v>
      </c>
      <c r="D156" s="54">
        <f>IF(B156="","",SUMPRODUCT((B$11:B156&lt;&gt;"")*1))</f>
        <v>114</v>
      </c>
      <c r="E156" s="52">
        <v>40.500999999999998</v>
      </c>
      <c r="F156" s="52">
        <v>620.85370731586875</v>
      </c>
      <c r="G156" s="52">
        <v>86.203999999999994</v>
      </c>
      <c r="H156" s="52">
        <v>667.53700524337614</v>
      </c>
      <c r="I156" s="52">
        <v>143.15299999999999</v>
      </c>
      <c r="J156" s="52">
        <v>576.53852172151471</v>
      </c>
      <c r="K156" s="52">
        <v>178.65799999999999</v>
      </c>
      <c r="L156" s="52">
        <v>576.73021079380715</v>
      </c>
      <c r="M156" s="52">
        <v>6.9000000000000006E-2</v>
      </c>
      <c r="N156" s="52">
        <v>591.50724637681162</v>
      </c>
      <c r="O156" s="52">
        <v>7.0999999999999994E-2</v>
      </c>
      <c r="P156" s="52">
        <v>622.09859154929586</v>
      </c>
      <c r="Q156" s="52">
        <v>7.2750000000000004</v>
      </c>
      <c r="R156" s="52">
        <v>639.81690721649477</v>
      </c>
      <c r="S156" s="52">
        <v>0</v>
      </c>
      <c r="T156" s="52">
        <v>0</v>
      </c>
      <c r="U156" s="52">
        <v>0</v>
      </c>
      <c r="V156" s="52">
        <v>0</v>
      </c>
      <c r="W156" s="52">
        <v>110.73399999999999</v>
      </c>
      <c r="X156" s="52">
        <v>665.28472736467563</v>
      </c>
      <c r="Y156" s="52">
        <v>0.68100000000000005</v>
      </c>
      <c r="Z156" s="52">
        <v>642.35535976505139</v>
      </c>
      <c r="AA156" s="52">
        <v>53.567999999999998</v>
      </c>
      <c r="AB156" s="52">
        <v>737.31903375149341</v>
      </c>
    </row>
    <row r="157" spans="1:28" ht="14.45" customHeight="1">
      <c r="B157" s="55" t="s">
        <v>56</v>
      </c>
      <c r="C157" s="56" t="s">
        <v>28</v>
      </c>
      <c r="D157" s="54">
        <f>IF(B157="","",SUMPRODUCT((B$11:B157&lt;&gt;"")*1))</f>
        <v>115</v>
      </c>
      <c r="E157" s="52">
        <v>61</v>
      </c>
      <c r="F157" s="52">
        <v>543</v>
      </c>
      <c r="G157" s="52">
        <v>243</v>
      </c>
      <c r="H157" s="52">
        <v>607</v>
      </c>
      <c r="I157" s="52">
        <v>79</v>
      </c>
      <c r="J157" s="52">
        <v>592</v>
      </c>
      <c r="K157" s="52">
        <v>0</v>
      </c>
      <c r="L157" s="52">
        <v>0</v>
      </c>
      <c r="M157" s="52">
        <v>175</v>
      </c>
      <c r="N157" s="52">
        <v>537</v>
      </c>
      <c r="O157" s="52">
        <v>114</v>
      </c>
      <c r="P157" s="52">
        <v>555</v>
      </c>
      <c r="Q157" s="52">
        <v>157</v>
      </c>
      <c r="R157" s="52">
        <v>563</v>
      </c>
      <c r="S157" s="52">
        <v>131</v>
      </c>
      <c r="T157" s="52">
        <v>567</v>
      </c>
      <c r="U157" s="52">
        <v>148</v>
      </c>
      <c r="V157" s="52">
        <v>636</v>
      </c>
      <c r="W157" s="52">
        <v>75</v>
      </c>
      <c r="X157" s="52">
        <v>677</v>
      </c>
      <c r="Y157" s="52">
        <v>47</v>
      </c>
      <c r="Z157" s="52">
        <v>662</v>
      </c>
      <c r="AA157" s="52">
        <v>210</v>
      </c>
      <c r="AB157" s="52">
        <v>737</v>
      </c>
    </row>
    <row r="158" spans="1:28" ht="14.45" customHeight="1">
      <c r="B158" s="55" t="s">
        <v>57</v>
      </c>
      <c r="C158" s="56" t="s">
        <v>28</v>
      </c>
      <c r="D158" s="54">
        <f>IF(B158="","",SUMPRODUCT((B$11:B158&lt;&gt;"")*1))</f>
        <v>116</v>
      </c>
      <c r="E158" s="52">
        <v>1537.471</v>
      </c>
      <c r="F158" s="52">
        <v>294.68785232371863</v>
      </c>
      <c r="G158" s="52">
        <v>2959.578</v>
      </c>
      <c r="H158" s="52">
        <v>313.5230718703815</v>
      </c>
      <c r="I158" s="52">
        <v>3013.3090000000002</v>
      </c>
      <c r="J158" s="52">
        <v>309.60157288880765</v>
      </c>
      <c r="K158" s="52">
        <v>3386.393</v>
      </c>
      <c r="L158" s="52">
        <v>307.94537344011758</v>
      </c>
      <c r="M158" s="52">
        <v>1781.021</v>
      </c>
      <c r="N158" s="52">
        <v>303.85399666820325</v>
      </c>
      <c r="O158" s="52">
        <v>1233.0419999999999</v>
      </c>
      <c r="P158" s="52">
        <v>390.52388969718794</v>
      </c>
      <c r="Q158" s="52">
        <v>1162.403</v>
      </c>
      <c r="R158" s="52">
        <v>335.64994326408311</v>
      </c>
      <c r="S158" s="52">
        <v>1298.75</v>
      </c>
      <c r="T158" s="52">
        <v>409.50492473532245</v>
      </c>
      <c r="U158" s="52">
        <v>870.30100000000004</v>
      </c>
      <c r="V158" s="52">
        <v>423.73910750418537</v>
      </c>
      <c r="W158" s="52">
        <v>539.19100000000003</v>
      </c>
      <c r="X158" s="52">
        <v>521.97769992451651</v>
      </c>
      <c r="Y158" s="52">
        <v>2029.239</v>
      </c>
      <c r="Z158" s="52">
        <v>265.14957134176899</v>
      </c>
      <c r="AA158" s="52">
        <v>656.89700000000005</v>
      </c>
      <c r="AB158" s="52">
        <v>414.6853631543454</v>
      </c>
    </row>
    <row r="159" spans="1:28" ht="14.45" customHeight="1">
      <c r="B159" s="55" t="s">
        <v>61</v>
      </c>
      <c r="C159" s="56" t="s">
        <v>49</v>
      </c>
      <c r="D159" s="54">
        <f>IF(B159="","",SUMPRODUCT((B$11:B159&lt;&gt;"")*1))</f>
        <v>117</v>
      </c>
      <c r="E159" s="52">
        <v>686.21500000000003</v>
      </c>
      <c r="F159" s="52">
        <v>252.65187149799993</v>
      </c>
      <c r="G159" s="52">
        <v>316.08999999999997</v>
      </c>
      <c r="H159" s="52">
        <v>269.27302983327536</v>
      </c>
      <c r="I159" s="52">
        <v>737.16099999999994</v>
      </c>
      <c r="J159" s="52">
        <v>248.90747747100022</v>
      </c>
      <c r="K159" s="52">
        <v>907.32899999999995</v>
      </c>
      <c r="L159" s="52">
        <v>247.06760392316349</v>
      </c>
      <c r="M159" s="52">
        <v>1170.0630000000001</v>
      </c>
      <c r="N159" s="52">
        <v>251.97361936921345</v>
      </c>
      <c r="O159" s="52">
        <v>226.471</v>
      </c>
      <c r="P159" s="52">
        <v>244.20354040914728</v>
      </c>
      <c r="Q159" s="52">
        <v>483.47</v>
      </c>
      <c r="R159" s="52">
        <v>254.92999151963929</v>
      </c>
      <c r="S159" s="52">
        <v>643.30700000000002</v>
      </c>
      <c r="T159" s="52">
        <v>251.38000674639011</v>
      </c>
      <c r="U159" s="52">
        <v>595.20899999999995</v>
      </c>
      <c r="V159" s="52">
        <v>264.46890420003729</v>
      </c>
      <c r="W159" s="52">
        <v>121.342</v>
      </c>
      <c r="X159" s="52">
        <v>288.01372978853163</v>
      </c>
      <c r="Y159" s="52">
        <v>320.83800000000002</v>
      </c>
      <c r="Z159" s="52">
        <v>272.44405899550549</v>
      </c>
      <c r="AA159" s="52">
        <v>341.786</v>
      </c>
      <c r="AB159" s="52">
        <v>283.21685206532743</v>
      </c>
    </row>
    <row r="160" spans="1:28" ht="14.45" customHeight="1">
      <c r="B160" s="55" t="s">
        <v>62</v>
      </c>
      <c r="C160" s="56" t="s">
        <v>49</v>
      </c>
      <c r="D160" s="54">
        <f>IF(B160="","",SUMPRODUCT((B$11:B160&lt;&gt;"")*1))</f>
        <v>118</v>
      </c>
      <c r="E160" s="52">
        <v>358.10300000000001</v>
      </c>
      <c r="F160" s="52">
        <v>267.9271578288928</v>
      </c>
      <c r="G160" s="52">
        <v>390.61399999999998</v>
      </c>
      <c r="H160" s="52">
        <v>289.54571264726815</v>
      </c>
      <c r="I160" s="52">
        <v>883.35900000000004</v>
      </c>
      <c r="J160" s="52">
        <v>276.99683707303598</v>
      </c>
      <c r="K160" s="52">
        <v>716.03899999999999</v>
      </c>
      <c r="L160" s="52">
        <v>269.92479599574881</v>
      </c>
      <c r="M160" s="52">
        <v>406.77300000000002</v>
      </c>
      <c r="N160" s="52">
        <v>269.04285928515412</v>
      </c>
      <c r="O160" s="52">
        <v>408.61099999999999</v>
      </c>
      <c r="P160" s="52">
        <v>271.30623257817336</v>
      </c>
      <c r="Q160" s="52">
        <v>227.86799999999999</v>
      </c>
      <c r="R160" s="52">
        <v>278.58921393087229</v>
      </c>
      <c r="S160" s="52">
        <v>119.35599999999999</v>
      </c>
      <c r="T160" s="52">
        <v>290.76870873688796</v>
      </c>
      <c r="U160" s="52">
        <v>121.047</v>
      </c>
      <c r="V160" s="52">
        <v>298.98305616826519</v>
      </c>
      <c r="W160" s="52">
        <v>366.56799999999998</v>
      </c>
      <c r="X160" s="52">
        <v>286.48180692259007</v>
      </c>
      <c r="Y160" s="52">
        <v>296.21699999999998</v>
      </c>
      <c r="Z160" s="52">
        <v>311.83422625980279</v>
      </c>
      <c r="AA160" s="52">
        <v>258.81200000000001</v>
      </c>
      <c r="AB160" s="52">
        <v>328.31370647419749</v>
      </c>
    </row>
    <row r="161" spans="1:28" ht="14.45" customHeight="1">
      <c r="B161" s="59"/>
      <c r="C161" s="11"/>
      <c r="D161" s="54" t="str">
        <f>IF(B161="","",SUMPRODUCT((B$11:B161&lt;&gt;"")*1))</f>
        <v/>
      </c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</row>
    <row r="162" spans="1:28" ht="14.45" customHeight="1">
      <c r="A162" s="48" t="s">
        <v>74</v>
      </c>
      <c r="B162" s="59"/>
      <c r="C162" s="11"/>
      <c r="D162" s="54" t="str">
        <f>IF(B162="","",SUMPRODUCT((B$11:B162&lt;&gt;"")*1))</f>
        <v/>
      </c>
      <c r="E162" s="51"/>
      <c r="F162" s="51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</row>
    <row r="163" spans="1:28" s="48" customFormat="1" ht="14.45" customHeight="1">
      <c r="B163" s="60" t="s">
        <v>75</v>
      </c>
      <c r="D163" s="54">
        <f>IF(B163="","",SUMPRODUCT((B$11:B163&lt;&gt;"")*1))</f>
        <v>119</v>
      </c>
      <c r="E163" s="51">
        <f>IF(SUM(E164:E182)&lt;0.001,"-",SUM(E164:E182))</f>
        <v>161.00399999999999</v>
      </c>
      <c r="F163" s="51">
        <f>IF(ISERR(SUMPRODUCT(E164:E182,F164:F182)/E163),"-",SUMPRODUCT(E164:E182,F164:F182)/E163)</f>
        <v>616.49568333706009</v>
      </c>
      <c r="G163" s="51">
        <f t="shared" ref="G163" si="99">IF(SUM(G164:G182)&lt;0.001,"-",SUM(G164:G182))</f>
        <v>174.066</v>
      </c>
      <c r="H163" s="51">
        <f t="shared" ref="H163" si="100">IF(ISERR(SUMPRODUCT(G164:G182,H164:H182)/G163),"-",SUMPRODUCT(G164:G182,H164:H182)/G163)</f>
        <v>592.83671136235682</v>
      </c>
      <c r="I163" s="51">
        <f t="shared" ref="I163" si="101">IF(SUM(I164:I182)&lt;0.001,"-",SUM(I164:I182))</f>
        <v>150.16100000000003</v>
      </c>
      <c r="J163" s="51">
        <f t="shared" ref="J163" si="102">IF(ISERR(SUMPRODUCT(I164:I182,J164:J182)/I163),"-",SUMPRODUCT(I164:I182,J164:J182)/I163)</f>
        <v>544.40077649988996</v>
      </c>
      <c r="K163" s="51">
        <f t="shared" ref="K163" si="103">IF(SUM(K164:K182)&lt;0.001,"-",SUM(K164:K182))</f>
        <v>139.09800000000001</v>
      </c>
      <c r="L163" s="51">
        <f t="shared" ref="L163" si="104">IF(ISERR(SUMPRODUCT(K164:K182,L164:L182)/K163),"-",SUMPRODUCT(K164:K182,L164:L182)/K163)</f>
        <v>461.05188428302347</v>
      </c>
      <c r="M163" s="51">
        <f t="shared" ref="M163" si="105">IF(SUM(M164:M182)&lt;0.001,"-",SUM(M164:M182))</f>
        <v>62.641999999999996</v>
      </c>
      <c r="N163" s="51">
        <f t="shared" ref="N163" si="106">IF(ISERR(SUMPRODUCT(M164:M182,N164:N182)/M163),"-",SUMPRODUCT(M164:M182,N164:N182)/M163)</f>
        <v>456.55566552792055</v>
      </c>
      <c r="O163" s="51">
        <f t="shared" ref="O163" si="107">IF(SUM(O164:O182)&lt;0.001,"-",SUM(O164:O182))</f>
        <v>50.704000000000001</v>
      </c>
      <c r="P163" s="51">
        <f t="shared" ref="P163" si="108">IF(ISERR(SUMPRODUCT(O164:O182,P164:P182)/O163),"-",SUMPRODUCT(O164:O182,P164:P182)/O163)</f>
        <v>303.79374408330699</v>
      </c>
      <c r="Q163" s="51">
        <f t="shared" ref="Q163" si="109">IF(SUM(Q164:Q182)&lt;0.001,"-",SUM(Q164:Q182))</f>
        <v>31.36</v>
      </c>
      <c r="R163" s="51">
        <f t="shared" ref="R163" si="110">IF(ISERR(SUMPRODUCT(Q164:Q182,R164:R182)/Q163),"-",SUMPRODUCT(Q164:Q182,R164:R182)/Q163)</f>
        <v>402.46007653061213</v>
      </c>
      <c r="S163" s="51">
        <f t="shared" ref="S163" si="111">IF(SUM(S164:S182)&lt;0.001,"-",SUM(S164:S182))</f>
        <v>35.467999999999996</v>
      </c>
      <c r="T163" s="51">
        <f t="shared" ref="T163" si="112">IF(ISERR(SUMPRODUCT(S164:S182,T164:T182)/S163),"-",SUMPRODUCT(S164:S182,T164:T182)/S163)</f>
        <v>385.14384797564009</v>
      </c>
      <c r="U163" s="51">
        <f t="shared" ref="U163" si="113">IF(SUM(U164:U182)&lt;0.001,"-",SUM(U164:U182))</f>
        <v>23.5</v>
      </c>
      <c r="V163" s="51">
        <f t="shared" ref="V163" si="114">IF(ISERR(SUMPRODUCT(U164:U182,V164:V182)/U163),"-",SUMPRODUCT(U164:U182,V164:V182)/U163)</f>
        <v>509.66693617021269</v>
      </c>
      <c r="W163" s="51">
        <f t="shared" ref="W163" si="115">IF(SUM(W164:W182)&lt;0.001,"-",SUM(W164:W182))</f>
        <v>46.350000000000016</v>
      </c>
      <c r="X163" s="51">
        <f t="shared" ref="X163" si="116">IF(ISERR(SUMPRODUCT(W164:W182,X164:X182)/W163),"-",SUMPRODUCT(W164:W182,X164:X182)/W163)</f>
        <v>637.6308306364615</v>
      </c>
      <c r="Y163" s="51">
        <f t="shared" ref="Y163" si="117">IF(SUM(Y164:Y182)&lt;0.001,"-",SUM(Y164:Y182))</f>
        <v>89.834000000000017</v>
      </c>
      <c r="Z163" s="51">
        <f t="shared" ref="Z163" si="118">IF(ISERR(SUMPRODUCT(Y164:Y182,Z164:Z182)/Y163),"-",SUMPRODUCT(Y164:Y182,Z164:Z182)/Y163)</f>
        <v>505.73811697130247</v>
      </c>
      <c r="AA163" s="51">
        <f t="shared" ref="AA163" si="119">IF(SUM(AA164:AA182)&lt;0.001,"-",SUM(AA164:AA182))</f>
        <v>104.17900000000002</v>
      </c>
      <c r="AB163" s="51">
        <f>IF(ISERR(SUMPRODUCT(AA164:AA182,AB164:AB182)/AA163),"-",SUMPRODUCT(AA164:AA182,AB164:AB182)/AA163)</f>
        <v>559.16586836118597</v>
      </c>
    </row>
    <row r="164" spans="1:28" ht="14.45" customHeight="1">
      <c r="B164" s="55" t="s">
        <v>13</v>
      </c>
      <c r="C164" s="56" t="s">
        <v>14</v>
      </c>
      <c r="D164" s="54">
        <f>IF(B164="","",SUMPRODUCT((B$11:B164&lt;&gt;"")*1))</f>
        <v>120</v>
      </c>
      <c r="E164" s="52">
        <v>0</v>
      </c>
      <c r="F164" s="52">
        <v>0</v>
      </c>
      <c r="G164" s="52">
        <v>0</v>
      </c>
      <c r="H164" s="52">
        <v>0</v>
      </c>
      <c r="I164" s="52">
        <v>0</v>
      </c>
      <c r="J164" s="52">
        <v>0</v>
      </c>
      <c r="K164" s="52">
        <v>0</v>
      </c>
      <c r="L164" s="52">
        <v>0</v>
      </c>
      <c r="M164" s="52">
        <v>0</v>
      </c>
      <c r="N164" s="52">
        <v>0</v>
      </c>
      <c r="O164" s="52">
        <v>0</v>
      </c>
      <c r="P164" s="52">
        <v>0</v>
      </c>
      <c r="Q164" s="52">
        <v>3.5999999999999997E-2</v>
      </c>
      <c r="R164" s="52">
        <v>852.11111111111109</v>
      </c>
      <c r="S164" s="52">
        <v>0.13700000000000001</v>
      </c>
      <c r="T164" s="52">
        <v>680.18978102189783</v>
      </c>
      <c r="U164" s="52">
        <v>0</v>
      </c>
      <c r="V164" s="52">
        <v>0</v>
      </c>
      <c r="W164" s="52">
        <v>0</v>
      </c>
      <c r="X164" s="52">
        <v>0</v>
      </c>
      <c r="Y164" s="52">
        <v>0</v>
      </c>
      <c r="Z164" s="52">
        <v>0</v>
      </c>
      <c r="AA164" s="52">
        <v>0</v>
      </c>
      <c r="AB164" s="52">
        <v>0</v>
      </c>
    </row>
    <row r="165" spans="1:28" ht="14.45" customHeight="1">
      <c r="B165" s="55" t="s">
        <v>16</v>
      </c>
      <c r="C165" s="56" t="s">
        <v>14</v>
      </c>
      <c r="D165" s="54">
        <f>IF(B165="","",SUMPRODUCT((B$11:B165&lt;&gt;"")*1))</f>
        <v>121</v>
      </c>
      <c r="E165" s="52">
        <v>0</v>
      </c>
      <c r="F165" s="52">
        <v>0</v>
      </c>
      <c r="G165" s="52">
        <v>0</v>
      </c>
      <c r="H165" s="52">
        <v>0</v>
      </c>
      <c r="I165" s="52">
        <v>0</v>
      </c>
      <c r="J165" s="52">
        <v>0</v>
      </c>
      <c r="K165" s="52">
        <v>0</v>
      </c>
      <c r="L165" s="52">
        <v>0</v>
      </c>
      <c r="M165" s="52">
        <v>0</v>
      </c>
      <c r="N165" s="52">
        <v>0</v>
      </c>
      <c r="O165" s="52">
        <v>0</v>
      </c>
      <c r="P165" s="52">
        <v>0</v>
      </c>
      <c r="Q165" s="52">
        <v>0</v>
      </c>
      <c r="R165" s="52">
        <v>0</v>
      </c>
      <c r="S165" s="52">
        <v>3.1E-2</v>
      </c>
      <c r="T165" s="52">
        <v>378</v>
      </c>
      <c r="U165" s="52">
        <v>0.3</v>
      </c>
      <c r="V165" s="52">
        <v>416.34</v>
      </c>
      <c r="W165" s="52">
        <v>4.4999999999999998E-2</v>
      </c>
      <c r="X165" s="52">
        <v>821.88888888888891</v>
      </c>
      <c r="Y165" s="52">
        <v>0</v>
      </c>
      <c r="Z165" s="52">
        <v>0</v>
      </c>
      <c r="AA165" s="52">
        <v>0</v>
      </c>
      <c r="AB165" s="52">
        <v>0</v>
      </c>
    </row>
    <row r="166" spans="1:28" ht="14.45" customHeight="1">
      <c r="B166" s="57" t="s">
        <v>17</v>
      </c>
      <c r="C166" s="57" t="s">
        <v>18</v>
      </c>
      <c r="D166" s="54">
        <f>IF(B166="","",SUMPRODUCT((B$11:B166&lt;&gt;"")*1))</f>
        <v>122</v>
      </c>
      <c r="E166" s="52">
        <v>8.6440000000000001</v>
      </c>
      <c r="F166" s="52">
        <v>476.46205460434987</v>
      </c>
      <c r="G166" s="52">
        <v>7.3559999999999999</v>
      </c>
      <c r="H166" s="52">
        <v>627.79676454594892</v>
      </c>
      <c r="I166" s="52">
        <v>6.4509999999999996</v>
      </c>
      <c r="J166" s="52">
        <v>636.59184622539146</v>
      </c>
      <c r="K166" s="52">
        <v>4.5880000000000001</v>
      </c>
      <c r="L166" s="52">
        <v>503.93286835222324</v>
      </c>
      <c r="M166" s="52">
        <v>8.6609999999999996</v>
      </c>
      <c r="N166" s="52">
        <v>458.56991109571646</v>
      </c>
      <c r="O166" s="52">
        <v>11.34</v>
      </c>
      <c r="P166" s="52">
        <v>445.38165784832449</v>
      </c>
      <c r="Q166" s="52">
        <v>18.329999999999998</v>
      </c>
      <c r="R166" s="52">
        <v>455.68685215493724</v>
      </c>
      <c r="S166" s="52">
        <v>18.975000000000001</v>
      </c>
      <c r="T166" s="52">
        <v>476.21992094861662</v>
      </c>
      <c r="U166" s="52">
        <v>15.861000000000001</v>
      </c>
      <c r="V166" s="52">
        <v>577.78986192547757</v>
      </c>
      <c r="W166" s="52">
        <v>21.196000000000002</v>
      </c>
      <c r="X166" s="52">
        <v>666.85388752594827</v>
      </c>
      <c r="Y166" s="52">
        <v>10.013999999999999</v>
      </c>
      <c r="Z166" s="52">
        <v>621.5549231076493</v>
      </c>
      <c r="AA166" s="52">
        <v>6.875</v>
      </c>
      <c r="AB166" s="52">
        <v>655.80523636363637</v>
      </c>
    </row>
    <row r="167" spans="1:28" ht="14.45" customHeight="1">
      <c r="B167" s="12" t="s">
        <v>21</v>
      </c>
      <c r="C167" s="12" t="s">
        <v>18</v>
      </c>
      <c r="D167" s="54">
        <f>IF(B167="","",SUMPRODUCT((B$11:B167&lt;&gt;"")*1))</f>
        <v>123</v>
      </c>
      <c r="E167" s="52">
        <v>38.886000000000003</v>
      </c>
      <c r="F167" s="52">
        <v>676.46088566579226</v>
      </c>
      <c r="G167" s="52">
        <v>14.646000000000001</v>
      </c>
      <c r="H167" s="52">
        <v>638.0089444216851</v>
      </c>
      <c r="I167" s="52">
        <v>8.3249999999999993</v>
      </c>
      <c r="J167" s="52">
        <v>589.48024024024028</v>
      </c>
      <c r="K167" s="52">
        <v>12.625</v>
      </c>
      <c r="L167" s="52">
        <v>530.98360396039607</v>
      </c>
      <c r="M167" s="52">
        <v>1.728</v>
      </c>
      <c r="N167" s="52">
        <v>612.50694444444446</v>
      </c>
      <c r="O167" s="52">
        <v>0</v>
      </c>
      <c r="P167" s="52">
        <v>0</v>
      </c>
      <c r="Q167" s="52">
        <v>1.28</v>
      </c>
      <c r="R167" s="52">
        <v>286</v>
      </c>
      <c r="S167" s="52">
        <v>5.93</v>
      </c>
      <c r="T167" s="52">
        <v>236</v>
      </c>
      <c r="U167" s="52">
        <v>2.577</v>
      </c>
      <c r="V167" s="52">
        <v>371.36980985642219</v>
      </c>
      <c r="W167" s="52">
        <v>8.4</v>
      </c>
      <c r="X167" s="52">
        <v>442</v>
      </c>
      <c r="Y167" s="52">
        <v>29.099</v>
      </c>
      <c r="Z167" s="52">
        <v>387</v>
      </c>
      <c r="AA167" s="52">
        <v>20.646000000000001</v>
      </c>
      <c r="AB167" s="52">
        <v>500</v>
      </c>
    </row>
    <row r="168" spans="1:28" ht="14.45" customHeight="1">
      <c r="B168" s="12"/>
      <c r="C168" s="12"/>
      <c r="D168" s="54" t="str">
        <f>IF(B168="","",SUMPRODUCT((B$11:B168&lt;&gt;"")*1))</f>
        <v/>
      </c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</row>
    <row r="169" spans="1:28" ht="14.45" customHeight="1">
      <c r="B169" s="55" t="s">
        <v>22</v>
      </c>
      <c r="C169" s="56" t="s">
        <v>23</v>
      </c>
      <c r="D169" s="54">
        <f>IF(B169="","",SUMPRODUCT((B$11:B169&lt;&gt;"")*1))</f>
        <v>124</v>
      </c>
      <c r="E169" s="52">
        <v>62.052999999999997</v>
      </c>
      <c r="F169" s="52">
        <v>636.95880940486359</v>
      </c>
      <c r="G169" s="52">
        <v>62.125999999999998</v>
      </c>
      <c r="H169" s="52">
        <v>606.4393651611241</v>
      </c>
      <c r="I169" s="52">
        <v>71.742000000000004</v>
      </c>
      <c r="J169" s="52">
        <v>516.93036157341578</v>
      </c>
      <c r="K169" s="52">
        <v>23.344999999999999</v>
      </c>
      <c r="L169" s="52">
        <v>504.81405011779822</v>
      </c>
      <c r="M169" s="52">
        <v>3.1160000000000001</v>
      </c>
      <c r="N169" s="52">
        <v>717.52439024390242</v>
      </c>
      <c r="O169" s="52">
        <v>0.442</v>
      </c>
      <c r="P169" s="52">
        <v>857.94796380090497</v>
      </c>
      <c r="Q169" s="52">
        <v>0.91300000000000003</v>
      </c>
      <c r="R169" s="52">
        <v>221.39539978094194</v>
      </c>
      <c r="S169" s="52">
        <v>6.6669999999999998</v>
      </c>
      <c r="T169" s="52">
        <v>316.73631318434082</v>
      </c>
      <c r="U169" s="52">
        <v>3.714</v>
      </c>
      <c r="V169" s="52">
        <v>350.48653742595582</v>
      </c>
      <c r="W169" s="52">
        <v>11.582000000000001</v>
      </c>
      <c r="X169" s="52">
        <v>720.92186150923851</v>
      </c>
      <c r="Y169" s="52">
        <v>31.207999999999998</v>
      </c>
      <c r="Z169" s="52">
        <v>578.64518713150471</v>
      </c>
      <c r="AA169" s="52">
        <v>31.826000000000001</v>
      </c>
      <c r="AB169" s="52">
        <v>649.00443033997362</v>
      </c>
    </row>
    <row r="170" spans="1:28" ht="14.45" customHeight="1">
      <c r="B170" s="55" t="s">
        <v>24</v>
      </c>
      <c r="C170" s="56" t="s">
        <v>23</v>
      </c>
      <c r="D170" s="54">
        <f>IF(B170="","",SUMPRODUCT((B$11:B170&lt;&gt;"")*1))</f>
        <v>125</v>
      </c>
      <c r="E170" s="52">
        <v>11.36</v>
      </c>
      <c r="F170" s="52">
        <v>709.55316901408446</v>
      </c>
      <c r="G170" s="52">
        <v>26.619</v>
      </c>
      <c r="H170" s="52">
        <v>656.55873624103083</v>
      </c>
      <c r="I170" s="52">
        <v>5.9089999999999998</v>
      </c>
      <c r="J170" s="52">
        <v>713.48705364697912</v>
      </c>
      <c r="K170" s="52">
        <v>7.7140000000000004</v>
      </c>
      <c r="L170" s="52">
        <v>475.10383717915477</v>
      </c>
      <c r="M170" s="52">
        <v>3.9E-2</v>
      </c>
      <c r="N170" s="52">
        <v>10.794871794871796</v>
      </c>
      <c r="O170" s="52">
        <v>3.3000000000000002E-2</v>
      </c>
      <c r="P170" s="52">
        <v>107.03030303030303</v>
      </c>
      <c r="Q170" s="52">
        <v>0</v>
      </c>
      <c r="R170" s="52">
        <v>0</v>
      </c>
      <c r="S170" s="52">
        <v>0</v>
      </c>
      <c r="T170" s="52">
        <v>0</v>
      </c>
      <c r="U170" s="52">
        <v>0.05</v>
      </c>
      <c r="V170" s="52">
        <v>286.04000000000002</v>
      </c>
      <c r="W170" s="52">
        <v>1.7030000000000001</v>
      </c>
      <c r="X170" s="52">
        <v>683.2865531415149</v>
      </c>
      <c r="Y170" s="52">
        <v>9.9740000000000002</v>
      </c>
      <c r="Z170" s="52">
        <v>491.24994986966107</v>
      </c>
      <c r="AA170" s="52">
        <v>14.031000000000001</v>
      </c>
      <c r="AB170" s="52">
        <v>622.20440453282015</v>
      </c>
    </row>
    <row r="171" spans="1:28" ht="14.45" customHeight="1">
      <c r="B171" s="55" t="s">
        <v>27</v>
      </c>
      <c r="C171" s="56" t="s">
        <v>28</v>
      </c>
      <c r="D171" s="54">
        <f>IF(B171="","",SUMPRODUCT((B$11:B171&lt;&gt;"")*1))</f>
        <v>126</v>
      </c>
      <c r="E171" s="52">
        <v>0</v>
      </c>
      <c r="F171" s="52">
        <v>0</v>
      </c>
      <c r="G171" s="52">
        <v>0</v>
      </c>
      <c r="H171" s="52">
        <v>0</v>
      </c>
      <c r="I171" s="52">
        <v>0.17100000000000001</v>
      </c>
      <c r="J171" s="52">
        <v>665.0526315789474</v>
      </c>
      <c r="K171" s="52">
        <v>0.19</v>
      </c>
      <c r="L171" s="52">
        <v>238.73684210526315</v>
      </c>
      <c r="M171" s="52">
        <v>0.28899999999999998</v>
      </c>
      <c r="N171" s="52">
        <v>353.89619377162632</v>
      </c>
      <c r="O171" s="52">
        <v>0.78400000000000003</v>
      </c>
      <c r="P171" s="52">
        <v>299.34183673469391</v>
      </c>
      <c r="Q171" s="52">
        <v>6.9000000000000006E-2</v>
      </c>
      <c r="R171" s="52">
        <v>177.65217391304347</v>
      </c>
      <c r="S171" s="52">
        <v>0</v>
      </c>
      <c r="T171" s="52">
        <v>0</v>
      </c>
      <c r="U171" s="52">
        <v>0</v>
      </c>
      <c r="V171" s="52">
        <v>0</v>
      </c>
      <c r="W171" s="52">
        <v>0</v>
      </c>
      <c r="X171" s="52">
        <v>0</v>
      </c>
      <c r="Y171" s="52">
        <v>0.34899999999999998</v>
      </c>
      <c r="Z171" s="52">
        <v>476.56160458452723</v>
      </c>
      <c r="AA171" s="52">
        <v>0</v>
      </c>
      <c r="AB171" s="52">
        <v>0</v>
      </c>
    </row>
    <row r="172" spans="1:28" ht="14.45" customHeight="1">
      <c r="B172" s="55" t="s">
        <v>29</v>
      </c>
      <c r="C172" s="56" t="s">
        <v>30</v>
      </c>
      <c r="D172" s="54">
        <f>IF(B172="","",SUMPRODUCT((B$11:B172&lt;&gt;"")*1))</f>
        <v>127</v>
      </c>
      <c r="E172" s="52">
        <v>7.0000000000000007E-2</v>
      </c>
      <c r="F172" s="52">
        <v>471.95714285714291</v>
      </c>
      <c r="G172" s="52">
        <v>0</v>
      </c>
      <c r="H172" s="52">
        <v>0</v>
      </c>
      <c r="I172" s="52">
        <v>0.02</v>
      </c>
      <c r="J172" s="52">
        <v>216</v>
      </c>
      <c r="K172" s="52">
        <v>0</v>
      </c>
      <c r="L172" s="52">
        <v>0</v>
      </c>
      <c r="M172" s="52">
        <v>0</v>
      </c>
      <c r="N172" s="52">
        <v>0</v>
      </c>
      <c r="O172" s="52">
        <v>0</v>
      </c>
      <c r="P172" s="52">
        <v>0</v>
      </c>
      <c r="Q172" s="52">
        <v>0</v>
      </c>
      <c r="R172" s="52">
        <v>0</v>
      </c>
      <c r="S172" s="52">
        <v>0</v>
      </c>
      <c r="T172" s="52">
        <v>0</v>
      </c>
      <c r="U172" s="52">
        <v>0</v>
      </c>
      <c r="V172" s="52">
        <v>0</v>
      </c>
      <c r="W172" s="52">
        <v>0</v>
      </c>
      <c r="X172" s="52">
        <v>0</v>
      </c>
      <c r="Y172" s="52">
        <v>0</v>
      </c>
      <c r="Z172" s="52">
        <v>0</v>
      </c>
      <c r="AA172" s="52">
        <v>0</v>
      </c>
      <c r="AB172" s="52">
        <v>0</v>
      </c>
    </row>
    <row r="173" spans="1:28" ht="14.45" customHeight="1">
      <c r="B173" s="55" t="s">
        <v>24</v>
      </c>
      <c r="C173" s="56" t="s">
        <v>31</v>
      </c>
      <c r="D173" s="54">
        <f>IF(B173="","",SUMPRODUCT((B$11:B173&lt;&gt;"")*1))</f>
        <v>128</v>
      </c>
      <c r="E173" s="52">
        <v>24.27</v>
      </c>
      <c r="F173" s="52">
        <v>524.73061392665841</v>
      </c>
      <c r="G173" s="52">
        <v>32.552</v>
      </c>
      <c r="H173" s="52">
        <v>538.81214671909561</v>
      </c>
      <c r="I173" s="52">
        <v>35.881</v>
      </c>
      <c r="J173" s="52">
        <v>520.66815306150886</v>
      </c>
      <c r="K173" s="52">
        <v>72.876000000000005</v>
      </c>
      <c r="L173" s="52">
        <v>435.58256490476975</v>
      </c>
      <c r="M173" s="52">
        <v>28.68</v>
      </c>
      <c r="N173" s="52">
        <v>457.05460251046026</v>
      </c>
      <c r="O173" s="52">
        <v>14.32</v>
      </c>
      <c r="P173" s="52">
        <v>257.36536312849159</v>
      </c>
      <c r="Q173" s="52">
        <v>2.2549999999999999</v>
      </c>
      <c r="R173" s="52">
        <v>382.77117516629716</v>
      </c>
      <c r="S173" s="52">
        <v>2.9359999999999999</v>
      </c>
      <c r="T173" s="52">
        <v>188.6934604904632</v>
      </c>
      <c r="U173" s="52">
        <v>0.58199999999999996</v>
      </c>
      <c r="V173" s="52">
        <v>334.03264604811</v>
      </c>
      <c r="W173" s="52">
        <v>1.2430000000000001</v>
      </c>
      <c r="X173" s="52">
        <v>540.06033789219623</v>
      </c>
      <c r="Y173" s="52">
        <v>4.827</v>
      </c>
      <c r="Z173" s="52">
        <v>504.01325875284857</v>
      </c>
      <c r="AA173" s="52">
        <v>19.914999999999999</v>
      </c>
      <c r="AB173" s="52">
        <v>405.70590007532013</v>
      </c>
    </row>
    <row r="174" spans="1:28" ht="14.45" customHeight="1">
      <c r="B174" s="55"/>
      <c r="C174" s="56"/>
      <c r="D174" s="54" t="str">
        <f>IF(B174="","",SUMPRODUCT((B$11:B174&lt;&gt;"")*1))</f>
        <v/>
      </c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</row>
    <row r="175" spans="1:28" ht="14.45" customHeight="1">
      <c r="B175" s="55" t="s">
        <v>35</v>
      </c>
      <c r="C175" s="56" t="s">
        <v>36</v>
      </c>
      <c r="D175" s="54">
        <f>IF(B175="","",SUMPRODUCT((B$11:B175&lt;&gt;"")*1))</f>
        <v>129</v>
      </c>
      <c r="E175" s="52">
        <v>9.9640000000000004</v>
      </c>
      <c r="F175" s="52">
        <v>508.61752308309912</v>
      </c>
      <c r="G175" s="52">
        <v>22.658000000000001</v>
      </c>
      <c r="H175" s="52">
        <v>503.4781092770765</v>
      </c>
      <c r="I175" s="52">
        <v>11.805999999999999</v>
      </c>
      <c r="J175" s="52">
        <v>622.8854819583263</v>
      </c>
      <c r="K175" s="52">
        <v>4.6470000000000002</v>
      </c>
      <c r="L175" s="52">
        <v>724.24101570905964</v>
      </c>
      <c r="M175" s="52">
        <v>5.9050000000000002</v>
      </c>
      <c r="N175" s="52">
        <v>532.98391193903467</v>
      </c>
      <c r="O175" s="52">
        <v>11.172000000000001</v>
      </c>
      <c r="P175" s="52">
        <v>315.11251342642322</v>
      </c>
      <c r="Q175" s="52">
        <v>4.2619999999999996</v>
      </c>
      <c r="R175" s="52">
        <v>334.9216330361333</v>
      </c>
      <c r="S175" s="52">
        <v>0.251</v>
      </c>
      <c r="T175" s="52">
        <v>511.8167330677291</v>
      </c>
      <c r="U175" s="52">
        <v>0</v>
      </c>
      <c r="V175" s="52">
        <v>0</v>
      </c>
      <c r="W175" s="52">
        <v>0.91500000000000004</v>
      </c>
      <c r="X175" s="52">
        <v>554.70928961748632</v>
      </c>
      <c r="Y175" s="52">
        <v>2.899</v>
      </c>
      <c r="Z175" s="52">
        <v>555.85201793721967</v>
      </c>
      <c r="AA175" s="52">
        <v>5.7809999999999997</v>
      </c>
      <c r="AB175" s="52">
        <v>527.92129389378999</v>
      </c>
    </row>
    <row r="176" spans="1:28" ht="14.45" customHeight="1">
      <c r="B176" s="55" t="s">
        <v>39</v>
      </c>
      <c r="C176" s="56" t="s">
        <v>40</v>
      </c>
      <c r="D176" s="54">
        <f>IF(B176="","",SUMPRODUCT((B$11:B176&lt;&gt;"")*1))</f>
        <v>130</v>
      </c>
      <c r="E176" s="52">
        <v>0</v>
      </c>
      <c r="F176" s="52">
        <v>0</v>
      </c>
      <c r="G176" s="52">
        <v>0</v>
      </c>
      <c r="H176" s="52">
        <v>0</v>
      </c>
      <c r="I176" s="52">
        <v>0</v>
      </c>
      <c r="J176" s="52">
        <v>0</v>
      </c>
      <c r="K176" s="52">
        <v>0</v>
      </c>
      <c r="L176" s="52">
        <v>0</v>
      </c>
      <c r="M176" s="52">
        <v>0</v>
      </c>
      <c r="N176" s="52">
        <v>0</v>
      </c>
      <c r="O176" s="52">
        <v>0</v>
      </c>
      <c r="P176" s="52">
        <v>0</v>
      </c>
      <c r="Q176" s="52">
        <v>0</v>
      </c>
      <c r="R176" s="52">
        <v>0</v>
      </c>
      <c r="S176" s="52">
        <v>0</v>
      </c>
      <c r="T176" s="52">
        <v>0</v>
      </c>
      <c r="U176" s="52">
        <v>0</v>
      </c>
      <c r="V176" s="52">
        <v>0</v>
      </c>
      <c r="W176" s="52">
        <v>0</v>
      </c>
      <c r="X176" s="52">
        <v>0</v>
      </c>
      <c r="Y176" s="52">
        <v>0</v>
      </c>
      <c r="Z176" s="52">
        <v>0</v>
      </c>
      <c r="AA176" s="52">
        <v>0</v>
      </c>
      <c r="AB176" s="52">
        <v>0</v>
      </c>
    </row>
    <row r="177" spans="1:28" ht="14.45" customHeight="1">
      <c r="B177" s="55" t="s">
        <v>43</v>
      </c>
      <c r="C177" s="56" t="s">
        <v>44</v>
      </c>
      <c r="D177" s="54">
        <f>IF(B177="","",SUMPRODUCT((B$11:B177&lt;&gt;"")*1))</f>
        <v>131</v>
      </c>
      <c r="E177" s="52">
        <v>0</v>
      </c>
      <c r="F177" s="52">
        <v>0</v>
      </c>
      <c r="G177" s="52">
        <v>0</v>
      </c>
      <c r="H177" s="52">
        <v>0</v>
      </c>
      <c r="I177" s="52">
        <v>0</v>
      </c>
      <c r="J177" s="52">
        <v>0</v>
      </c>
      <c r="K177" s="52">
        <v>2.5000000000000001E-2</v>
      </c>
      <c r="L177" s="52">
        <v>216</v>
      </c>
      <c r="M177" s="52">
        <v>0</v>
      </c>
      <c r="N177" s="52">
        <v>0</v>
      </c>
      <c r="O177" s="52">
        <v>0</v>
      </c>
      <c r="P177" s="52">
        <v>0</v>
      </c>
      <c r="Q177" s="52">
        <v>0</v>
      </c>
      <c r="R177" s="52">
        <v>0</v>
      </c>
      <c r="S177" s="52">
        <v>0</v>
      </c>
      <c r="T177" s="52">
        <v>0</v>
      </c>
      <c r="U177" s="52">
        <v>0</v>
      </c>
      <c r="V177" s="52">
        <v>0</v>
      </c>
      <c r="W177" s="52">
        <v>0</v>
      </c>
      <c r="X177" s="52">
        <v>0</v>
      </c>
      <c r="Y177" s="52">
        <v>0</v>
      </c>
      <c r="Z177" s="52">
        <v>0</v>
      </c>
      <c r="AA177" s="52">
        <v>0</v>
      </c>
      <c r="AB177" s="52">
        <v>0</v>
      </c>
    </row>
    <row r="178" spans="1:28" ht="14.45" customHeight="1">
      <c r="B178" s="55" t="s">
        <v>45</v>
      </c>
      <c r="C178" s="56" t="s">
        <v>46</v>
      </c>
      <c r="D178" s="54">
        <f>IF(B178="","",SUMPRODUCT((B$11:B178&lt;&gt;"")*1))</f>
        <v>132</v>
      </c>
      <c r="E178" s="52">
        <v>0.25</v>
      </c>
      <c r="F178" s="52">
        <v>626.4</v>
      </c>
      <c r="G178" s="52">
        <v>0.03</v>
      </c>
      <c r="H178" s="52">
        <v>648</v>
      </c>
      <c r="I178" s="52">
        <v>0</v>
      </c>
      <c r="J178" s="52">
        <v>0</v>
      </c>
      <c r="K178" s="52">
        <v>0</v>
      </c>
      <c r="L178" s="52">
        <v>0</v>
      </c>
      <c r="M178" s="52">
        <v>0</v>
      </c>
      <c r="N178" s="52">
        <v>0</v>
      </c>
      <c r="O178" s="52">
        <v>0</v>
      </c>
      <c r="P178" s="52">
        <v>0</v>
      </c>
      <c r="Q178" s="52">
        <v>0.215</v>
      </c>
      <c r="R178" s="52">
        <v>467.16279069767444</v>
      </c>
      <c r="S178" s="52">
        <v>8.5000000000000006E-2</v>
      </c>
      <c r="T178" s="52">
        <v>800.47058823529414</v>
      </c>
      <c r="U178" s="52">
        <v>0.22</v>
      </c>
      <c r="V178" s="52">
        <v>540</v>
      </c>
      <c r="W178" s="52">
        <v>0.69399999999999995</v>
      </c>
      <c r="X178" s="52">
        <v>535.3314121037464</v>
      </c>
      <c r="Y178" s="52">
        <v>0.23</v>
      </c>
      <c r="Z178" s="52">
        <v>342.78260869565219</v>
      </c>
      <c r="AA178" s="52">
        <v>0.51</v>
      </c>
      <c r="AB178" s="52">
        <v>542.11764705882354</v>
      </c>
    </row>
    <row r="179" spans="1:28" ht="14.45" customHeight="1">
      <c r="B179" s="55" t="s">
        <v>61</v>
      </c>
      <c r="C179" s="56" t="s">
        <v>49</v>
      </c>
      <c r="D179" s="54">
        <f>IF(B179="","",SUMPRODUCT((B$11:B179&lt;&gt;"")*1))</f>
        <v>133</v>
      </c>
      <c r="E179" s="52">
        <v>0</v>
      </c>
      <c r="F179" s="52">
        <v>0</v>
      </c>
      <c r="G179" s="52">
        <v>0</v>
      </c>
      <c r="H179" s="52">
        <v>0</v>
      </c>
      <c r="I179" s="52">
        <v>0.79</v>
      </c>
      <c r="J179" s="52">
        <v>315.6645569620253</v>
      </c>
      <c r="K179" s="52">
        <v>0</v>
      </c>
      <c r="L179" s="52">
        <v>0</v>
      </c>
      <c r="M179" s="52">
        <v>0</v>
      </c>
      <c r="N179" s="52">
        <v>0</v>
      </c>
      <c r="O179" s="52">
        <v>0</v>
      </c>
      <c r="P179" s="52">
        <v>0</v>
      </c>
      <c r="Q179" s="52">
        <v>0</v>
      </c>
      <c r="R179" s="52">
        <v>0</v>
      </c>
      <c r="S179" s="52">
        <v>0</v>
      </c>
      <c r="T179" s="52">
        <v>0</v>
      </c>
      <c r="U179" s="52">
        <v>0</v>
      </c>
      <c r="V179" s="52">
        <v>0</v>
      </c>
      <c r="W179" s="52">
        <v>0</v>
      </c>
      <c r="X179" s="52">
        <v>0</v>
      </c>
      <c r="Y179" s="52">
        <v>0</v>
      </c>
      <c r="Z179" s="52">
        <v>0</v>
      </c>
      <c r="AA179" s="52">
        <v>0</v>
      </c>
      <c r="AB179" s="52">
        <v>0</v>
      </c>
    </row>
    <row r="180" spans="1:28" ht="14.45" customHeight="1">
      <c r="B180" s="55"/>
      <c r="C180" s="56"/>
      <c r="D180" s="54" t="str">
        <f>IF(B180="","",SUMPRODUCT((B$11:B180&lt;&gt;"")*1))</f>
        <v/>
      </c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</row>
    <row r="181" spans="1:28" ht="14.45" customHeight="1">
      <c r="B181" s="55" t="s">
        <v>48</v>
      </c>
      <c r="C181" s="56" t="s">
        <v>49</v>
      </c>
      <c r="D181" s="54">
        <f>IF(B181="","",SUMPRODUCT((B$11:B181&lt;&gt;"")*1))</f>
        <v>134</v>
      </c>
      <c r="E181" s="52">
        <v>2.9550000000000001</v>
      </c>
      <c r="F181" s="52">
        <v>584.6849407783418</v>
      </c>
      <c r="G181" s="52">
        <v>4.0730000000000004</v>
      </c>
      <c r="H181" s="52">
        <v>683.40363368524436</v>
      </c>
      <c r="I181" s="52">
        <v>4.4390000000000001</v>
      </c>
      <c r="J181" s="52">
        <v>624.95584591124134</v>
      </c>
      <c r="K181" s="52">
        <v>3.5470000000000002</v>
      </c>
      <c r="L181" s="52">
        <v>577.82915139554552</v>
      </c>
      <c r="M181" s="52">
        <v>3.6779999999999999</v>
      </c>
      <c r="N181" s="52">
        <v>614.31620445894509</v>
      </c>
      <c r="O181" s="52">
        <v>3.351</v>
      </c>
      <c r="P181" s="52">
        <v>395.76395105938525</v>
      </c>
      <c r="Q181" s="52">
        <v>2.3479999999999999</v>
      </c>
      <c r="R181" s="52">
        <v>377.55792163543441</v>
      </c>
      <c r="S181" s="52">
        <v>0.26900000000000002</v>
      </c>
      <c r="T181" s="52">
        <v>667.9851301115242</v>
      </c>
      <c r="U181" s="52">
        <v>0</v>
      </c>
      <c r="V181" s="52">
        <v>0</v>
      </c>
      <c r="W181" s="52">
        <v>0.27700000000000002</v>
      </c>
      <c r="X181" s="52">
        <v>1669.4332129963898</v>
      </c>
      <c r="Y181" s="52">
        <v>0.433</v>
      </c>
      <c r="Z181" s="52">
        <v>533.89838337182448</v>
      </c>
      <c r="AA181" s="52">
        <v>2.1280000000000001</v>
      </c>
      <c r="AB181" s="52">
        <v>523.96240601503769</v>
      </c>
    </row>
    <row r="182" spans="1:28" ht="14.45" customHeight="1">
      <c r="B182" s="55" t="s">
        <v>50</v>
      </c>
      <c r="C182" s="56" t="s">
        <v>51</v>
      </c>
      <c r="D182" s="54">
        <f>IF(B182="","",SUMPRODUCT((B$11:B182&lt;&gt;"")*1))</f>
        <v>135</v>
      </c>
      <c r="E182" s="52">
        <v>2.552</v>
      </c>
      <c r="F182" s="52">
        <v>599.0156739811913</v>
      </c>
      <c r="G182" s="52">
        <v>4.0060000000000002</v>
      </c>
      <c r="H182" s="52">
        <v>581.03120319520713</v>
      </c>
      <c r="I182" s="52">
        <v>4.6269999999999998</v>
      </c>
      <c r="J182" s="52">
        <v>487.26972120164248</v>
      </c>
      <c r="K182" s="52">
        <v>9.5410000000000004</v>
      </c>
      <c r="L182" s="52">
        <v>257.46410229535689</v>
      </c>
      <c r="M182" s="52">
        <v>10.545999999999999</v>
      </c>
      <c r="N182" s="52">
        <v>257.5308173715153</v>
      </c>
      <c r="O182" s="52">
        <v>9.2620000000000005</v>
      </c>
      <c r="P182" s="52">
        <v>129.92733750809762</v>
      </c>
      <c r="Q182" s="52">
        <v>1.6519999999999999</v>
      </c>
      <c r="R182" s="52">
        <v>229.86016949152543</v>
      </c>
      <c r="S182" s="52">
        <v>0.187</v>
      </c>
      <c r="T182" s="52">
        <v>415.75401069518716</v>
      </c>
      <c r="U182" s="52">
        <v>0.19600000000000001</v>
      </c>
      <c r="V182" s="52">
        <v>518.92857142857144</v>
      </c>
      <c r="W182" s="52">
        <v>0.29499999999999998</v>
      </c>
      <c r="X182" s="52">
        <v>486.806779661017</v>
      </c>
      <c r="Y182" s="52">
        <v>0.80100000000000005</v>
      </c>
      <c r="Z182" s="52">
        <v>584.52309612983765</v>
      </c>
      <c r="AA182" s="52">
        <v>2.4670000000000001</v>
      </c>
      <c r="AB182" s="52">
        <v>613.41588974462911</v>
      </c>
    </row>
    <row r="183" spans="1:28" ht="14.45" customHeight="1">
      <c r="B183" s="59"/>
      <c r="C183" s="11"/>
      <c r="D183" s="54" t="str">
        <f>IF(B183="","",SUMPRODUCT((B$11:B183&lt;&gt;"")*1))</f>
        <v/>
      </c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</row>
    <row r="184" spans="1:28" ht="14.45" customHeight="1">
      <c r="A184" s="48" t="s">
        <v>76</v>
      </c>
      <c r="B184" s="59"/>
      <c r="C184" s="11"/>
      <c r="D184" s="54" t="str">
        <f>IF(B184="","",SUMPRODUCT((B$11:B184&lt;&gt;"")*1))</f>
        <v/>
      </c>
      <c r="E184" s="51"/>
      <c r="F184" s="51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</row>
    <row r="185" spans="1:28" s="48" customFormat="1" ht="14.45" customHeight="1">
      <c r="B185" s="60" t="s">
        <v>77</v>
      </c>
      <c r="D185" s="54">
        <f>IF(B185="","",SUMPRODUCT((B$11:B185&lt;&gt;"")*1))</f>
        <v>136</v>
      </c>
      <c r="E185" s="51">
        <f>IF(SUM(E186:E188)&lt;0.001,"-",SUM(E186:E188))</f>
        <v>10.864000000000001</v>
      </c>
      <c r="F185" s="51">
        <f>IF(ISERR(SUMPRODUCT(E186:E188,F186:F188)/E185),"-",SUMPRODUCT(E186:E188,F186:F188)/E185)</f>
        <v>534.03875184094261</v>
      </c>
      <c r="G185" s="51">
        <f>IF(SUM(G186:G188)&lt;0.001,"-",SUM(G186:G188))</f>
        <v>26.901</v>
      </c>
      <c r="H185" s="51">
        <f>IF(ISERR(SUMPRODUCT(G186:G188,H186:H188)/G185),"-",SUMPRODUCT(G186:G188,H186:H188)/G185)</f>
        <v>564.99776959964311</v>
      </c>
      <c r="I185" s="51">
        <f>IF(SUM(I186:I188)&lt;0.001,"-",SUM(I186:I188))</f>
        <v>5.2039999999999997</v>
      </c>
      <c r="J185" s="51">
        <f>IF(ISERR(SUMPRODUCT(I186:I188,J186:J188)/I185),"-",SUMPRODUCT(I186:I188,J186:J188)/I185)</f>
        <v>392.30918524212149</v>
      </c>
      <c r="K185" s="51">
        <f>IF(SUM(K186:K188)&lt;0.001,"-",SUM(K186:K188))</f>
        <v>1.91</v>
      </c>
      <c r="L185" s="51">
        <f>IF(ISERR(SUMPRODUCT(K186:K188,L186:L188)/K185),"-",SUMPRODUCT(K186:K188,L186:L188)/K185)</f>
        <v>501.11989528795812</v>
      </c>
      <c r="M185" s="51">
        <f>IF(SUM(M186:M188)&lt;0.001,"-",SUM(M186:M188))</f>
        <v>5.3140000000000001</v>
      </c>
      <c r="N185" s="51">
        <f>IF(ISERR(SUMPRODUCT(M186:M188,N186:N188)/M185),"-",SUMPRODUCT(M186:M188,N186:N188)/M185)</f>
        <v>261.97064358298837</v>
      </c>
      <c r="O185" s="51">
        <f>IF(SUM(O186:O188)&lt;0.001,"-",SUM(O186:O188))</f>
        <v>4</v>
      </c>
      <c r="P185" s="51">
        <f>IF(ISERR(SUMPRODUCT(O186:O188,P186:P188)/O185),"-",SUMPRODUCT(O186:O188,P186:P188)/O185)</f>
        <v>506</v>
      </c>
      <c r="Q185" s="51">
        <f>IF(SUM(Q186:Q188)&lt;0.001,"-",SUM(Q186:Q188))</f>
        <v>7.33</v>
      </c>
      <c r="R185" s="51">
        <f>IF(ISERR(SUMPRODUCT(Q186:Q188,R186:R188)/Q185),"-",SUMPRODUCT(Q186:Q188,R186:R188)/Q185)</f>
        <v>706.08690313778993</v>
      </c>
      <c r="S185" s="51">
        <f>IF(SUM(S186:S188)&lt;0.001,"-",SUM(S186:S188))</f>
        <v>4</v>
      </c>
      <c r="T185" s="51">
        <f>IF(ISERR(SUMPRODUCT(S186:S188,T186:T188)/S185),"-",SUMPRODUCT(S186:S188,T186:T188)/S185)</f>
        <v>706</v>
      </c>
      <c r="U185" s="51">
        <f>IF(SUM(U186:U188)&lt;0.001,"-",SUM(U186:U188))</f>
        <v>4</v>
      </c>
      <c r="V185" s="51">
        <f>IF(ISERR(SUMPRODUCT(U186:U188,V186:V188)/U185),"-",SUMPRODUCT(U186:U188,V186:V188)/U185)</f>
        <v>541</v>
      </c>
      <c r="W185" s="51">
        <f>IF(SUM(W186:W188)&lt;0.001,"-",SUM(W186:W188))</f>
        <v>1.333</v>
      </c>
      <c r="X185" s="51">
        <f>IF(ISERR(SUMPRODUCT(W186:W188,X186:X188)/W185),"-",SUMPRODUCT(W186:W188,X186:X188)/W185)</f>
        <v>648.68792198049516</v>
      </c>
      <c r="Y185" s="51">
        <f>IF(SUM(Y186:Y188)&lt;0.001,"-",SUM(Y186:Y188))</f>
        <v>10.673</v>
      </c>
      <c r="Z185" s="51">
        <f>IF(ISERR(SUMPRODUCT(Y186:Y188,Z186:Z188)/Y185),"-",SUMPRODUCT(Y186:Y188,Z186:Z188)/Y185)</f>
        <v>176.54492644992038</v>
      </c>
      <c r="AA185" s="51">
        <f>IF(SUM(AA186:AA188)&lt;0.001,"-",SUM(AA186:AA188))</f>
        <v>30.667000000000002</v>
      </c>
      <c r="AB185" s="51">
        <f>IF(ISERR(SUMPRODUCT(AA186:AA188,AB186:AB188)/AA185),"-",SUMPRODUCT(AA186:AA188,AB186:AB188)/AA185)</f>
        <v>590.05276029608376</v>
      </c>
    </row>
    <row r="186" spans="1:28" ht="14.45" customHeight="1">
      <c r="B186" s="57" t="s">
        <v>17</v>
      </c>
      <c r="C186" s="57" t="s">
        <v>18</v>
      </c>
      <c r="D186" s="54">
        <f>IF(B186="","",SUMPRODUCT((B$11:B186&lt;&gt;"")*1))</f>
        <v>137</v>
      </c>
      <c r="E186" s="52">
        <v>0</v>
      </c>
      <c r="F186" s="52">
        <v>0</v>
      </c>
      <c r="G186" s="52">
        <v>0</v>
      </c>
      <c r="H186" s="52">
        <v>0</v>
      </c>
      <c r="I186" s="52">
        <v>0.13200000000000001</v>
      </c>
      <c r="J186" s="52">
        <v>282.5151515151515</v>
      </c>
      <c r="K186" s="52">
        <v>0</v>
      </c>
      <c r="L186" s="52">
        <v>0</v>
      </c>
      <c r="M186" s="52">
        <v>0.314</v>
      </c>
      <c r="N186" s="52">
        <v>261.50318471337579</v>
      </c>
      <c r="O186" s="52">
        <v>0</v>
      </c>
      <c r="P186" s="52">
        <v>0</v>
      </c>
      <c r="Q186" s="52">
        <v>0</v>
      </c>
      <c r="R186" s="52">
        <v>0</v>
      </c>
      <c r="S186" s="52">
        <v>0</v>
      </c>
      <c r="T186" s="52">
        <v>0</v>
      </c>
      <c r="U186" s="52">
        <v>0</v>
      </c>
      <c r="V186" s="52">
        <v>0</v>
      </c>
      <c r="W186" s="52">
        <v>0</v>
      </c>
      <c r="X186" s="52">
        <v>0</v>
      </c>
      <c r="Y186" s="52">
        <v>5.3999999999999999E-2</v>
      </c>
      <c r="Z186" s="52">
        <v>170</v>
      </c>
      <c r="AA186" s="52">
        <v>0</v>
      </c>
      <c r="AB186" s="52">
        <v>0</v>
      </c>
    </row>
    <row r="187" spans="1:28" ht="14.45" customHeight="1">
      <c r="B187" s="55" t="s">
        <v>25</v>
      </c>
      <c r="C187" s="56" t="s">
        <v>26</v>
      </c>
      <c r="D187" s="54">
        <f>IF(B187="","",SUMPRODUCT((B$11:B187&lt;&gt;"")*1))</f>
        <v>138</v>
      </c>
      <c r="E187" s="52">
        <v>3.8639999999999999</v>
      </c>
      <c r="F187" s="52">
        <v>534.10895445134577</v>
      </c>
      <c r="G187" s="52">
        <v>8.9009999999999998</v>
      </c>
      <c r="H187" s="52">
        <v>564.99325918436125</v>
      </c>
      <c r="I187" s="52">
        <v>4.0720000000000001</v>
      </c>
      <c r="J187" s="52">
        <v>395.94425343811395</v>
      </c>
      <c r="K187" s="52">
        <v>1.91</v>
      </c>
      <c r="L187" s="52">
        <v>501.11989528795812</v>
      </c>
      <c r="M187" s="52">
        <v>0</v>
      </c>
      <c r="N187" s="52">
        <v>0</v>
      </c>
      <c r="O187" s="52">
        <v>0</v>
      </c>
      <c r="P187" s="52">
        <v>0</v>
      </c>
      <c r="Q187" s="52">
        <v>2.33</v>
      </c>
      <c r="R187" s="52">
        <v>706.27339055793993</v>
      </c>
      <c r="S187" s="52">
        <v>0</v>
      </c>
      <c r="T187" s="52">
        <v>0</v>
      </c>
      <c r="U187" s="52">
        <v>0</v>
      </c>
      <c r="V187" s="52">
        <v>0</v>
      </c>
      <c r="W187" s="52">
        <v>1.333</v>
      </c>
      <c r="X187" s="52">
        <v>648.68792198049516</v>
      </c>
      <c r="Y187" s="52">
        <v>0.61899999999999999</v>
      </c>
      <c r="Z187" s="52">
        <v>282.84975767366723</v>
      </c>
      <c r="AA187" s="52">
        <v>9.6669999999999998</v>
      </c>
      <c r="AB187" s="52">
        <v>590.16737353884344</v>
      </c>
    </row>
    <row r="188" spans="1:28" ht="14.45" customHeight="1">
      <c r="B188" s="55" t="s">
        <v>56</v>
      </c>
      <c r="C188" s="56" t="s">
        <v>28</v>
      </c>
      <c r="D188" s="54">
        <f>IF(B188="","",SUMPRODUCT((B$11:B188&lt;&gt;"")*1))</f>
        <v>139</v>
      </c>
      <c r="E188" s="52">
        <v>7</v>
      </c>
      <c r="F188" s="52">
        <v>534</v>
      </c>
      <c r="G188" s="52">
        <v>18</v>
      </c>
      <c r="H188" s="52">
        <v>565</v>
      </c>
      <c r="I188" s="52">
        <v>1</v>
      </c>
      <c r="J188" s="52">
        <v>392</v>
      </c>
      <c r="K188" s="52">
        <v>0</v>
      </c>
      <c r="L188" s="52">
        <v>0</v>
      </c>
      <c r="M188" s="52">
        <v>5</v>
      </c>
      <c r="N188" s="52">
        <v>262</v>
      </c>
      <c r="O188" s="52">
        <v>4</v>
      </c>
      <c r="P188" s="52">
        <v>506</v>
      </c>
      <c r="Q188" s="52">
        <v>5</v>
      </c>
      <c r="R188" s="52">
        <v>706</v>
      </c>
      <c r="S188" s="52">
        <v>4</v>
      </c>
      <c r="T188" s="52">
        <v>706</v>
      </c>
      <c r="U188" s="52">
        <v>4</v>
      </c>
      <c r="V188" s="52">
        <v>541</v>
      </c>
      <c r="W188" s="52">
        <v>0</v>
      </c>
      <c r="X188" s="52">
        <v>0</v>
      </c>
      <c r="Y188" s="52">
        <v>10</v>
      </c>
      <c r="Z188" s="52">
        <v>170</v>
      </c>
      <c r="AA188" s="52">
        <v>21</v>
      </c>
      <c r="AB188" s="52">
        <v>590</v>
      </c>
    </row>
    <row r="189" spans="1:28" ht="14.45" customHeight="1">
      <c r="B189" s="59"/>
      <c r="C189" s="11"/>
      <c r="D189" s="54" t="str">
        <f>IF(B189="","",SUMPRODUCT((B$11:B189&lt;&gt;"")*1))</f>
        <v/>
      </c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</row>
    <row r="190" spans="1:28" ht="14.45" customHeight="1">
      <c r="A190" s="48" t="s">
        <v>78</v>
      </c>
      <c r="B190" s="59"/>
      <c r="C190" s="11"/>
      <c r="D190" s="54" t="str">
        <f>IF(B190="","",SUMPRODUCT((B$11:B190&lt;&gt;"")*1))</f>
        <v/>
      </c>
      <c r="E190" s="51"/>
      <c r="F190" s="51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</row>
    <row r="191" spans="1:28" s="48" customFormat="1" ht="14.45" customHeight="1">
      <c r="B191" s="60" t="s">
        <v>79</v>
      </c>
      <c r="D191" s="54">
        <f>IF(B191="","",SUMPRODUCT((B$11:B191&lt;&gt;"")*1))</f>
        <v>140</v>
      </c>
      <c r="E191" s="51">
        <f>IF(SUM(E192:E215)&lt;0.001,"-",SUM(E192:E215))</f>
        <v>318.77999999999992</v>
      </c>
      <c r="F191" s="51">
        <f>IF(ISERR(SUMPRODUCT(E192:E215,F192:F215)/E191),"-",SUMPRODUCT(E192:E215,F192:F215)/E191)</f>
        <v>1031.1537706255103</v>
      </c>
      <c r="G191" s="51">
        <f>IF(SUM(G192:G215)&lt;0.001,"-",SUM(G192:G215))</f>
        <v>255.78899999999996</v>
      </c>
      <c r="H191" s="51">
        <f>IF(ISERR(SUMPRODUCT(G192:G215,H192:H215)/G191),"-",SUMPRODUCT(G192:G215,H192:H215)/G191)</f>
        <v>1182.0338052066354</v>
      </c>
      <c r="I191" s="51">
        <f>IF(SUM(I192:I215)&lt;0.001,"-",SUM(I192:I215))</f>
        <v>324.84699999999998</v>
      </c>
      <c r="J191" s="51">
        <f>IF(ISERR(SUMPRODUCT(I192:I215,J192:J215)/I191),"-",SUMPRODUCT(I192:I215,J192:J215)/I191)</f>
        <v>1059.7294880359061</v>
      </c>
      <c r="K191" s="51">
        <f>IF(SUM(K192:K215)&lt;0.001,"-",SUM(K192:K215))</f>
        <v>365.31699999999995</v>
      </c>
      <c r="L191" s="51">
        <f>IF(ISERR(SUMPRODUCT(K192:K215,L192:L215)/K191),"-",SUMPRODUCT(K192:K215,L192:L215)/K191)</f>
        <v>971.07103419769692</v>
      </c>
      <c r="M191" s="51">
        <f>IF(SUM(M192:M215)&lt;0.001,"-",SUM(M192:M215))</f>
        <v>250.40199999999996</v>
      </c>
      <c r="N191" s="51">
        <f>IF(ISERR(SUMPRODUCT(M192:M215,N192:N215)/M191),"-",SUMPRODUCT(M192:M215,N192:N215)/M191)</f>
        <v>976.79397129415918</v>
      </c>
      <c r="O191" s="51">
        <f>IF(SUM(O192:O215)&lt;0.001,"-",SUM(O192:O215))</f>
        <v>173.67699999999999</v>
      </c>
      <c r="P191" s="51">
        <f>IF(ISERR(SUMPRODUCT(O192:O215,P192:P215)/O191),"-",SUMPRODUCT(O192:O215,P192:P215)/O191)</f>
        <v>1047.0356811782792</v>
      </c>
      <c r="Q191" s="51">
        <f>IF(SUM(Q192:Q215)&lt;0.001,"-",SUM(Q192:Q215))</f>
        <v>261.12200000000001</v>
      </c>
      <c r="R191" s="51">
        <f>IF(ISERR(SUMPRODUCT(Q192:Q215,R192:R215)/Q191),"-",SUMPRODUCT(Q192:Q215,R192:R215)/Q191)</f>
        <v>995.89135729658938</v>
      </c>
      <c r="S191" s="51">
        <f>IF(SUM(S192:S215)&lt;0.001,"-",SUM(S192:S215))</f>
        <v>199.64500000000001</v>
      </c>
      <c r="T191" s="51">
        <f>IF(ISERR(SUMPRODUCT(S192:S215,T192:T215)/S191),"-",SUMPRODUCT(S192:S215,T192:T215)/S191)</f>
        <v>1256.5272709058579</v>
      </c>
      <c r="U191" s="51">
        <f>IF(SUM(U192:U215)&lt;0.001,"-",SUM(U192:U215))</f>
        <v>244.505</v>
      </c>
      <c r="V191" s="51">
        <f>IF(ISERR(SUMPRODUCT(U192:U215,V192:V215)/U191),"-",SUMPRODUCT(U192:U215,V192:V215)/U191)</f>
        <v>997.29703278051568</v>
      </c>
      <c r="W191" s="51">
        <f>IF(SUM(W192:W215)&lt;0.001,"-",SUM(W192:W215))</f>
        <v>343.89899999999994</v>
      </c>
      <c r="X191" s="51">
        <f>IF(ISERR(SUMPRODUCT(W192:W215,X192:X215)/W191),"-",SUMPRODUCT(W192:W215,X192:X215)/W191)</f>
        <v>941.30264699810152</v>
      </c>
      <c r="Y191" s="51">
        <f>IF(SUM(Y192:Y215)&lt;0.001,"-",SUM(Y192:Y215))</f>
        <v>442.98099999999999</v>
      </c>
      <c r="Z191" s="51">
        <f>IF(ISERR(SUMPRODUCT(Y192:Y215,Z192:Z215)/Y191),"-",SUMPRODUCT(Y192:Y215,Z192:Z215)/Y191)</f>
        <v>749.27566645070544</v>
      </c>
      <c r="AA191" s="51">
        <f>IF(SUM(AA192:AA215)&lt;0.001,"-",SUM(AA192:AA215))</f>
        <v>511.90899999999993</v>
      </c>
      <c r="AB191" s="51">
        <f>IF(ISERR(SUMPRODUCT(AA192:AA215,AB192:AB215)/AA191),"-",SUMPRODUCT(AA192:AA215,AB192:AB215)/AA191)</f>
        <v>737.3355166640946</v>
      </c>
    </row>
    <row r="192" spans="1:28" ht="14.45" customHeight="1">
      <c r="B192" s="57" t="s">
        <v>13</v>
      </c>
      <c r="C192" s="57" t="s">
        <v>14</v>
      </c>
      <c r="D192" s="54">
        <f>IF(B192="","",SUMPRODUCT((B$11:B192&lt;&gt;"")*1))</f>
        <v>141</v>
      </c>
      <c r="E192" s="52">
        <v>0</v>
      </c>
      <c r="F192" s="52">
        <v>0</v>
      </c>
      <c r="G192" s="52">
        <v>0</v>
      </c>
      <c r="H192" s="52">
        <v>0</v>
      </c>
      <c r="I192" s="52">
        <v>0</v>
      </c>
      <c r="J192" s="52">
        <v>0</v>
      </c>
      <c r="K192" s="52">
        <v>0</v>
      </c>
      <c r="L192" s="52">
        <v>0</v>
      </c>
      <c r="M192" s="52">
        <v>0</v>
      </c>
      <c r="N192" s="52">
        <v>0</v>
      </c>
      <c r="O192" s="52">
        <v>0.222</v>
      </c>
      <c r="P192" s="52">
        <v>1209.536036036036</v>
      </c>
      <c r="Q192" s="52">
        <v>2.39</v>
      </c>
      <c r="R192" s="52">
        <v>1044.7962343096233</v>
      </c>
      <c r="S192" s="52">
        <v>1.133</v>
      </c>
      <c r="T192" s="52">
        <v>1285.0423654015888</v>
      </c>
      <c r="U192" s="52">
        <v>1.1759999999999999</v>
      </c>
      <c r="V192" s="52">
        <v>1178.7746598639455</v>
      </c>
      <c r="W192" s="52">
        <v>0.81299999999999994</v>
      </c>
      <c r="X192" s="52">
        <v>1439.9261992619927</v>
      </c>
      <c r="Y192" s="52">
        <v>0.79300000000000004</v>
      </c>
      <c r="Z192" s="52">
        <v>1205.0970996216897</v>
      </c>
      <c r="AA192" s="52">
        <v>0.08</v>
      </c>
      <c r="AB192" s="52">
        <v>1544.4</v>
      </c>
    </row>
    <row r="193" spans="2:28" ht="14.45" customHeight="1">
      <c r="B193" s="12" t="s">
        <v>15</v>
      </c>
      <c r="C193" s="12" t="s">
        <v>14</v>
      </c>
      <c r="D193" s="54">
        <f>IF(B193="","",SUMPRODUCT((B$11:B193&lt;&gt;"")*1))</f>
        <v>142</v>
      </c>
      <c r="E193" s="52">
        <v>0</v>
      </c>
      <c r="F193" s="52">
        <v>0</v>
      </c>
      <c r="G193" s="52">
        <v>0</v>
      </c>
      <c r="H193" s="52">
        <v>0</v>
      </c>
      <c r="I193" s="52">
        <v>0</v>
      </c>
      <c r="J193" s="52">
        <v>0</v>
      </c>
      <c r="K193" s="52">
        <v>0</v>
      </c>
      <c r="L193" s="52">
        <v>0</v>
      </c>
      <c r="M193" s="52">
        <v>0</v>
      </c>
      <c r="N193" s="52">
        <v>0</v>
      </c>
      <c r="O193" s="52">
        <v>0</v>
      </c>
      <c r="P193" s="52">
        <v>0</v>
      </c>
      <c r="Q193" s="52">
        <v>0.28399999999999997</v>
      </c>
      <c r="R193" s="52">
        <v>1280.926056338028</v>
      </c>
      <c r="S193" s="52">
        <v>0.52600000000000002</v>
      </c>
      <c r="T193" s="52">
        <v>1245.1977186311788</v>
      </c>
      <c r="U193" s="52">
        <v>0.14799999999999999</v>
      </c>
      <c r="V193" s="52">
        <v>1384.3986486486488</v>
      </c>
      <c r="W193" s="52">
        <v>0.34499999999999997</v>
      </c>
      <c r="X193" s="52">
        <v>1160.5594202898551</v>
      </c>
      <c r="Y193" s="52">
        <v>0.14799999999999999</v>
      </c>
      <c r="Z193" s="52">
        <v>1118</v>
      </c>
      <c r="AA193" s="52">
        <v>0</v>
      </c>
      <c r="AB193" s="52">
        <v>0</v>
      </c>
    </row>
    <row r="194" spans="2:28" ht="14.45" customHeight="1">
      <c r="B194" s="55" t="s">
        <v>16</v>
      </c>
      <c r="C194" s="56" t="s">
        <v>14</v>
      </c>
      <c r="D194" s="54">
        <f>IF(B194="","",SUMPRODUCT((B$11:B194&lt;&gt;"")*1))</f>
        <v>143</v>
      </c>
      <c r="E194" s="52">
        <v>0</v>
      </c>
      <c r="F194" s="52">
        <v>0</v>
      </c>
      <c r="G194" s="52">
        <v>0</v>
      </c>
      <c r="H194" s="52">
        <v>0</v>
      </c>
      <c r="I194" s="52">
        <v>0</v>
      </c>
      <c r="J194" s="52">
        <v>0</v>
      </c>
      <c r="K194" s="52">
        <v>0</v>
      </c>
      <c r="L194" s="52">
        <v>0</v>
      </c>
      <c r="M194" s="52">
        <v>0</v>
      </c>
      <c r="N194" s="52">
        <v>0</v>
      </c>
      <c r="O194" s="52">
        <v>0.23599999999999999</v>
      </c>
      <c r="P194" s="52">
        <v>972</v>
      </c>
      <c r="Q194" s="52">
        <v>0.26</v>
      </c>
      <c r="R194" s="52">
        <v>1031.1923076923076</v>
      </c>
      <c r="S194" s="52">
        <v>0.27800000000000002</v>
      </c>
      <c r="T194" s="52">
        <v>1154.9784172661871</v>
      </c>
      <c r="U194" s="52">
        <v>0.20599999999999999</v>
      </c>
      <c r="V194" s="52">
        <v>1267.0631067961165</v>
      </c>
      <c r="W194" s="52">
        <v>0.55600000000000005</v>
      </c>
      <c r="X194" s="52">
        <v>954.3830935251799</v>
      </c>
      <c r="Y194" s="52">
        <v>0.152</v>
      </c>
      <c r="Z194" s="52">
        <v>1036.8684210526314</v>
      </c>
      <c r="AA194" s="52">
        <v>0.52900000000000003</v>
      </c>
      <c r="AB194" s="52">
        <v>621.28733459357272</v>
      </c>
    </row>
    <row r="195" spans="2:28" ht="14.45" customHeight="1">
      <c r="B195" s="55" t="s">
        <v>17</v>
      </c>
      <c r="C195" s="56" t="s">
        <v>18</v>
      </c>
      <c r="D195" s="54">
        <f>IF(B195="","",SUMPRODUCT((B$11:B195&lt;&gt;"")*1))</f>
        <v>144</v>
      </c>
      <c r="E195" s="52">
        <v>185.47399999999999</v>
      </c>
      <c r="F195" s="52">
        <v>1084.9746918705587</v>
      </c>
      <c r="G195" s="52">
        <v>143.90899999999999</v>
      </c>
      <c r="H195" s="52">
        <v>1234.3294929434574</v>
      </c>
      <c r="I195" s="52">
        <v>208.024</v>
      </c>
      <c r="J195" s="52">
        <v>1057.8672508941277</v>
      </c>
      <c r="K195" s="52">
        <v>274.36200000000002</v>
      </c>
      <c r="L195" s="52">
        <v>978.67264781565962</v>
      </c>
      <c r="M195" s="52">
        <v>179.63800000000001</v>
      </c>
      <c r="N195" s="52">
        <v>1016.0611841592536</v>
      </c>
      <c r="O195" s="52">
        <v>132.02099999999999</v>
      </c>
      <c r="P195" s="52">
        <v>1122.4717885790897</v>
      </c>
      <c r="Q195" s="52">
        <v>224.99100000000001</v>
      </c>
      <c r="R195" s="52">
        <v>1035.6759603717483</v>
      </c>
      <c r="S195" s="52">
        <v>131.577</v>
      </c>
      <c r="T195" s="52">
        <v>1372.1824711005722</v>
      </c>
      <c r="U195" s="52">
        <v>173.53700000000001</v>
      </c>
      <c r="V195" s="52">
        <v>1044.5758253283161</v>
      </c>
      <c r="W195" s="52">
        <v>287.77199999999999</v>
      </c>
      <c r="X195" s="52">
        <v>959.27058226651661</v>
      </c>
      <c r="Y195" s="52">
        <v>319.24599999999998</v>
      </c>
      <c r="Z195" s="52">
        <v>753.13445744034391</v>
      </c>
      <c r="AA195" s="52">
        <v>322.35199999999998</v>
      </c>
      <c r="AB195" s="52">
        <v>740.01357211991854</v>
      </c>
    </row>
    <row r="196" spans="2:28" ht="14.45" customHeight="1">
      <c r="B196" s="59"/>
      <c r="C196" s="11"/>
      <c r="D196" s="54" t="str">
        <f>IF(B196="","",SUMPRODUCT((B$11:B196&lt;&gt;"")*1))</f>
        <v/>
      </c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</row>
    <row r="197" spans="2:28" ht="14.45" customHeight="1">
      <c r="B197" s="55" t="s">
        <v>20</v>
      </c>
      <c r="C197" s="56" t="s">
        <v>18</v>
      </c>
      <c r="D197" s="54">
        <f>IF(B197="","",SUMPRODUCT((B$11:B197&lt;&gt;"")*1))</f>
        <v>145</v>
      </c>
      <c r="E197" s="52">
        <v>0</v>
      </c>
      <c r="F197" s="52">
        <v>0</v>
      </c>
      <c r="G197" s="52">
        <v>0</v>
      </c>
      <c r="H197" s="52">
        <v>0</v>
      </c>
      <c r="I197" s="52">
        <v>0</v>
      </c>
      <c r="J197" s="52">
        <v>0</v>
      </c>
      <c r="K197" s="52">
        <v>0</v>
      </c>
      <c r="L197" s="52">
        <v>0</v>
      </c>
      <c r="M197" s="52">
        <v>0</v>
      </c>
      <c r="N197" s="52">
        <v>0</v>
      </c>
      <c r="O197" s="52">
        <v>0</v>
      </c>
      <c r="P197" s="52">
        <v>0</v>
      </c>
      <c r="Q197" s="52">
        <v>9.1999999999999998E-2</v>
      </c>
      <c r="R197" s="52">
        <v>1252.804347826087</v>
      </c>
      <c r="S197" s="52">
        <v>0.19700000000000001</v>
      </c>
      <c r="T197" s="52">
        <v>814.38578680203045</v>
      </c>
      <c r="U197" s="52">
        <v>0.3</v>
      </c>
      <c r="V197" s="52">
        <v>734.90666666666675</v>
      </c>
      <c r="W197" s="52">
        <v>0.26200000000000001</v>
      </c>
      <c r="X197" s="52">
        <v>674.62977099236639</v>
      </c>
      <c r="Y197" s="52">
        <v>2.4E-2</v>
      </c>
      <c r="Z197" s="52">
        <v>598.95833333333326</v>
      </c>
      <c r="AA197" s="52">
        <v>0</v>
      </c>
      <c r="AB197" s="52">
        <v>0</v>
      </c>
    </row>
    <row r="198" spans="2:28" ht="14.45" customHeight="1">
      <c r="B198" s="55" t="s">
        <v>21</v>
      </c>
      <c r="C198" s="56" t="s">
        <v>18</v>
      </c>
      <c r="D198" s="54">
        <f>IF(B198="","",SUMPRODUCT((B$11:B198&lt;&gt;"")*1))</f>
        <v>146</v>
      </c>
      <c r="E198" s="52">
        <v>36.456000000000003</v>
      </c>
      <c r="F198" s="52">
        <v>1053.8928845731841</v>
      </c>
      <c r="G198" s="52">
        <v>23.294</v>
      </c>
      <c r="H198" s="52">
        <v>1268.3843049712373</v>
      </c>
      <c r="I198" s="52">
        <v>11.196</v>
      </c>
      <c r="J198" s="52">
        <v>1228.165326902465</v>
      </c>
      <c r="K198" s="52">
        <v>23.741</v>
      </c>
      <c r="L198" s="52">
        <v>1067.1902194515817</v>
      </c>
      <c r="M198" s="52">
        <v>16.553000000000001</v>
      </c>
      <c r="N198" s="52">
        <v>1152.6613906844682</v>
      </c>
      <c r="O198" s="52">
        <v>2.8220000000000001</v>
      </c>
      <c r="P198" s="52">
        <v>1097.9681077250177</v>
      </c>
      <c r="Q198" s="52">
        <v>4.1230000000000002</v>
      </c>
      <c r="R198" s="52">
        <v>791.79480960465685</v>
      </c>
      <c r="S198" s="52">
        <v>24.975999999999999</v>
      </c>
      <c r="T198" s="52">
        <v>1039.4935538116592</v>
      </c>
      <c r="U198" s="52">
        <v>35.396999999999998</v>
      </c>
      <c r="V198" s="52">
        <v>884.82501341921625</v>
      </c>
      <c r="W198" s="52">
        <v>21.521999999999998</v>
      </c>
      <c r="X198" s="52">
        <v>832.11643899265869</v>
      </c>
      <c r="Y198" s="52">
        <v>47.350999999999999</v>
      </c>
      <c r="Z198" s="52">
        <v>707.50816244641089</v>
      </c>
      <c r="AA198" s="52">
        <v>50.555999999999997</v>
      </c>
      <c r="AB198" s="52">
        <v>709.13952844370601</v>
      </c>
    </row>
    <row r="199" spans="2:28" ht="14.45" customHeight="1">
      <c r="B199" s="55" t="s">
        <v>22</v>
      </c>
      <c r="C199" s="56" t="s">
        <v>23</v>
      </c>
      <c r="D199" s="54">
        <f>IF(B199="","",SUMPRODUCT((B$11:B199&lt;&gt;"")*1))</f>
        <v>147</v>
      </c>
      <c r="E199" s="52">
        <v>45.628</v>
      </c>
      <c r="F199" s="52">
        <v>981.87571228193224</v>
      </c>
      <c r="G199" s="52">
        <v>43.308</v>
      </c>
      <c r="H199" s="52">
        <v>1196.9680197654013</v>
      </c>
      <c r="I199" s="52">
        <v>65.412000000000006</v>
      </c>
      <c r="J199" s="52">
        <v>1079.7724882284597</v>
      </c>
      <c r="K199" s="52">
        <v>37.603999999999999</v>
      </c>
      <c r="L199" s="52">
        <v>1058.6669769173491</v>
      </c>
      <c r="M199" s="52">
        <v>18.413</v>
      </c>
      <c r="N199" s="52">
        <v>1065.3057622332049</v>
      </c>
      <c r="O199" s="52">
        <v>1.226</v>
      </c>
      <c r="P199" s="52">
        <v>1539.4657422512234</v>
      </c>
      <c r="Q199" s="52">
        <v>5.0149999999999997</v>
      </c>
      <c r="R199" s="52">
        <v>1078.6253240279163</v>
      </c>
      <c r="S199" s="52">
        <v>26.489000000000001</v>
      </c>
      <c r="T199" s="52">
        <v>1133.2400619124919</v>
      </c>
      <c r="U199" s="52">
        <v>21.102</v>
      </c>
      <c r="V199" s="52">
        <v>907.42152402615875</v>
      </c>
      <c r="W199" s="52">
        <v>13.906000000000001</v>
      </c>
      <c r="X199" s="52">
        <v>952.59233424421109</v>
      </c>
      <c r="Y199" s="52">
        <v>36.121000000000002</v>
      </c>
      <c r="Z199" s="52">
        <v>791.48016389357986</v>
      </c>
      <c r="AA199" s="52">
        <v>70.346000000000004</v>
      </c>
      <c r="AB199" s="52">
        <v>831.39250277201268</v>
      </c>
    </row>
    <row r="200" spans="2:28" ht="14.45" customHeight="1">
      <c r="B200" s="55" t="s">
        <v>24</v>
      </c>
      <c r="C200" s="56" t="s">
        <v>23</v>
      </c>
      <c r="D200" s="54">
        <f>IF(B200="","",SUMPRODUCT((B$11:B200&lt;&gt;"")*1))</f>
        <v>148</v>
      </c>
      <c r="E200" s="52">
        <v>8.2859999999999996</v>
      </c>
      <c r="F200" s="52">
        <v>1081.6941829592083</v>
      </c>
      <c r="G200" s="52">
        <v>6.4880000000000004</v>
      </c>
      <c r="H200" s="52">
        <v>1165.7860665844637</v>
      </c>
      <c r="I200" s="52">
        <v>3.988</v>
      </c>
      <c r="J200" s="52">
        <v>1129.2988966900703</v>
      </c>
      <c r="K200" s="52">
        <v>3.29</v>
      </c>
      <c r="L200" s="52">
        <v>1018.4200607902735</v>
      </c>
      <c r="M200" s="52">
        <v>1.9870000000000001</v>
      </c>
      <c r="N200" s="52">
        <v>980.41167589330644</v>
      </c>
      <c r="O200" s="52">
        <v>0</v>
      </c>
      <c r="P200" s="52">
        <v>0</v>
      </c>
      <c r="Q200" s="52">
        <v>0</v>
      </c>
      <c r="R200" s="52">
        <v>0</v>
      </c>
      <c r="S200" s="52">
        <v>3.3000000000000002E-2</v>
      </c>
      <c r="T200" s="52">
        <v>599.39393939393938</v>
      </c>
      <c r="U200" s="52">
        <v>0.28699999999999998</v>
      </c>
      <c r="V200" s="52">
        <v>1039.3658536585365</v>
      </c>
      <c r="W200" s="52">
        <v>1.837</v>
      </c>
      <c r="X200" s="52">
        <v>897.44801306477962</v>
      </c>
      <c r="Y200" s="52">
        <v>14.196999999999999</v>
      </c>
      <c r="Z200" s="52">
        <v>844.36803550045784</v>
      </c>
      <c r="AA200" s="52">
        <v>14.404999999999999</v>
      </c>
      <c r="AB200" s="52">
        <v>873.68448455397424</v>
      </c>
    </row>
    <row r="201" spans="2:28" ht="14.45" customHeight="1">
      <c r="B201" s="55" t="s">
        <v>25</v>
      </c>
      <c r="C201" s="56" t="s">
        <v>26</v>
      </c>
      <c r="D201" s="54">
        <f>IF(B201="","",SUMPRODUCT((B$11:B201&lt;&gt;"")*1))</f>
        <v>149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2">
        <v>0</v>
      </c>
      <c r="M201" s="52">
        <v>1.2E-2</v>
      </c>
      <c r="N201" s="52">
        <v>95.666666666666657</v>
      </c>
      <c r="O201" s="52">
        <v>0</v>
      </c>
      <c r="P201" s="52">
        <v>0</v>
      </c>
      <c r="Q201" s="52">
        <v>0</v>
      </c>
      <c r="R201" s="52">
        <v>0</v>
      </c>
      <c r="S201" s="52">
        <v>0</v>
      </c>
      <c r="T201" s="52">
        <v>0</v>
      </c>
      <c r="U201" s="52">
        <v>0</v>
      </c>
      <c r="V201" s="52">
        <v>0</v>
      </c>
      <c r="W201" s="52">
        <v>0</v>
      </c>
      <c r="X201" s="52">
        <v>0</v>
      </c>
      <c r="Y201" s="52">
        <v>0</v>
      </c>
      <c r="Z201" s="52">
        <v>0</v>
      </c>
      <c r="AA201" s="52">
        <v>2.3E-2</v>
      </c>
      <c r="AB201" s="52">
        <v>538.91304347826087</v>
      </c>
    </row>
    <row r="202" spans="2:28" ht="14.45" customHeight="1">
      <c r="B202" s="59"/>
      <c r="C202" s="11"/>
      <c r="D202" s="54" t="str">
        <f>IF(B202="","",SUMPRODUCT((B$11:B202&lt;&gt;"")*1))</f>
        <v/>
      </c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</row>
    <row r="203" spans="2:28" ht="14.45" customHeight="1">
      <c r="B203" s="55" t="s">
        <v>27</v>
      </c>
      <c r="C203" s="56" t="s">
        <v>28</v>
      </c>
      <c r="D203" s="54">
        <f>IF(B203="","",SUMPRODUCT((B$11:B203&lt;&gt;"")*1))</f>
        <v>150</v>
      </c>
      <c r="E203" s="52">
        <v>0</v>
      </c>
      <c r="F203" s="52">
        <v>0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2">
        <v>0</v>
      </c>
      <c r="M203" s="52">
        <v>0</v>
      </c>
      <c r="N203" s="52">
        <v>0</v>
      </c>
      <c r="O203" s="52">
        <v>0</v>
      </c>
      <c r="P203" s="52">
        <v>0</v>
      </c>
      <c r="Q203" s="52">
        <v>0</v>
      </c>
      <c r="R203" s="52">
        <v>0</v>
      </c>
      <c r="S203" s="52">
        <v>0.05</v>
      </c>
      <c r="T203" s="52">
        <v>324</v>
      </c>
      <c r="U203" s="52">
        <v>4.7E-2</v>
      </c>
      <c r="V203" s="52">
        <v>519.31914893617022</v>
      </c>
      <c r="W203" s="52">
        <v>8.4000000000000005E-2</v>
      </c>
      <c r="X203" s="52">
        <v>455.78571428571428</v>
      </c>
      <c r="Y203" s="52">
        <v>2.3E-2</v>
      </c>
      <c r="Z203" s="52">
        <v>540</v>
      </c>
      <c r="AA203" s="52">
        <v>6.0000000000000001E-3</v>
      </c>
      <c r="AB203" s="52">
        <v>648</v>
      </c>
    </row>
    <row r="204" spans="2:28" ht="14.45" customHeight="1">
      <c r="B204" s="55" t="s">
        <v>29</v>
      </c>
      <c r="C204" s="56" t="s">
        <v>30</v>
      </c>
      <c r="D204" s="54">
        <f>IF(B204="","",SUMPRODUCT((B$11:B204&lt;&gt;"")*1))</f>
        <v>151</v>
      </c>
      <c r="E204" s="52">
        <v>0.13800000000000001</v>
      </c>
      <c r="F204" s="52">
        <v>356.59420289855075</v>
      </c>
      <c r="G204" s="52">
        <v>2.1000000000000001E-2</v>
      </c>
      <c r="H204" s="52">
        <v>236.52380952380955</v>
      </c>
      <c r="I204" s="52">
        <v>0</v>
      </c>
      <c r="J204" s="52">
        <v>0</v>
      </c>
      <c r="K204" s="52">
        <v>2.9000000000000001E-2</v>
      </c>
      <c r="L204" s="52">
        <v>217.34482758620689</v>
      </c>
      <c r="M204" s="52">
        <v>0</v>
      </c>
      <c r="N204" s="52">
        <v>0</v>
      </c>
      <c r="O204" s="52">
        <v>0</v>
      </c>
      <c r="P204" s="52">
        <v>0</v>
      </c>
      <c r="Q204" s="52">
        <v>0</v>
      </c>
      <c r="R204" s="52">
        <v>0</v>
      </c>
      <c r="S204" s="52">
        <v>0</v>
      </c>
      <c r="T204" s="52">
        <v>0</v>
      </c>
      <c r="U204" s="52">
        <v>4.2000000000000003E-2</v>
      </c>
      <c r="V204" s="52">
        <v>209.52380952380955</v>
      </c>
      <c r="W204" s="52">
        <v>8.0000000000000002E-3</v>
      </c>
      <c r="X204" s="52">
        <v>96.125</v>
      </c>
      <c r="Y204" s="52">
        <v>6.7000000000000004E-2</v>
      </c>
      <c r="Z204" s="52">
        <v>469.1194029850746</v>
      </c>
      <c r="AA204" s="52">
        <v>7.3999999999999996E-2</v>
      </c>
      <c r="AB204" s="52">
        <v>344.35135135135135</v>
      </c>
    </row>
    <row r="205" spans="2:28" ht="14.45" customHeight="1">
      <c r="B205" s="55" t="s">
        <v>24</v>
      </c>
      <c r="C205" s="56" t="s">
        <v>31</v>
      </c>
      <c r="D205" s="54">
        <f>IF(B205="","",SUMPRODUCT((B$11:B205&lt;&gt;"")*1))</f>
        <v>152</v>
      </c>
      <c r="E205" s="52">
        <v>25.256</v>
      </c>
      <c r="F205" s="52">
        <v>925.20557491289196</v>
      </c>
      <c r="G205" s="52">
        <v>21.111000000000001</v>
      </c>
      <c r="H205" s="52">
        <v>1131.3100279475154</v>
      </c>
      <c r="I205" s="52">
        <v>24.817</v>
      </c>
      <c r="J205" s="52">
        <v>1064.1674255550631</v>
      </c>
      <c r="K205" s="52">
        <v>9.6809999999999992</v>
      </c>
      <c r="L205" s="52">
        <v>957.86034500568121</v>
      </c>
      <c r="M205" s="52">
        <v>14.664999999999999</v>
      </c>
      <c r="N205" s="52">
        <v>845.98718036140474</v>
      </c>
      <c r="O205" s="52">
        <v>20.151</v>
      </c>
      <c r="P205" s="52">
        <v>864.83425140191548</v>
      </c>
      <c r="Q205" s="52">
        <v>9.9130000000000003</v>
      </c>
      <c r="R205" s="52">
        <v>751.01301321497021</v>
      </c>
      <c r="S205" s="52">
        <v>6.681</v>
      </c>
      <c r="T205" s="52">
        <v>823.1857506361323</v>
      </c>
      <c r="U205" s="52">
        <v>5.0629999999999997</v>
      </c>
      <c r="V205" s="52">
        <v>930.52636776614656</v>
      </c>
      <c r="W205" s="52">
        <v>6.7850000000000001</v>
      </c>
      <c r="X205" s="52">
        <v>773.81783345615327</v>
      </c>
      <c r="Y205" s="52">
        <v>9.7420000000000009</v>
      </c>
      <c r="Z205" s="52">
        <v>692.56230753438717</v>
      </c>
      <c r="AA205" s="52">
        <v>31.617999999999999</v>
      </c>
      <c r="AB205" s="52">
        <v>551.29198557783536</v>
      </c>
    </row>
    <row r="206" spans="2:28" ht="14.45" customHeight="1">
      <c r="B206" s="55" t="s">
        <v>33</v>
      </c>
      <c r="C206" s="56" t="s">
        <v>34</v>
      </c>
      <c r="D206" s="54">
        <f>IF(B206="","",SUMPRODUCT((B$11:B206&lt;&gt;"")*1))</f>
        <v>153</v>
      </c>
      <c r="E206" s="52">
        <v>0</v>
      </c>
      <c r="F206" s="52">
        <v>0</v>
      </c>
      <c r="G206" s="52">
        <v>0</v>
      </c>
      <c r="H206" s="52">
        <v>0</v>
      </c>
      <c r="I206" s="52">
        <v>0</v>
      </c>
      <c r="J206" s="52">
        <v>0</v>
      </c>
      <c r="K206" s="52">
        <v>0</v>
      </c>
      <c r="L206" s="52">
        <v>0</v>
      </c>
      <c r="M206" s="52">
        <v>0</v>
      </c>
      <c r="N206" s="52">
        <v>0</v>
      </c>
      <c r="O206" s="52">
        <v>0</v>
      </c>
      <c r="P206" s="52">
        <v>0</v>
      </c>
      <c r="Q206" s="52">
        <v>0</v>
      </c>
      <c r="R206" s="52">
        <v>0</v>
      </c>
      <c r="S206" s="52">
        <v>2.9000000000000001E-2</v>
      </c>
      <c r="T206" s="52">
        <v>432</v>
      </c>
      <c r="U206" s="52">
        <v>0</v>
      </c>
      <c r="V206" s="52">
        <v>0</v>
      </c>
      <c r="W206" s="52">
        <v>0</v>
      </c>
      <c r="X206" s="52">
        <v>0</v>
      </c>
      <c r="Y206" s="52">
        <v>0</v>
      </c>
      <c r="Z206" s="52">
        <v>0</v>
      </c>
      <c r="AA206" s="52">
        <v>0</v>
      </c>
      <c r="AB206" s="52">
        <v>0</v>
      </c>
    </row>
    <row r="207" spans="2:28" ht="14.45" customHeight="1">
      <c r="B207" s="55" t="s">
        <v>35</v>
      </c>
      <c r="C207" s="56" t="s">
        <v>36</v>
      </c>
      <c r="D207" s="54">
        <f>IF(B207="","",SUMPRODUCT((B$11:B207&lt;&gt;"")*1))</f>
        <v>154</v>
      </c>
      <c r="E207" s="52">
        <v>1.5229999999999999</v>
      </c>
      <c r="F207" s="52">
        <v>569.81352593565327</v>
      </c>
      <c r="G207" s="52">
        <v>1.29</v>
      </c>
      <c r="H207" s="52">
        <v>745.32325581395355</v>
      </c>
      <c r="I207" s="52">
        <v>0.76900000000000002</v>
      </c>
      <c r="J207" s="52">
        <v>1021.3250975292588</v>
      </c>
      <c r="K207" s="52">
        <v>0.65900000000000003</v>
      </c>
      <c r="L207" s="52">
        <v>859.51441578148706</v>
      </c>
      <c r="M207" s="52">
        <v>0.33700000000000002</v>
      </c>
      <c r="N207" s="52">
        <v>664.92284866468844</v>
      </c>
      <c r="O207" s="52">
        <v>0.57499999999999996</v>
      </c>
      <c r="P207" s="52">
        <v>702.55478260869563</v>
      </c>
      <c r="Q207" s="52">
        <v>0.314</v>
      </c>
      <c r="R207" s="52">
        <v>542.3694267515923</v>
      </c>
      <c r="S207" s="52">
        <v>0.24199999999999999</v>
      </c>
      <c r="T207" s="52">
        <v>655.73553719008271</v>
      </c>
      <c r="U207" s="52">
        <v>0.13500000000000001</v>
      </c>
      <c r="V207" s="52">
        <v>633.68148148148157</v>
      </c>
      <c r="W207" s="52">
        <v>1.7270000000000001</v>
      </c>
      <c r="X207" s="52">
        <v>631.75390851187024</v>
      </c>
      <c r="Y207" s="52">
        <v>2.7719999999999998</v>
      </c>
      <c r="Z207" s="52">
        <v>508.90909090909093</v>
      </c>
      <c r="AA207" s="52">
        <v>1.5649999999999999</v>
      </c>
      <c r="AB207" s="52">
        <v>433.83450479233227</v>
      </c>
    </row>
    <row r="208" spans="2:28" ht="14.45" customHeight="1">
      <c r="B208" s="55"/>
      <c r="C208" s="56"/>
      <c r="D208" s="54" t="str">
        <f>IF(B208="","",SUMPRODUCT((B$11:B208&lt;&gt;"")*1))</f>
        <v/>
      </c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</row>
    <row r="209" spans="1:28" ht="14.45" customHeight="1">
      <c r="B209" s="55" t="s">
        <v>43</v>
      </c>
      <c r="C209" s="56" t="s">
        <v>44</v>
      </c>
      <c r="D209" s="54">
        <f>IF(B209="","",SUMPRODUCT((B$11:B209&lt;&gt;"")*1))</f>
        <v>155</v>
      </c>
      <c r="E209" s="52">
        <v>0.03</v>
      </c>
      <c r="F209" s="52">
        <v>180</v>
      </c>
      <c r="G209" s="52">
        <v>0</v>
      </c>
      <c r="H209" s="52">
        <v>0</v>
      </c>
      <c r="I209" s="52">
        <v>0</v>
      </c>
      <c r="J209" s="52">
        <v>0</v>
      </c>
      <c r="K209" s="52">
        <v>0.02</v>
      </c>
      <c r="L209" s="52">
        <v>108</v>
      </c>
      <c r="M209" s="52">
        <v>0</v>
      </c>
      <c r="N209" s="52">
        <v>0</v>
      </c>
      <c r="O209" s="52">
        <v>0</v>
      </c>
      <c r="P209" s="52">
        <v>0</v>
      </c>
      <c r="Q209" s="52">
        <v>0</v>
      </c>
      <c r="R209" s="52">
        <v>0</v>
      </c>
      <c r="S209" s="52">
        <v>0</v>
      </c>
      <c r="T209" s="52">
        <v>0</v>
      </c>
      <c r="U209" s="52">
        <v>0</v>
      </c>
      <c r="V209" s="52">
        <v>0</v>
      </c>
      <c r="W209" s="52">
        <v>0</v>
      </c>
      <c r="X209" s="52">
        <v>0</v>
      </c>
      <c r="Y209" s="52">
        <v>0.08</v>
      </c>
      <c r="Z209" s="52">
        <v>405</v>
      </c>
      <c r="AA209" s="52">
        <v>0.1</v>
      </c>
      <c r="AB209" s="52">
        <v>324</v>
      </c>
    </row>
    <row r="210" spans="1:28" ht="14.45" customHeight="1">
      <c r="B210" s="55" t="s">
        <v>45</v>
      </c>
      <c r="C210" s="56" t="s">
        <v>46</v>
      </c>
      <c r="D210" s="54">
        <f>IF(B210="","",SUMPRODUCT((B$11:B210&lt;&gt;"")*1))</f>
        <v>156</v>
      </c>
      <c r="E210" s="52">
        <v>0.24</v>
      </c>
      <c r="F210" s="52">
        <v>333</v>
      </c>
      <c r="G210" s="52">
        <v>0</v>
      </c>
      <c r="H210" s="52">
        <v>0</v>
      </c>
      <c r="I210" s="52">
        <v>0</v>
      </c>
      <c r="J210" s="52">
        <v>0</v>
      </c>
      <c r="K210" s="52">
        <v>0.20499999999999999</v>
      </c>
      <c r="L210" s="52">
        <v>571.60975609756099</v>
      </c>
      <c r="M210" s="52">
        <v>0.04</v>
      </c>
      <c r="N210" s="52">
        <v>405</v>
      </c>
      <c r="O210" s="52">
        <v>0</v>
      </c>
      <c r="P210" s="52">
        <v>0</v>
      </c>
      <c r="Q210" s="52">
        <v>0.3</v>
      </c>
      <c r="R210" s="52">
        <v>648</v>
      </c>
      <c r="S210" s="52">
        <v>0.03</v>
      </c>
      <c r="T210" s="52">
        <v>288</v>
      </c>
      <c r="U210" s="52">
        <v>0.25</v>
      </c>
      <c r="V210" s="52">
        <v>378</v>
      </c>
      <c r="W210" s="52">
        <v>0.48</v>
      </c>
      <c r="X210" s="52">
        <v>513</v>
      </c>
      <c r="Y210" s="52">
        <v>0.13700000000000001</v>
      </c>
      <c r="Z210" s="52">
        <v>499.00729927007302</v>
      </c>
      <c r="AA210" s="52">
        <v>0.51</v>
      </c>
      <c r="AB210" s="52">
        <v>554.82352941176475</v>
      </c>
    </row>
    <row r="211" spans="1:28" ht="14.45" customHeight="1">
      <c r="B211" s="55" t="s">
        <v>60</v>
      </c>
      <c r="C211" s="56" t="s">
        <v>46</v>
      </c>
      <c r="D211" s="54">
        <f>IF(B211="","",SUMPRODUCT((B$11:B211&lt;&gt;"")*1))</f>
        <v>157</v>
      </c>
      <c r="E211" s="52">
        <v>5.3999999999999999E-2</v>
      </c>
      <c r="F211" s="52">
        <v>232</v>
      </c>
      <c r="G211" s="52">
        <v>0.04</v>
      </c>
      <c r="H211" s="52">
        <v>378</v>
      </c>
      <c r="I211" s="52">
        <v>0</v>
      </c>
      <c r="J211" s="52">
        <v>0</v>
      </c>
      <c r="K211" s="52">
        <v>0</v>
      </c>
      <c r="L211" s="52">
        <v>0</v>
      </c>
      <c r="M211" s="52">
        <v>0</v>
      </c>
      <c r="N211" s="52">
        <v>0</v>
      </c>
      <c r="O211" s="52">
        <v>0</v>
      </c>
      <c r="P211" s="52">
        <v>0</v>
      </c>
      <c r="Q211" s="52">
        <v>1.7999999999999999E-2</v>
      </c>
      <c r="R211" s="52">
        <v>342</v>
      </c>
      <c r="S211" s="52">
        <v>0</v>
      </c>
      <c r="T211" s="52">
        <v>0</v>
      </c>
      <c r="U211" s="52">
        <v>1.7999999999999999E-2</v>
      </c>
      <c r="V211" s="52">
        <v>1140</v>
      </c>
      <c r="W211" s="52">
        <v>0.128</v>
      </c>
      <c r="X211" s="52">
        <v>1226.8125</v>
      </c>
      <c r="Y211" s="52">
        <v>3.5999999999999997E-2</v>
      </c>
      <c r="Z211" s="52">
        <v>60</v>
      </c>
      <c r="AA211" s="52">
        <v>1.7999999999999999E-2</v>
      </c>
      <c r="AB211" s="52">
        <v>3240</v>
      </c>
    </row>
    <row r="212" spans="1:28" ht="14.45" customHeight="1">
      <c r="B212" s="55" t="s">
        <v>61</v>
      </c>
      <c r="C212" s="56" t="s">
        <v>49</v>
      </c>
      <c r="D212" s="54">
        <f>IF(B212="","",SUMPRODUCT((B$11:B212&lt;&gt;"")*1))</f>
        <v>158</v>
      </c>
      <c r="E212" s="52">
        <v>0</v>
      </c>
      <c r="F212" s="52">
        <v>0</v>
      </c>
      <c r="G212" s="52">
        <v>0</v>
      </c>
      <c r="H212" s="52">
        <v>0</v>
      </c>
      <c r="I212" s="52">
        <v>0.191</v>
      </c>
      <c r="J212" s="52">
        <v>515.24607329842934</v>
      </c>
      <c r="K212" s="52">
        <v>0</v>
      </c>
      <c r="L212" s="52">
        <v>0</v>
      </c>
      <c r="M212" s="52">
        <v>0</v>
      </c>
      <c r="N212" s="52">
        <v>0</v>
      </c>
      <c r="O212" s="52">
        <v>0</v>
      </c>
      <c r="P212" s="52">
        <v>0</v>
      </c>
      <c r="Q212" s="52">
        <v>0</v>
      </c>
      <c r="R212" s="52">
        <v>0</v>
      </c>
      <c r="S212" s="52">
        <v>0</v>
      </c>
      <c r="T212" s="52">
        <v>0</v>
      </c>
      <c r="U212" s="52">
        <v>0</v>
      </c>
      <c r="V212" s="52">
        <v>0</v>
      </c>
      <c r="W212" s="52">
        <v>0</v>
      </c>
      <c r="X212" s="52">
        <v>0</v>
      </c>
      <c r="Y212" s="52">
        <v>0</v>
      </c>
      <c r="Z212" s="52">
        <v>0</v>
      </c>
      <c r="AA212" s="52">
        <v>0</v>
      </c>
      <c r="AB212" s="52">
        <v>0</v>
      </c>
    </row>
    <row r="213" spans="1:28" ht="14.45" customHeight="1">
      <c r="B213" s="55" t="s">
        <v>48</v>
      </c>
      <c r="C213" s="56" t="s">
        <v>49</v>
      </c>
      <c r="D213" s="54">
        <f>IF(B213="","",SUMPRODUCT((B$11:B213&lt;&gt;"")*1))</f>
        <v>159</v>
      </c>
      <c r="E213" s="52">
        <v>2.0550000000000002</v>
      </c>
      <c r="F213" s="52">
        <v>823.59464720194649</v>
      </c>
      <c r="G213" s="52">
        <v>0.92900000000000005</v>
      </c>
      <c r="H213" s="52">
        <v>765.25834230355224</v>
      </c>
      <c r="I213" s="52">
        <v>0.84899999999999998</v>
      </c>
      <c r="J213" s="52">
        <v>872.66784452296815</v>
      </c>
      <c r="K213" s="52">
        <v>0.76400000000000001</v>
      </c>
      <c r="L213" s="52">
        <v>772.85078534031413</v>
      </c>
      <c r="M213" s="52">
        <v>0.88400000000000001</v>
      </c>
      <c r="N213" s="52">
        <v>696.07579185520365</v>
      </c>
      <c r="O213" s="52">
        <v>2.1150000000000002</v>
      </c>
      <c r="P213" s="52">
        <v>763.98676122931442</v>
      </c>
      <c r="Q213" s="52">
        <v>1.01</v>
      </c>
      <c r="R213" s="52">
        <v>778.24257425742576</v>
      </c>
      <c r="S213" s="52">
        <v>0.754</v>
      </c>
      <c r="T213" s="52">
        <v>758.23342175066318</v>
      </c>
      <c r="U213" s="52">
        <v>0.106</v>
      </c>
      <c r="V213" s="52">
        <v>724.57547169811323</v>
      </c>
      <c r="W213" s="52">
        <v>0.79200000000000004</v>
      </c>
      <c r="X213" s="52">
        <v>1033.2070707070707</v>
      </c>
      <c r="Y213" s="52">
        <v>1.6659999999999999</v>
      </c>
      <c r="Z213" s="52">
        <v>727.36674669867955</v>
      </c>
      <c r="AA213" s="52">
        <v>4.7009999999999996</v>
      </c>
      <c r="AB213" s="52">
        <v>629.73728993831094</v>
      </c>
    </row>
    <row r="214" spans="1:28" ht="14.45" customHeight="1">
      <c r="B214" s="55"/>
      <c r="C214" s="56"/>
      <c r="D214" s="54" t="str">
        <f>IF(B214="","",SUMPRODUCT((B$11:B214&lt;&gt;"")*1))</f>
        <v/>
      </c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</row>
    <row r="215" spans="1:28" ht="14.45" customHeight="1">
      <c r="B215" s="55" t="s">
        <v>50</v>
      </c>
      <c r="C215" s="56" t="s">
        <v>51</v>
      </c>
      <c r="D215" s="54">
        <f>IF(B215="","",SUMPRODUCT((B$11:B215&lt;&gt;"")*1))</f>
        <v>160</v>
      </c>
      <c r="E215" s="52">
        <v>13.64</v>
      </c>
      <c r="F215" s="52">
        <v>675.77551319648092</v>
      </c>
      <c r="G215" s="52">
        <v>15.398999999999999</v>
      </c>
      <c r="H215" s="52">
        <v>662.17949217481657</v>
      </c>
      <c r="I215" s="52">
        <v>9.6010000000000009</v>
      </c>
      <c r="J215" s="52">
        <v>757.18758462660139</v>
      </c>
      <c r="K215" s="52">
        <v>14.962</v>
      </c>
      <c r="L215" s="52">
        <v>480.26513835048786</v>
      </c>
      <c r="M215" s="52">
        <v>17.873000000000001</v>
      </c>
      <c r="N215" s="52">
        <v>456.62440552789127</v>
      </c>
      <c r="O215" s="52">
        <v>14.308999999999999</v>
      </c>
      <c r="P215" s="52">
        <v>609.77929974142148</v>
      </c>
      <c r="Q215" s="52">
        <v>12.412000000000001</v>
      </c>
      <c r="R215" s="52">
        <v>524.62181759587497</v>
      </c>
      <c r="S215" s="52">
        <v>6.65</v>
      </c>
      <c r="T215" s="52">
        <v>819.73744360902253</v>
      </c>
      <c r="U215" s="52">
        <v>6.6909999999999998</v>
      </c>
      <c r="V215" s="52">
        <v>703.9674189209386</v>
      </c>
      <c r="W215" s="52">
        <v>6.8819999999999997</v>
      </c>
      <c r="X215" s="52">
        <v>723.21868642836387</v>
      </c>
      <c r="Y215" s="52">
        <v>10.426</v>
      </c>
      <c r="Z215" s="52">
        <v>632.32908114329564</v>
      </c>
      <c r="AA215" s="52">
        <v>15.026</v>
      </c>
      <c r="AB215" s="52">
        <v>668.45853853320909</v>
      </c>
    </row>
    <row r="216" spans="1:28" ht="14.45" customHeight="1">
      <c r="B216" s="59"/>
      <c r="C216" s="11"/>
      <c r="D216" s="54" t="str">
        <f>IF(B216="","",SUMPRODUCT((B$11:B216&lt;&gt;"")*1))</f>
        <v/>
      </c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</row>
    <row r="217" spans="1:28" ht="14.45" customHeight="1">
      <c r="A217" s="48" t="s">
        <v>80</v>
      </c>
      <c r="B217" s="59"/>
      <c r="C217" s="11"/>
      <c r="D217" s="54" t="str">
        <f>IF(B217="","",SUMPRODUCT((B$11:B217&lt;&gt;"")*1))</f>
        <v/>
      </c>
      <c r="E217" s="51"/>
      <c r="F217" s="51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</row>
    <row r="218" spans="1:28" s="48" customFormat="1" ht="14.45" customHeight="1">
      <c r="B218" s="60" t="s">
        <v>77</v>
      </c>
      <c r="D218" s="54">
        <f>IF(B218="","",SUMPRODUCT((B$11:B218&lt;&gt;"")*1))</f>
        <v>161</v>
      </c>
      <c r="E218" s="51">
        <f>IF(SUM(E219:E221)&lt;0.001,"-",SUM(E219:E221))</f>
        <v>58.53</v>
      </c>
      <c r="F218" s="51">
        <f>IF(ISERR(SUMPRODUCT(E219:E221,F219:F221)/E218),"-",SUMPRODUCT(E219:E221,F219:F221)/E218)</f>
        <v>868.99866735007686</v>
      </c>
      <c r="G218" s="51">
        <f>IF(SUM(G219:G221)&lt;0.001,"-",SUM(G219:G221))</f>
        <v>132.541</v>
      </c>
      <c r="H218" s="51">
        <f>IF(ISERR(SUMPRODUCT(G219:G221,H219:H221)/G218),"-",SUMPRODUCT(G219:G221,H219:H221)/G218)</f>
        <v>752.33568480696533</v>
      </c>
      <c r="I218" s="51">
        <f>IF(SUM(I219:I221)&lt;0.001,"-",SUM(I219:I221))</f>
        <v>46.94</v>
      </c>
      <c r="J218" s="51">
        <f>IF(ISERR(SUMPRODUCT(I219:I221,J219:J221)/I218),"-",SUMPRODUCT(I219:I221,J219:J221)/I218)</f>
        <v>727.05515551768212</v>
      </c>
      <c r="K218" s="51">
        <f>IF(SUM(K219:K221)&lt;0.001,"-",SUM(K219:K221))</f>
        <v>23.094000000000001</v>
      </c>
      <c r="L218" s="51">
        <f>IF(ISERR(SUMPRODUCT(K219:K221,L219:L221)/K218),"-",SUMPRODUCT(K219:K221,L219:L221)/K218)</f>
        <v>763.5514852342601</v>
      </c>
      <c r="M218" s="51">
        <f>IF(SUM(M219:M221)&lt;0.001,"-",SUM(M219:M221))</f>
        <v>55.637999999999998</v>
      </c>
      <c r="N218" s="51">
        <f>IF(ISERR(SUMPRODUCT(M219:M221,N219:N221)/M218),"-",SUMPRODUCT(M219:M221,N219:N221)/M218)</f>
        <v>777.00203098601673</v>
      </c>
      <c r="O218" s="51">
        <f>IF(SUM(O219:O221)&lt;0.001,"-",SUM(O219:O221))</f>
        <v>28</v>
      </c>
      <c r="P218" s="51">
        <f>IF(ISERR(SUMPRODUCT(O219:O221,P219:P221)/O218),"-",SUMPRODUCT(O219:O221,P219:P221)/O218)</f>
        <v>775</v>
      </c>
      <c r="Q218" s="51">
        <f>IF(SUM(Q219:Q221)&lt;0.001,"-",SUM(Q219:Q221))</f>
        <v>33.567</v>
      </c>
      <c r="R218" s="51">
        <f>IF(ISERR(SUMPRODUCT(Q219:Q221,R219:R221)/Q218),"-",SUMPRODUCT(Q219:Q221,R219:R221)/Q218)</f>
        <v>936.9868323055382</v>
      </c>
      <c r="S218" s="51">
        <f>IF(SUM(S219:S221)&lt;0.001,"-",SUM(S219:S221))</f>
        <v>54</v>
      </c>
      <c r="T218" s="51">
        <f>IF(ISERR(SUMPRODUCT(S219:S221,T219:T221)/S218),"-",SUMPRODUCT(S219:S221,T219:T221)/S218)</f>
        <v>937</v>
      </c>
      <c r="U218" s="51">
        <f>IF(SUM(U219:U221)&lt;0.001,"-",SUM(U219:U221))</f>
        <v>11</v>
      </c>
      <c r="V218" s="51">
        <f>IF(ISERR(SUMPRODUCT(U219:U221,V219:V221)/U218),"-",SUMPRODUCT(U219:U221,V219:V221)/U218)</f>
        <v>808</v>
      </c>
      <c r="W218" s="51">
        <f>IF(SUM(W219:W221)&lt;0.001,"-",SUM(W219:W221))</f>
        <v>22.987000000000002</v>
      </c>
      <c r="X218" s="51">
        <f>IF(ISERR(SUMPRODUCT(W219:W221,X219:X221)/W218),"-",SUMPRODUCT(W219:W221,X219:X221)/W218)</f>
        <v>759.96915647974936</v>
      </c>
      <c r="Y218" s="51">
        <f>IF(SUM(Y219:Y221)&lt;0.001,"-",SUM(Y219:Y221))</f>
        <v>23.613</v>
      </c>
      <c r="Z218" s="51">
        <f>IF(ISERR(SUMPRODUCT(Y219:Y221,Z219:Z221)/Y218),"-",SUMPRODUCT(Y219:Y221,Z219:Z221)/Y218)</f>
        <v>765.90759327489093</v>
      </c>
      <c r="AA218" s="51">
        <f>IF(SUM(AA219:AA221)&lt;0.001,"-",SUM(AA219:AA221))</f>
        <v>122.10599999999999</v>
      </c>
      <c r="AB218" s="51">
        <f>IF(ISERR(SUMPRODUCT(AA219:AA221,AB219:AB221)/AA218),"-",SUMPRODUCT(AA219:AA221,AB219:AB221)/AA218)</f>
        <v>589.93874174897223</v>
      </c>
    </row>
    <row r="219" spans="1:28" ht="14.45" customHeight="1">
      <c r="B219" s="57" t="s">
        <v>17</v>
      </c>
      <c r="C219" s="57" t="s">
        <v>18</v>
      </c>
      <c r="D219" s="54">
        <f>IF(B219="","",SUMPRODUCT((B$11:B219&lt;&gt;"")*1))</f>
        <v>162</v>
      </c>
      <c r="E219" s="52">
        <v>0</v>
      </c>
      <c r="F219" s="52">
        <v>0</v>
      </c>
      <c r="G219" s="52">
        <v>6.032</v>
      </c>
      <c r="H219" s="52">
        <v>1134.0563660477453</v>
      </c>
      <c r="I219" s="52">
        <v>0</v>
      </c>
      <c r="J219" s="52">
        <v>0</v>
      </c>
      <c r="K219" s="52">
        <v>0</v>
      </c>
      <c r="L219" s="52">
        <v>0</v>
      </c>
      <c r="M219" s="52">
        <v>1.6379999999999999</v>
      </c>
      <c r="N219" s="52">
        <v>777.06898656898647</v>
      </c>
      <c r="O219" s="52">
        <v>0</v>
      </c>
      <c r="P219" s="52">
        <v>0</v>
      </c>
      <c r="Q219" s="52">
        <v>0</v>
      </c>
      <c r="R219" s="52">
        <v>0</v>
      </c>
      <c r="S219" s="52">
        <v>0</v>
      </c>
      <c r="T219" s="52">
        <v>0</v>
      </c>
      <c r="U219" s="52">
        <v>0</v>
      </c>
      <c r="V219" s="52">
        <v>0</v>
      </c>
      <c r="W219" s="52">
        <v>0</v>
      </c>
      <c r="X219" s="52">
        <v>0</v>
      </c>
      <c r="Y219" s="52">
        <v>0</v>
      </c>
      <c r="Z219" s="52">
        <v>0</v>
      </c>
      <c r="AA219" s="52">
        <v>0</v>
      </c>
      <c r="AB219" s="52">
        <v>0</v>
      </c>
    </row>
    <row r="220" spans="1:28" ht="14.45" customHeight="1">
      <c r="B220" s="12" t="s">
        <v>25</v>
      </c>
      <c r="C220" s="12" t="s">
        <v>26</v>
      </c>
      <c r="D220" s="54">
        <f>IF(B220="","",SUMPRODUCT((B$11:B220&lt;&gt;"")*1))</f>
        <v>163</v>
      </c>
      <c r="E220" s="52">
        <v>33.53</v>
      </c>
      <c r="F220" s="52">
        <v>868.99767372502242</v>
      </c>
      <c r="G220" s="52">
        <v>48.509</v>
      </c>
      <c r="H220" s="52">
        <v>705.40922303077775</v>
      </c>
      <c r="I220" s="52">
        <v>6.94</v>
      </c>
      <c r="J220" s="52">
        <v>727.3730547550432</v>
      </c>
      <c r="K220" s="52">
        <v>23.094000000000001</v>
      </c>
      <c r="L220" s="52">
        <v>763.55148523425999</v>
      </c>
      <c r="M220" s="52">
        <v>0</v>
      </c>
      <c r="N220" s="52">
        <v>0</v>
      </c>
      <c r="O220" s="52">
        <v>0</v>
      </c>
      <c r="P220" s="52">
        <v>0</v>
      </c>
      <c r="Q220" s="52">
        <v>10.567</v>
      </c>
      <c r="R220" s="52">
        <v>936.95817166650886</v>
      </c>
      <c r="S220" s="52">
        <v>0</v>
      </c>
      <c r="T220" s="52">
        <v>0</v>
      </c>
      <c r="U220" s="52">
        <v>0</v>
      </c>
      <c r="V220" s="52">
        <v>0</v>
      </c>
      <c r="W220" s="52">
        <v>1.9870000000000001</v>
      </c>
      <c r="X220" s="52">
        <v>759.64318067438342</v>
      </c>
      <c r="Y220" s="52">
        <v>0.61299999999999999</v>
      </c>
      <c r="Z220" s="52">
        <v>987.56280587275694</v>
      </c>
      <c r="AA220" s="52">
        <v>26.106000000000002</v>
      </c>
      <c r="AB220" s="52">
        <v>589.71347582931128</v>
      </c>
    </row>
    <row r="221" spans="1:28" ht="14.45" customHeight="1">
      <c r="B221" s="55" t="s">
        <v>56</v>
      </c>
      <c r="C221" s="56" t="s">
        <v>28</v>
      </c>
      <c r="D221" s="54">
        <f>IF(B221="","",SUMPRODUCT((B$11:B221&lt;&gt;"")*1))</f>
        <v>164</v>
      </c>
      <c r="E221" s="52">
        <v>25</v>
      </c>
      <c r="F221" s="52">
        <v>869</v>
      </c>
      <c r="G221" s="52">
        <v>78</v>
      </c>
      <c r="H221" s="52">
        <v>752</v>
      </c>
      <c r="I221" s="52">
        <v>40</v>
      </c>
      <c r="J221" s="52">
        <v>727</v>
      </c>
      <c r="K221" s="52">
        <v>0</v>
      </c>
      <c r="L221" s="52">
        <v>0</v>
      </c>
      <c r="M221" s="52">
        <v>54</v>
      </c>
      <c r="N221" s="52">
        <v>777</v>
      </c>
      <c r="O221" s="52">
        <v>28</v>
      </c>
      <c r="P221" s="52">
        <v>775</v>
      </c>
      <c r="Q221" s="52">
        <v>23</v>
      </c>
      <c r="R221" s="52">
        <v>937</v>
      </c>
      <c r="S221" s="52">
        <v>54</v>
      </c>
      <c r="T221" s="52">
        <v>937</v>
      </c>
      <c r="U221" s="52">
        <v>11</v>
      </c>
      <c r="V221" s="52">
        <v>808</v>
      </c>
      <c r="W221" s="52">
        <v>21</v>
      </c>
      <c r="X221" s="52">
        <v>760</v>
      </c>
      <c r="Y221" s="52">
        <v>23</v>
      </c>
      <c r="Z221" s="52">
        <v>760</v>
      </c>
      <c r="AA221" s="52">
        <v>96</v>
      </c>
      <c r="AB221" s="52">
        <v>590</v>
      </c>
    </row>
    <row r="222" spans="1:28" ht="14.45" customHeight="1">
      <c r="B222" s="59"/>
      <c r="C222" s="11"/>
      <c r="D222" s="54" t="str">
        <f>IF(B222="","",SUMPRODUCT((B$11:B222&lt;&gt;"")*1))</f>
        <v/>
      </c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</row>
    <row r="223" spans="1:28" ht="14.45" customHeight="1">
      <c r="A223" s="48" t="s">
        <v>81</v>
      </c>
      <c r="B223" s="59"/>
      <c r="C223" s="11"/>
      <c r="D223" s="54" t="str">
        <f>IF(B223="","",SUMPRODUCT((B$11:B223&lt;&gt;"")*1))</f>
        <v/>
      </c>
      <c r="E223" s="51"/>
      <c r="F223" s="51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</row>
    <row r="224" spans="1:28" s="48" customFormat="1" ht="14.45" customHeight="1">
      <c r="B224" s="49" t="s">
        <v>82</v>
      </c>
      <c r="C224" s="49"/>
      <c r="D224" s="54">
        <f>IF(B224="","",SUMPRODUCT((B$11:B224&lt;&gt;"")*1))</f>
        <v>165</v>
      </c>
      <c r="E224" s="51">
        <f>IF(SUM(E225:E257)&lt;0.001,"-",SUM(E225:E257))</f>
        <v>66.22399999999999</v>
      </c>
      <c r="F224" s="51">
        <f>IF(ISERR(SUMPRODUCT(E225:E257,F225:F257)/E224),"-",SUMPRODUCT(E225:E257,F225:F257)/E224)</f>
        <v>711.41442679391173</v>
      </c>
      <c r="G224" s="51">
        <f>IF(SUM(G225:G257)&lt;0.001,"-",SUM(G225:G257))</f>
        <v>315.11299999999994</v>
      </c>
      <c r="H224" s="51">
        <f>IF(ISERR(SUMPRODUCT(G225:G257,H225:H257)/G224),"-",SUMPRODUCT(G225:G257,H225:H257)/G224)</f>
        <v>619.5003633617149</v>
      </c>
      <c r="I224" s="51">
        <f>IF(SUM(I225:I257)&lt;0.001,"-",SUM(I225:I257))</f>
        <v>692.99199999999985</v>
      </c>
      <c r="J224" s="51">
        <f>IF(ISERR(SUMPRODUCT(I225:I257,J225:J257)/I224),"-",SUMPRODUCT(I225:I257,J225:J257)/I224)</f>
        <v>598.05794006280018</v>
      </c>
      <c r="K224" s="51">
        <f>IF(SUM(K225:K257)&lt;0.001,"-",SUM(K225:K257))</f>
        <v>1069.8290000000002</v>
      </c>
      <c r="L224" s="51">
        <f>IF(ISERR(SUMPRODUCT(K225:K257,L225:L257)/K224),"-",SUMPRODUCT(K225:K257,L225:L257)/K224)</f>
        <v>521.29757278967008</v>
      </c>
      <c r="M224" s="51">
        <f>IF(SUM(M225:M257)&lt;0.001,"-",SUM(M225:M257))</f>
        <v>1475.3259999999998</v>
      </c>
      <c r="N224" s="51">
        <f>IF(ISERR(SUMPRODUCT(M225:M257,N225:N257)/M224),"-",SUMPRODUCT(M225:M257,N225:N257)/M224)</f>
        <v>635.13966743621415</v>
      </c>
      <c r="O224" s="51">
        <f>IF(SUM(O225:O257)&lt;0.001,"-",SUM(O225:O257))</f>
        <v>3472.7300000000009</v>
      </c>
      <c r="P224" s="51">
        <f>IF(ISERR(SUMPRODUCT(O225:O257,P225:P257)/O224),"-",SUMPRODUCT(O225:O257,P225:P257)/O224)</f>
        <v>341.87930129897796</v>
      </c>
      <c r="Q224" s="51">
        <f>IF(SUM(Q225:Q257)&lt;0.001,"-",SUM(Q225:Q257))</f>
        <v>6501.2739999999985</v>
      </c>
      <c r="R224" s="51">
        <f>IF(ISERR(SUMPRODUCT(Q225:Q257,R225:R257)/Q224),"-",SUMPRODUCT(Q225:Q257,R225:R257)/Q224)</f>
        <v>266.22778627696664</v>
      </c>
      <c r="S224" s="51">
        <f>IF(SUM(S225:S257)&lt;0.001,"-",SUM(S225:S257))</f>
        <v>6572.0430000000006</v>
      </c>
      <c r="T224" s="51">
        <f>IF(ISERR(SUMPRODUCT(S225:S257,T225:T257)/S224),"-",SUMPRODUCT(S225:S257,T225:T257)/S224)</f>
        <v>275.77944727385375</v>
      </c>
      <c r="U224" s="51">
        <f>IF(SUM(U225:U257)&lt;0.001,"-",SUM(U225:U257))</f>
        <v>4351.4750000000004</v>
      </c>
      <c r="V224" s="51">
        <f>IF(ISERR(SUMPRODUCT(U225:U257,V225:V257)/U224),"-",SUMPRODUCT(U225:U257,V225:V257)/U224)</f>
        <v>312.01878075824857</v>
      </c>
      <c r="W224" s="51">
        <f>IF(SUM(W225:W257)&lt;0.001,"-",SUM(W225:W257))</f>
        <v>3458.4929999999995</v>
      </c>
      <c r="X224" s="51">
        <f>IF(ISERR(SUMPRODUCT(W225:W257,X225:X257)/W224),"-",SUMPRODUCT(W225:W257,X225:X257)/W224)</f>
        <v>291.09836769945764</v>
      </c>
      <c r="Y224" s="51">
        <f>IF(SUM(Y225:Y257)&lt;0.001,"-",SUM(Y225:Y257))</f>
        <v>1008.9339999999999</v>
      </c>
      <c r="Z224" s="51">
        <f>IF(ISERR(SUMPRODUCT(Y225:Y257,Z225:Z257)/Y224),"-",SUMPRODUCT(Y225:Y257,Z225:Z257)/Y224)</f>
        <v>375.15743448035255</v>
      </c>
      <c r="AA224" s="51">
        <f>IF(SUM(AA225:AA257)&lt;0.001,"-",SUM(AA225:AA257))</f>
        <v>301.56900000000002</v>
      </c>
      <c r="AB224" s="51">
        <f>IF(ISERR(SUMPRODUCT(AA225:AA257,AB225:AB257)/AA224),"-",SUMPRODUCT(AA225:AA257,AB225:AB257)/AA224)</f>
        <v>329.61808408689217</v>
      </c>
    </row>
    <row r="225" spans="2:28" ht="14.45" customHeight="1">
      <c r="B225" s="55" t="s">
        <v>16</v>
      </c>
      <c r="C225" s="56" t="s">
        <v>14</v>
      </c>
      <c r="D225" s="54">
        <f>IF(B225="","",SUMPRODUCT((B$11:B225&lt;&gt;"")*1))</f>
        <v>166</v>
      </c>
      <c r="E225" s="52">
        <v>0</v>
      </c>
      <c r="F225" s="52">
        <v>0</v>
      </c>
      <c r="G225" s="52">
        <v>0</v>
      </c>
      <c r="H225" s="52">
        <v>0</v>
      </c>
      <c r="I225" s="52">
        <v>0</v>
      </c>
      <c r="J225" s="52">
        <v>0</v>
      </c>
      <c r="K225" s="52">
        <v>0</v>
      </c>
      <c r="L225" s="52">
        <v>0</v>
      </c>
      <c r="M225" s="52">
        <v>0</v>
      </c>
      <c r="N225" s="52">
        <v>0</v>
      </c>
      <c r="O225" s="52">
        <v>64.441000000000003</v>
      </c>
      <c r="P225" s="52">
        <v>208.73599106159122</v>
      </c>
      <c r="Q225" s="52">
        <v>126.988</v>
      </c>
      <c r="R225" s="52">
        <v>194.95057013261095</v>
      </c>
      <c r="S225" s="52">
        <v>294.91399999999999</v>
      </c>
      <c r="T225" s="52">
        <v>231.69524674989998</v>
      </c>
      <c r="U225" s="52">
        <v>126.119</v>
      </c>
      <c r="V225" s="52">
        <v>323.72524361912161</v>
      </c>
      <c r="W225" s="52">
        <v>146.31200000000001</v>
      </c>
      <c r="X225" s="52">
        <v>367.82916643884306</v>
      </c>
      <c r="Y225" s="52">
        <v>0</v>
      </c>
      <c r="Z225" s="52">
        <v>0</v>
      </c>
      <c r="AA225" s="52">
        <v>0</v>
      </c>
      <c r="AB225" s="52">
        <v>0</v>
      </c>
    </row>
    <row r="226" spans="2:28" ht="14.45" customHeight="1">
      <c r="B226" s="55" t="s">
        <v>17</v>
      </c>
      <c r="C226" s="56" t="s">
        <v>18</v>
      </c>
      <c r="D226" s="54">
        <f>IF(B226="","",SUMPRODUCT((B$11:B226&lt;&gt;"")*1))</f>
        <v>167</v>
      </c>
      <c r="E226" s="52">
        <v>0</v>
      </c>
      <c r="F226" s="52">
        <v>0</v>
      </c>
      <c r="G226" s="52">
        <v>1.0999999999999999E-2</v>
      </c>
      <c r="H226" s="52">
        <v>82.63636363636364</v>
      </c>
      <c r="I226" s="52">
        <v>0</v>
      </c>
      <c r="J226" s="52">
        <v>0</v>
      </c>
      <c r="K226" s="52">
        <v>0</v>
      </c>
      <c r="L226" s="52">
        <v>0</v>
      </c>
      <c r="M226" s="52">
        <v>1.583</v>
      </c>
      <c r="N226" s="52">
        <v>356.17372078332284</v>
      </c>
      <c r="O226" s="52">
        <v>968.25900000000001</v>
      </c>
      <c r="P226" s="52">
        <v>258.67140713383503</v>
      </c>
      <c r="Q226" s="52">
        <v>3847.125</v>
      </c>
      <c r="R226" s="52">
        <v>218.59506644572244</v>
      </c>
      <c r="S226" s="52">
        <v>4785.4290000000001</v>
      </c>
      <c r="T226" s="52">
        <v>256.28317816438192</v>
      </c>
      <c r="U226" s="52">
        <v>3348.471</v>
      </c>
      <c r="V226" s="52">
        <v>288.76341679530748</v>
      </c>
      <c r="W226" s="52">
        <v>2213.123</v>
      </c>
      <c r="X226" s="52">
        <v>265.26492291662055</v>
      </c>
      <c r="Y226" s="52">
        <v>381.21</v>
      </c>
      <c r="Z226" s="52">
        <v>358.97973033236275</v>
      </c>
      <c r="AA226" s="52">
        <v>1.1379999999999999</v>
      </c>
      <c r="AB226" s="52">
        <v>346.4771528998242</v>
      </c>
    </row>
    <row r="227" spans="2:28" ht="14.45" customHeight="1">
      <c r="B227" s="55" t="s">
        <v>83</v>
      </c>
      <c r="C227" s="56" t="s">
        <v>18</v>
      </c>
      <c r="D227" s="54">
        <f>IF(B227="","",SUMPRODUCT((B$11:B227&lt;&gt;"")*1))</f>
        <v>168</v>
      </c>
      <c r="E227" s="52">
        <v>0</v>
      </c>
      <c r="F227" s="52">
        <v>0</v>
      </c>
      <c r="G227" s="52">
        <v>0</v>
      </c>
      <c r="H227" s="52">
        <v>0</v>
      </c>
      <c r="I227" s="52">
        <v>0</v>
      </c>
      <c r="J227" s="52">
        <v>0</v>
      </c>
      <c r="K227" s="52">
        <v>0</v>
      </c>
      <c r="L227" s="52">
        <v>0</v>
      </c>
      <c r="M227" s="52">
        <v>0</v>
      </c>
      <c r="N227" s="52">
        <v>0</v>
      </c>
      <c r="O227" s="52">
        <v>0</v>
      </c>
      <c r="P227" s="52">
        <v>0</v>
      </c>
      <c r="Q227" s="52">
        <v>0</v>
      </c>
      <c r="R227" s="52">
        <v>0</v>
      </c>
      <c r="S227" s="52">
        <v>0.03</v>
      </c>
      <c r="T227" s="52">
        <v>415.8</v>
      </c>
      <c r="U227" s="52">
        <v>0</v>
      </c>
      <c r="V227" s="52">
        <v>0</v>
      </c>
      <c r="W227" s="52">
        <v>0.16400000000000001</v>
      </c>
      <c r="X227" s="52">
        <v>94.695121951219505</v>
      </c>
      <c r="Y227" s="52">
        <v>0</v>
      </c>
      <c r="Z227" s="52">
        <v>0</v>
      </c>
      <c r="AA227" s="52">
        <v>0</v>
      </c>
      <c r="AB227" s="52">
        <v>0</v>
      </c>
    </row>
    <row r="228" spans="2:28" ht="14.45" customHeight="1">
      <c r="B228" s="55" t="s">
        <v>69</v>
      </c>
      <c r="C228" s="56" t="s">
        <v>18</v>
      </c>
      <c r="D228" s="54">
        <f>IF(B228="","",SUMPRODUCT((B$11:B228&lt;&gt;"")*1))</f>
        <v>169</v>
      </c>
      <c r="E228" s="52">
        <v>0</v>
      </c>
      <c r="F228" s="52">
        <v>0</v>
      </c>
      <c r="G228" s="52">
        <v>0</v>
      </c>
      <c r="H228" s="52">
        <v>0</v>
      </c>
      <c r="I228" s="52">
        <v>0</v>
      </c>
      <c r="J228" s="52">
        <v>0</v>
      </c>
      <c r="K228" s="52">
        <v>0</v>
      </c>
      <c r="L228" s="52">
        <v>0</v>
      </c>
      <c r="M228" s="52">
        <v>6.82</v>
      </c>
      <c r="N228" s="52">
        <v>464.84193548387094</v>
      </c>
      <c r="O228" s="52">
        <v>9.173</v>
      </c>
      <c r="P228" s="52">
        <v>382.29281587266979</v>
      </c>
      <c r="Q228" s="52">
        <v>234.142</v>
      </c>
      <c r="R228" s="52">
        <v>146.16904698857959</v>
      </c>
      <c r="S228" s="52">
        <v>115.779</v>
      </c>
      <c r="T228" s="52">
        <v>200.0733379973916</v>
      </c>
      <c r="U228" s="52">
        <v>47.234999999999999</v>
      </c>
      <c r="V228" s="52">
        <v>341.76180798136977</v>
      </c>
      <c r="W228" s="52">
        <v>1.7230000000000001</v>
      </c>
      <c r="X228" s="52">
        <v>773.87115496227511</v>
      </c>
      <c r="Y228" s="52">
        <v>6.0000000000000001E-3</v>
      </c>
      <c r="Z228" s="52">
        <v>1566</v>
      </c>
      <c r="AA228" s="52">
        <v>0</v>
      </c>
      <c r="AB228" s="52">
        <v>0</v>
      </c>
    </row>
    <row r="229" spans="2:28" ht="14.45" customHeight="1">
      <c r="B229" s="55"/>
      <c r="C229" s="56"/>
      <c r="D229" s="54" t="str">
        <f>IF(B229="","",SUMPRODUCT((B$11:B229&lt;&gt;"")*1))</f>
        <v/>
      </c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</row>
    <row r="230" spans="2:28" ht="14.45" customHeight="1">
      <c r="B230" s="55" t="s">
        <v>21</v>
      </c>
      <c r="C230" s="56" t="s">
        <v>18</v>
      </c>
      <c r="D230" s="54">
        <f>IF(B230="","",SUMPRODUCT((B$11:B230&lt;&gt;"")*1))</f>
        <v>170</v>
      </c>
      <c r="E230" s="52">
        <v>0.60499999999999998</v>
      </c>
      <c r="F230" s="52">
        <v>77.206611570247929</v>
      </c>
      <c r="G230" s="52">
        <v>1.262</v>
      </c>
      <c r="H230" s="52">
        <v>131.60221870047545</v>
      </c>
      <c r="I230" s="52">
        <v>0.17399999999999999</v>
      </c>
      <c r="J230" s="52">
        <v>115.94252873563218</v>
      </c>
      <c r="K230" s="52">
        <v>0.34200000000000003</v>
      </c>
      <c r="L230" s="52">
        <v>58.801169590643276</v>
      </c>
      <c r="M230" s="52">
        <v>4.0000000000000001E-3</v>
      </c>
      <c r="N230" s="52">
        <v>30.75</v>
      </c>
      <c r="O230" s="52">
        <v>2.6920000000000002</v>
      </c>
      <c r="P230" s="52">
        <v>117.97362555720653</v>
      </c>
      <c r="Q230" s="52">
        <v>0.374</v>
      </c>
      <c r="R230" s="52">
        <v>295.35294117647055</v>
      </c>
      <c r="S230" s="52">
        <v>0.10100000000000001</v>
      </c>
      <c r="T230" s="52">
        <v>195.94059405940595</v>
      </c>
      <c r="U230" s="52">
        <v>1.8169999999999999</v>
      </c>
      <c r="V230" s="52">
        <v>425.75894331315351</v>
      </c>
      <c r="W230" s="52">
        <v>0.69799999999999995</v>
      </c>
      <c r="X230" s="52">
        <v>338.96131805157592</v>
      </c>
      <c r="Y230" s="52">
        <v>4.6740000000000004</v>
      </c>
      <c r="Z230" s="52">
        <v>485.90735986307237</v>
      </c>
      <c r="AA230" s="52">
        <v>0.70399999999999996</v>
      </c>
      <c r="AB230" s="52">
        <v>33.22869318181818</v>
      </c>
    </row>
    <row r="231" spans="2:28" ht="14.45" customHeight="1">
      <c r="B231" s="55" t="s">
        <v>54</v>
      </c>
      <c r="C231" s="56" t="s">
        <v>55</v>
      </c>
      <c r="D231" s="54">
        <f>IF(B231="","",SUMPRODUCT((B$11:B231&lt;&gt;"")*1))</f>
        <v>171</v>
      </c>
      <c r="E231" s="52">
        <v>0</v>
      </c>
      <c r="F231" s="52">
        <v>0</v>
      </c>
      <c r="G231" s="52">
        <v>0</v>
      </c>
      <c r="H231" s="52">
        <v>0</v>
      </c>
      <c r="I231" s="52">
        <v>0</v>
      </c>
      <c r="J231" s="52">
        <v>0</v>
      </c>
      <c r="K231" s="52">
        <v>0</v>
      </c>
      <c r="L231" s="52">
        <v>0</v>
      </c>
      <c r="M231" s="52">
        <v>0.02</v>
      </c>
      <c r="N231" s="52">
        <v>810</v>
      </c>
      <c r="O231" s="52">
        <v>6.4960000000000004</v>
      </c>
      <c r="P231" s="52">
        <v>361.86483990147786</v>
      </c>
      <c r="Q231" s="52">
        <v>142.404</v>
      </c>
      <c r="R231" s="52">
        <v>136.59746917221426</v>
      </c>
      <c r="S231" s="52">
        <v>32.838999999999999</v>
      </c>
      <c r="T231" s="52">
        <v>171.12436432290875</v>
      </c>
      <c r="U231" s="52">
        <v>0.29499999999999998</v>
      </c>
      <c r="V231" s="52">
        <v>454.04067796610173</v>
      </c>
      <c r="W231" s="52">
        <v>0.23799999999999999</v>
      </c>
      <c r="X231" s="52">
        <v>499.13025210084032</v>
      </c>
      <c r="Y231" s="52">
        <v>0.21</v>
      </c>
      <c r="Z231" s="52">
        <v>350.64285714285717</v>
      </c>
      <c r="AA231" s="52">
        <v>0</v>
      </c>
      <c r="AB231" s="52">
        <v>0</v>
      </c>
    </row>
    <row r="232" spans="2:28" ht="14.45" customHeight="1">
      <c r="B232" s="55" t="s">
        <v>22</v>
      </c>
      <c r="C232" s="56" t="s">
        <v>23</v>
      </c>
      <c r="D232" s="54">
        <f>IF(B232="","",SUMPRODUCT((B$11:B232&lt;&gt;"")*1))</f>
        <v>172</v>
      </c>
      <c r="E232" s="52">
        <v>7.86</v>
      </c>
      <c r="F232" s="52">
        <v>614.156106870229</v>
      </c>
      <c r="G232" s="52">
        <v>12.762</v>
      </c>
      <c r="H232" s="52">
        <v>816.8087290393355</v>
      </c>
      <c r="I232" s="52">
        <v>5.9349999999999996</v>
      </c>
      <c r="J232" s="52">
        <v>876.14962089300752</v>
      </c>
      <c r="K232" s="52">
        <v>24.181999999999999</v>
      </c>
      <c r="L232" s="52">
        <v>578.34860640145564</v>
      </c>
      <c r="M232" s="52">
        <v>75.245999999999995</v>
      </c>
      <c r="N232" s="52">
        <v>518.62372750710995</v>
      </c>
      <c r="O232" s="52">
        <v>270.63900000000001</v>
      </c>
      <c r="P232" s="52">
        <v>330.22738407989982</v>
      </c>
      <c r="Q232" s="52">
        <v>123.404</v>
      </c>
      <c r="R232" s="52">
        <v>354.6270704353181</v>
      </c>
      <c r="S232" s="52">
        <v>16.096</v>
      </c>
      <c r="T232" s="52">
        <v>179.27180666003974</v>
      </c>
      <c r="U232" s="52">
        <v>27.291</v>
      </c>
      <c r="V232" s="52">
        <v>230.85610640870615</v>
      </c>
      <c r="W232" s="52">
        <v>19.823</v>
      </c>
      <c r="X232" s="52">
        <v>382.54562881501289</v>
      </c>
      <c r="Y232" s="52">
        <v>15.971</v>
      </c>
      <c r="Z232" s="52">
        <v>689.70277377747175</v>
      </c>
      <c r="AA232" s="52">
        <v>2.8460000000000001</v>
      </c>
      <c r="AB232" s="52">
        <v>895.60505973295847</v>
      </c>
    </row>
    <row r="233" spans="2:28" ht="14.45" customHeight="1">
      <c r="B233" s="55" t="s">
        <v>24</v>
      </c>
      <c r="C233" s="56" t="s">
        <v>23</v>
      </c>
      <c r="D233" s="54">
        <f>IF(B233="","",SUMPRODUCT((B$11:B233&lt;&gt;"")*1))</f>
        <v>173</v>
      </c>
      <c r="E233" s="52">
        <v>7.9809999999999999</v>
      </c>
      <c r="F233" s="52">
        <v>680.93998245833848</v>
      </c>
      <c r="G233" s="52">
        <v>99.632999999999996</v>
      </c>
      <c r="H233" s="52">
        <v>739.81506127487876</v>
      </c>
      <c r="I233" s="52">
        <v>280.63799999999998</v>
      </c>
      <c r="J233" s="52">
        <v>713.19450680235741</v>
      </c>
      <c r="K233" s="52">
        <v>502.79899999999998</v>
      </c>
      <c r="L233" s="52">
        <v>662.99194509137851</v>
      </c>
      <c r="M233" s="52">
        <v>894.98299999999995</v>
      </c>
      <c r="N233" s="52">
        <v>755.70722460650086</v>
      </c>
      <c r="O233" s="52">
        <v>1603.1959999999999</v>
      </c>
      <c r="P233" s="52">
        <v>406.80320497306627</v>
      </c>
      <c r="Q233" s="52">
        <v>1058.4390000000001</v>
      </c>
      <c r="R233" s="52">
        <v>396.97556968327882</v>
      </c>
      <c r="S233" s="52">
        <v>754.12099999999998</v>
      </c>
      <c r="T233" s="52">
        <v>381.93525574808291</v>
      </c>
      <c r="U233" s="52">
        <v>235.02500000000001</v>
      </c>
      <c r="V233" s="52">
        <v>467.11865546218485</v>
      </c>
      <c r="W233" s="52">
        <v>300.02999999999997</v>
      </c>
      <c r="X233" s="52">
        <v>285.75034496550342</v>
      </c>
      <c r="Y233" s="52">
        <v>39.218000000000004</v>
      </c>
      <c r="Z233" s="52">
        <v>447.96195624458159</v>
      </c>
      <c r="AA233" s="52">
        <v>3.0390000000000001</v>
      </c>
      <c r="AB233" s="52">
        <v>566.68048700230338</v>
      </c>
    </row>
    <row r="234" spans="2:28" ht="14.45" customHeight="1">
      <c r="B234" s="55" t="s">
        <v>25</v>
      </c>
      <c r="C234" s="56" t="s">
        <v>26</v>
      </c>
      <c r="D234" s="54">
        <f>IF(B234="","",SUMPRODUCT((B$11:B234&lt;&gt;"")*1))</f>
        <v>174</v>
      </c>
      <c r="E234" s="52">
        <v>0</v>
      </c>
      <c r="F234" s="52">
        <v>0</v>
      </c>
      <c r="G234" s="52">
        <v>0</v>
      </c>
      <c r="H234" s="52">
        <v>0</v>
      </c>
      <c r="I234" s="52">
        <v>8.218</v>
      </c>
      <c r="J234" s="52">
        <v>595.4827208566561</v>
      </c>
      <c r="K234" s="52">
        <v>3.9169999999999998</v>
      </c>
      <c r="L234" s="52">
        <v>558.53740107224917</v>
      </c>
      <c r="M234" s="52">
        <v>25.617000000000001</v>
      </c>
      <c r="N234" s="52">
        <v>545.27048444392392</v>
      </c>
      <c r="O234" s="52">
        <v>14.48</v>
      </c>
      <c r="P234" s="52">
        <v>419.79854972375688</v>
      </c>
      <c r="Q234" s="52">
        <v>15.708</v>
      </c>
      <c r="R234" s="52">
        <v>301.43691112808762</v>
      </c>
      <c r="S234" s="52">
        <v>20.411000000000001</v>
      </c>
      <c r="T234" s="52">
        <v>467.6515604330998</v>
      </c>
      <c r="U234" s="52">
        <v>8.7370000000000001</v>
      </c>
      <c r="V234" s="52">
        <v>312.54503834268058</v>
      </c>
      <c r="W234" s="52">
        <v>0.25</v>
      </c>
      <c r="X234" s="52">
        <v>762.548</v>
      </c>
      <c r="Y234" s="52">
        <v>0.17499999999999999</v>
      </c>
      <c r="Z234" s="52">
        <v>1070.777142857143</v>
      </c>
      <c r="AA234" s="52">
        <v>1.7999999999999999E-2</v>
      </c>
      <c r="AB234" s="52">
        <v>924</v>
      </c>
    </row>
    <row r="235" spans="2:28" ht="14.45" customHeight="1">
      <c r="B235" s="55"/>
      <c r="C235" s="56"/>
      <c r="D235" s="54" t="str">
        <f>IF(B235="","",SUMPRODUCT((B$11:B235&lt;&gt;"")*1))</f>
        <v/>
      </c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</row>
    <row r="236" spans="2:28" ht="14.45" customHeight="1">
      <c r="B236" s="55" t="s">
        <v>27</v>
      </c>
      <c r="C236" s="56" t="s">
        <v>28</v>
      </c>
      <c r="D236" s="54">
        <f>IF(B236="","",SUMPRODUCT((B$11:B236&lt;&gt;"")*1))</f>
        <v>175</v>
      </c>
      <c r="E236" s="52">
        <v>0</v>
      </c>
      <c r="F236" s="52">
        <v>0</v>
      </c>
      <c r="G236" s="52">
        <v>0.26100000000000001</v>
      </c>
      <c r="H236" s="52">
        <v>1460.1494252873563</v>
      </c>
      <c r="I236" s="52">
        <v>0.66300000000000003</v>
      </c>
      <c r="J236" s="52">
        <v>1285.9668174962292</v>
      </c>
      <c r="K236" s="52">
        <v>1.4279999999999999</v>
      </c>
      <c r="L236" s="52">
        <v>809.46218487394958</v>
      </c>
      <c r="M236" s="52">
        <v>2.6760000000000002</v>
      </c>
      <c r="N236" s="52">
        <v>808.76943198804179</v>
      </c>
      <c r="O236" s="52">
        <v>4.3360000000000003</v>
      </c>
      <c r="P236" s="52">
        <v>528.51476014760146</v>
      </c>
      <c r="Q236" s="52">
        <v>3.004</v>
      </c>
      <c r="R236" s="52">
        <v>540.29727030625838</v>
      </c>
      <c r="S236" s="52">
        <v>5.1999999999999998E-2</v>
      </c>
      <c r="T236" s="52">
        <v>333.55769230769226</v>
      </c>
      <c r="U236" s="52">
        <v>0.125</v>
      </c>
      <c r="V236" s="52">
        <v>923.92</v>
      </c>
      <c r="W236" s="52">
        <v>4.2999999999999997E-2</v>
      </c>
      <c r="X236" s="52">
        <v>365.67441860465118</v>
      </c>
      <c r="Y236" s="52">
        <v>0.158</v>
      </c>
      <c r="Z236" s="52">
        <v>508.93037974683546</v>
      </c>
      <c r="AA236" s="52">
        <v>0</v>
      </c>
      <c r="AB236" s="52">
        <v>0</v>
      </c>
    </row>
    <row r="237" spans="2:28" ht="14.45" customHeight="1">
      <c r="B237" s="55" t="s">
        <v>57</v>
      </c>
      <c r="C237" s="56" t="s">
        <v>28</v>
      </c>
      <c r="D237" s="54">
        <f>IF(B237="","",SUMPRODUCT((B$11:B237&lt;&gt;"")*1))</f>
        <v>176</v>
      </c>
      <c r="E237" s="52">
        <v>5.7000000000000002E-2</v>
      </c>
      <c r="F237" s="52">
        <v>703.59649122807025</v>
      </c>
      <c r="G237" s="52">
        <v>6.7000000000000004E-2</v>
      </c>
      <c r="H237" s="52">
        <v>1101.731343283582</v>
      </c>
      <c r="I237" s="52">
        <v>0.253</v>
      </c>
      <c r="J237" s="52">
        <v>1134.5533596837945</v>
      </c>
      <c r="K237" s="52">
        <v>1.089</v>
      </c>
      <c r="L237" s="52">
        <v>637.41781450872361</v>
      </c>
      <c r="M237" s="52">
        <v>0.89</v>
      </c>
      <c r="N237" s="52">
        <v>521.15505617977533</v>
      </c>
      <c r="O237" s="52">
        <v>0</v>
      </c>
      <c r="P237" s="52">
        <v>0</v>
      </c>
      <c r="Q237" s="52">
        <v>0</v>
      </c>
      <c r="R237" s="52">
        <v>0</v>
      </c>
      <c r="S237" s="52">
        <v>0</v>
      </c>
      <c r="T237" s="52">
        <v>0</v>
      </c>
      <c r="U237" s="52">
        <v>0</v>
      </c>
      <c r="V237" s="52">
        <v>0</v>
      </c>
      <c r="W237" s="52">
        <v>0.17699999999999999</v>
      </c>
      <c r="X237" s="52">
        <v>465.86440677966101</v>
      </c>
      <c r="Y237" s="52">
        <v>0.157</v>
      </c>
      <c r="Z237" s="52">
        <v>275.56687898089172</v>
      </c>
      <c r="AA237" s="52">
        <v>1.4999999999999999E-2</v>
      </c>
      <c r="AB237" s="52">
        <v>1133.9333333333334</v>
      </c>
    </row>
    <row r="238" spans="2:28" ht="14.45" customHeight="1">
      <c r="B238" s="55" t="s">
        <v>29</v>
      </c>
      <c r="C238" s="56" t="s">
        <v>30</v>
      </c>
      <c r="D238" s="54">
        <f>IF(B238="","",SUMPRODUCT((B$11:B238&lt;&gt;"")*1))</f>
        <v>177</v>
      </c>
      <c r="E238" s="52">
        <v>0</v>
      </c>
      <c r="F238" s="52">
        <v>0</v>
      </c>
      <c r="G238" s="52">
        <v>5.2999999999999999E-2</v>
      </c>
      <c r="H238" s="52">
        <v>1072.7735849056605</v>
      </c>
      <c r="I238" s="52">
        <v>4.0000000000000001E-3</v>
      </c>
      <c r="J238" s="52">
        <v>1359.5</v>
      </c>
      <c r="K238" s="52">
        <v>0.186</v>
      </c>
      <c r="L238" s="52">
        <v>243.62903225806454</v>
      </c>
      <c r="M238" s="52">
        <v>7.2999999999999995E-2</v>
      </c>
      <c r="N238" s="52">
        <v>655.6301369863013</v>
      </c>
      <c r="O238" s="52">
        <v>12.558999999999999</v>
      </c>
      <c r="P238" s="52">
        <v>263.87578628871728</v>
      </c>
      <c r="Q238" s="52">
        <v>39.640999999999998</v>
      </c>
      <c r="R238" s="52">
        <v>276.8903155823516</v>
      </c>
      <c r="S238" s="52">
        <v>23.282</v>
      </c>
      <c r="T238" s="52">
        <v>235.75324284855256</v>
      </c>
      <c r="U238" s="52">
        <v>31.393999999999998</v>
      </c>
      <c r="V238" s="52">
        <v>352.52869975154488</v>
      </c>
      <c r="W238" s="52">
        <v>19.736000000000001</v>
      </c>
      <c r="X238" s="52">
        <v>258.63771787596272</v>
      </c>
      <c r="Y238" s="52">
        <v>3.472</v>
      </c>
      <c r="Z238" s="52">
        <v>254.66820276497694</v>
      </c>
      <c r="AA238" s="52">
        <v>0.36799999999999999</v>
      </c>
      <c r="AB238" s="52">
        <v>419.50543478260869</v>
      </c>
    </row>
    <row r="239" spans="2:28" ht="14.45" customHeight="1">
      <c r="B239" s="55" t="s">
        <v>24</v>
      </c>
      <c r="C239" s="56" t="s">
        <v>31</v>
      </c>
      <c r="D239" s="54">
        <f>IF(B239="","",SUMPRODUCT((B$11:B239&lt;&gt;"")*1))</f>
        <v>178</v>
      </c>
      <c r="E239" s="52">
        <v>0.09</v>
      </c>
      <c r="F239" s="52">
        <v>1367.0444444444445</v>
      </c>
      <c r="G239" s="52">
        <v>0.57399999999999995</v>
      </c>
      <c r="H239" s="52">
        <v>749.15853658536582</v>
      </c>
      <c r="I239" s="52">
        <v>6.6000000000000003E-2</v>
      </c>
      <c r="J239" s="52">
        <v>1292.969696969697</v>
      </c>
      <c r="K239" s="52">
        <v>0.05</v>
      </c>
      <c r="L239" s="52">
        <v>790.14</v>
      </c>
      <c r="M239" s="52">
        <v>0.14399999999999999</v>
      </c>
      <c r="N239" s="52">
        <v>630.22916666666674</v>
      </c>
      <c r="O239" s="52">
        <v>5.6000000000000001E-2</v>
      </c>
      <c r="P239" s="52">
        <v>197.25</v>
      </c>
      <c r="Q239" s="52">
        <v>0</v>
      </c>
      <c r="R239" s="52">
        <v>0</v>
      </c>
      <c r="S239" s="52">
        <v>0</v>
      </c>
      <c r="T239" s="52">
        <v>0</v>
      </c>
      <c r="U239" s="52">
        <v>6.0000000000000001E-3</v>
      </c>
      <c r="V239" s="52">
        <v>718.16666666666674</v>
      </c>
      <c r="W239" s="52">
        <v>2.1999999999999999E-2</v>
      </c>
      <c r="X239" s="52">
        <v>526.45454545454538</v>
      </c>
      <c r="Y239" s="52">
        <v>5.8000000000000003E-2</v>
      </c>
      <c r="Z239" s="52">
        <v>242.81034482758619</v>
      </c>
      <c r="AA239" s="52">
        <v>4.5999999999999999E-2</v>
      </c>
      <c r="AB239" s="52">
        <v>403.02173913043475</v>
      </c>
    </row>
    <row r="240" spans="2:28" ht="14.45" customHeight="1">
      <c r="B240" s="55" t="s">
        <v>32</v>
      </c>
      <c r="C240" s="56" t="s">
        <v>31</v>
      </c>
      <c r="D240" s="54">
        <f>IF(B240="","",SUMPRODUCT((B$11:B240&lt;&gt;"")*1))</f>
        <v>179</v>
      </c>
      <c r="E240" s="52">
        <v>4.6440000000000001</v>
      </c>
      <c r="F240" s="52">
        <v>1760.8003875968993</v>
      </c>
      <c r="G240" s="52">
        <v>11.013999999999999</v>
      </c>
      <c r="H240" s="52">
        <v>1160.7544942800073</v>
      </c>
      <c r="I240" s="52">
        <v>1.3580000000000001</v>
      </c>
      <c r="J240" s="52">
        <v>1969.4602356406481</v>
      </c>
      <c r="K240" s="52">
        <v>0.61399999999999999</v>
      </c>
      <c r="L240" s="52">
        <v>1439.9348534201954</v>
      </c>
      <c r="M240" s="52">
        <v>5.2279999999999998</v>
      </c>
      <c r="N240" s="52">
        <v>1011.4473986228003</v>
      </c>
      <c r="O240" s="52">
        <v>24.027999999999999</v>
      </c>
      <c r="P240" s="52">
        <v>510.86673880472779</v>
      </c>
      <c r="Q240" s="52">
        <v>13.346</v>
      </c>
      <c r="R240" s="52">
        <v>823.1216843998202</v>
      </c>
      <c r="S240" s="52">
        <v>0.86699999999999999</v>
      </c>
      <c r="T240" s="52">
        <v>1100.5190311418685</v>
      </c>
      <c r="U240" s="52">
        <v>0.749</v>
      </c>
      <c r="V240" s="52">
        <v>739.17222963951929</v>
      </c>
      <c r="W240" s="52">
        <v>8.8469999999999995</v>
      </c>
      <c r="X240" s="52">
        <v>411.00892958064878</v>
      </c>
      <c r="Y240" s="52">
        <v>12.872</v>
      </c>
      <c r="Z240" s="52">
        <v>550.06238346799262</v>
      </c>
      <c r="AA240" s="52">
        <v>16.158000000000001</v>
      </c>
      <c r="AB240" s="52">
        <v>435.47140735239509</v>
      </c>
    </row>
    <row r="241" spans="2:28" ht="14.45" customHeight="1">
      <c r="B241" s="55"/>
      <c r="C241" s="56"/>
      <c r="D241" s="54" t="str">
        <f>IF(B241="","",SUMPRODUCT((B$11:B241&lt;&gt;"")*1))</f>
        <v/>
      </c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</row>
    <row r="242" spans="2:28" ht="14.45" customHeight="1">
      <c r="B242" s="55" t="s">
        <v>84</v>
      </c>
      <c r="C242" s="56" t="s">
        <v>85</v>
      </c>
      <c r="D242" s="54">
        <f>IF(B242="","",SUMPRODUCT((B$11:B242&lt;&gt;"")*1))</f>
        <v>180</v>
      </c>
      <c r="E242" s="52">
        <v>0</v>
      </c>
      <c r="F242" s="52">
        <v>0</v>
      </c>
      <c r="G242" s="52">
        <v>0</v>
      </c>
      <c r="H242" s="52">
        <v>0</v>
      </c>
      <c r="I242" s="52">
        <v>0</v>
      </c>
      <c r="J242" s="52">
        <v>0</v>
      </c>
      <c r="K242" s="52">
        <v>0.18</v>
      </c>
      <c r="L242" s="52">
        <v>589</v>
      </c>
      <c r="M242" s="52">
        <v>0</v>
      </c>
      <c r="N242" s="52">
        <v>0</v>
      </c>
      <c r="O242" s="52">
        <v>4.1100000000000003</v>
      </c>
      <c r="P242" s="52">
        <v>588</v>
      </c>
      <c r="Q242" s="52">
        <v>0</v>
      </c>
      <c r="R242" s="52">
        <v>0</v>
      </c>
      <c r="S242" s="52">
        <v>0</v>
      </c>
      <c r="T242" s="52">
        <v>0</v>
      </c>
      <c r="U242" s="52">
        <v>0</v>
      </c>
      <c r="V242" s="52">
        <v>0</v>
      </c>
      <c r="W242" s="52">
        <v>4.7</v>
      </c>
      <c r="X242" s="52">
        <v>474</v>
      </c>
      <c r="Y242" s="52">
        <v>0</v>
      </c>
      <c r="Z242" s="52">
        <v>0</v>
      </c>
      <c r="AA242" s="52">
        <v>0</v>
      </c>
      <c r="AB242" s="52">
        <v>0</v>
      </c>
    </row>
    <row r="243" spans="2:28" ht="14.45" customHeight="1">
      <c r="B243" s="55" t="s">
        <v>33</v>
      </c>
      <c r="C243" s="56" t="s">
        <v>34</v>
      </c>
      <c r="D243" s="54">
        <f>IF(B243="","",SUMPRODUCT((B$11:B243&lt;&gt;"")*1))</f>
        <v>181</v>
      </c>
      <c r="E243" s="52">
        <v>0</v>
      </c>
      <c r="F243" s="52">
        <v>0</v>
      </c>
      <c r="G243" s="52">
        <v>0</v>
      </c>
      <c r="H243" s="52">
        <v>0</v>
      </c>
      <c r="I243" s="52">
        <v>7.5999999999999998E-2</v>
      </c>
      <c r="J243" s="52">
        <v>635.21052631578948</v>
      </c>
      <c r="K243" s="52">
        <v>0</v>
      </c>
      <c r="L243" s="52">
        <v>0</v>
      </c>
      <c r="M243" s="52">
        <v>0</v>
      </c>
      <c r="N243" s="52">
        <v>0</v>
      </c>
      <c r="O243" s="52">
        <v>0</v>
      </c>
      <c r="P243" s="52">
        <v>0</v>
      </c>
      <c r="Q243" s="52">
        <v>0</v>
      </c>
      <c r="R243" s="52">
        <v>0</v>
      </c>
      <c r="S243" s="52">
        <v>0</v>
      </c>
      <c r="T243" s="52">
        <v>0</v>
      </c>
      <c r="U243" s="52">
        <v>0</v>
      </c>
      <c r="V243" s="52">
        <v>0</v>
      </c>
      <c r="W243" s="52">
        <v>3.6999999999999998E-2</v>
      </c>
      <c r="X243" s="52">
        <v>116.75675675675676</v>
      </c>
      <c r="Y243" s="52">
        <v>8.9999999999999993E-3</v>
      </c>
      <c r="Z243" s="52">
        <v>876</v>
      </c>
      <c r="AA243" s="52">
        <v>0.115</v>
      </c>
      <c r="AB243" s="52">
        <v>573.61739130434785</v>
      </c>
    </row>
    <row r="244" spans="2:28" ht="14.45" customHeight="1">
      <c r="B244" s="55" t="s">
        <v>72</v>
      </c>
      <c r="C244" s="56" t="s">
        <v>36</v>
      </c>
      <c r="D244" s="54">
        <f>IF(B244="","",SUMPRODUCT((B$11:B244&lt;&gt;"")*1))</f>
        <v>182</v>
      </c>
      <c r="E244" s="52">
        <v>0</v>
      </c>
      <c r="F244" s="52">
        <v>0</v>
      </c>
      <c r="G244" s="52">
        <v>0</v>
      </c>
      <c r="H244" s="52">
        <v>0</v>
      </c>
      <c r="I244" s="52">
        <v>0.01</v>
      </c>
      <c r="J244" s="52">
        <v>702</v>
      </c>
      <c r="K244" s="52">
        <v>0.01</v>
      </c>
      <c r="L244" s="52">
        <v>667.4</v>
      </c>
      <c r="M244" s="52">
        <v>2E-3</v>
      </c>
      <c r="N244" s="52">
        <v>779.5</v>
      </c>
      <c r="O244" s="52">
        <v>7.0000000000000001E-3</v>
      </c>
      <c r="P244" s="52">
        <v>479.14285714285711</v>
      </c>
      <c r="Q244" s="52">
        <v>8.0000000000000002E-3</v>
      </c>
      <c r="R244" s="52">
        <v>631.75</v>
      </c>
      <c r="S244" s="52">
        <v>0.01</v>
      </c>
      <c r="T244" s="52">
        <v>599.6</v>
      </c>
      <c r="U244" s="52">
        <v>0.13900000000000001</v>
      </c>
      <c r="V244" s="52">
        <v>256.30935251798559</v>
      </c>
      <c r="W244" s="52">
        <v>9.7000000000000003E-2</v>
      </c>
      <c r="X244" s="52">
        <v>478.05154639175259</v>
      </c>
      <c r="Y244" s="52">
        <v>2.1999999999999999E-2</v>
      </c>
      <c r="Z244" s="52">
        <v>571.45454545454538</v>
      </c>
      <c r="AA244" s="52">
        <v>1.1859999999999999</v>
      </c>
      <c r="AB244" s="52">
        <v>318.71922428330521</v>
      </c>
    </row>
    <row r="245" spans="2:28" ht="14.45" customHeight="1">
      <c r="B245" s="55" t="s">
        <v>35</v>
      </c>
      <c r="C245" s="56" t="s">
        <v>36</v>
      </c>
      <c r="D245" s="54">
        <f>IF(B245="","",SUMPRODUCT((B$11:B245&lt;&gt;"")*1))</f>
        <v>183</v>
      </c>
      <c r="E245" s="52">
        <v>1.321</v>
      </c>
      <c r="F245" s="52">
        <v>501.74110522331569</v>
      </c>
      <c r="G245" s="52">
        <v>2.1509999999999998</v>
      </c>
      <c r="H245" s="52">
        <v>429.97954439795444</v>
      </c>
      <c r="I245" s="52">
        <v>1.3280000000000001</v>
      </c>
      <c r="J245" s="52">
        <v>494.16415662650604</v>
      </c>
      <c r="K245" s="52">
        <v>1.573</v>
      </c>
      <c r="L245" s="52">
        <v>295.31087094723455</v>
      </c>
      <c r="M245" s="52">
        <v>2.1520000000000001</v>
      </c>
      <c r="N245" s="52">
        <v>229.05343866171003</v>
      </c>
      <c r="O245" s="52">
        <v>3.0609999999999999</v>
      </c>
      <c r="P245" s="52">
        <v>221.75400196014374</v>
      </c>
      <c r="Q245" s="52">
        <v>0.79</v>
      </c>
      <c r="R245" s="52">
        <v>258.62025316455697</v>
      </c>
      <c r="S245" s="52">
        <v>1.627</v>
      </c>
      <c r="T245" s="52">
        <v>203.70989551321452</v>
      </c>
      <c r="U245" s="52">
        <v>0.80500000000000005</v>
      </c>
      <c r="V245" s="52">
        <v>250.80993788819876</v>
      </c>
      <c r="W245" s="52">
        <v>3.6139999999999999</v>
      </c>
      <c r="X245" s="52">
        <v>106.29773104593248</v>
      </c>
      <c r="Y245" s="52">
        <v>3.6709999999999998</v>
      </c>
      <c r="Z245" s="52">
        <v>144.72568782348134</v>
      </c>
      <c r="AA245" s="52">
        <v>3.1059999999999999</v>
      </c>
      <c r="AB245" s="52">
        <v>130.75563425627817</v>
      </c>
    </row>
    <row r="246" spans="2:28" ht="14.45" customHeight="1">
      <c r="B246" s="55" t="s">
        <v>39</v>
      </c>
      <c r="C246" s="56" t="s">
        <v>40</v>
      </c>
      <c r="D246" s="54">
        <f>IF(B246="","",SUMPRODUCT((B$11:B246&lt;&gt;"")*1))</f>
        <v>184</v>
      </c>
      <c r="E246" s="52">
        <v>0</v>
      </c>
      <c r="F246" s="52">
        <v>0</v>
      </c>
      <c r="G246" s="52">
        <v>0</v>
      </c>
      <c r="H246" s="52">
        <v>0</v>
      </c>
      <c r="I246" s="52">
        <v>0</v>
      </c>
      <c r="J246" s="52">
        <v>0</v>
      </c>
      <c r="K246" s="52">
        <v>0</v>
      </c>
      <c r="L246" s="52">
        <v>0</v>
      </c>
      <c r="M246" s="52">
        <v>0</v>
      </c>
      <c r="N246" s="52">
        <v>0</v>
      </c>
      <c r="O246" s="52">
        <v>0</v>
      </c>
      <c r="P246" s="52">
        <v>0</v>
      </c>
      <c r="Q246" s="52">
        <v>0</v>
      </c>
      <c r="R246" s="52">
        <v>0</v>
      </c>
      <c r="S246" s="52">
        <v>0</v>
      </c>
      <c r="T246" s="52">
        <v>0</v>
      </c>
      <c r="U246" s="52">
        <v>0</v>
      </c>
      <c r="V246" s="52">
        <v>0</v>
      </c>
      <c r="W246" s="52">
        <v>0</v>
      </c>
      <c r="X246" s="52">
        <v>0</v>
      </c>
      <c r="Y246" s="52">
        <v>0</v>
      </c>
      <c r="Z246" s="52">
        <v>0</v>
      </c>
      <c r="AA246" s="52">
        <v>0</v>
      </c>
      <c r="AB246" s="52">
        <v>0</v>
      </c>
    </row>
    <row r="247" spans="2:28" ht="14.45" customHeight="1">
      <c r="B247" s="55"/>
      <c r="C247" s="56"/>
      <c r="D247" s="54" t="str">
        <f>IF(B247="","",SUMPRODUCT((B$11:B247&lt;&gt;"")*1))</f>
        <v/>
      </c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</row>
    <row r="248" spans="2:28" ht="14.45" customHeight="1">
      <c r="B248" s="55" t="s">
        <v>86</v>
      </c>
      <c r="C248" s="56" t="s">
        <v>87</v>
      </c>
      <c r="D248" s="54">
        <f>IF(B248="","",SUMPRODUCT((B$11:B248&lt;&gt;"")*1))</f>
        <v>185</v>
      </c>
      <c r="E248" s="52">
        <v>0</v>
      </c>
      <c r="F248" s="52">
        <v>0</v>
      </c>
      <c r="G248" s="52">
        <v>9.6059999999999999</v>
      </c>
      <c r="H248" s="52">
        <v>133.8475952529669</v>
      </c>
      <c r="I248" s="52">
        <v>2.3290000000000002</v>
      </c>
      <c r="J248" s="52">
        <v>317.64705882352945</v>
      </c>
      <c r="K248" s="52">
        <v>3.8250000000000002</v>
      </c>
      <c r="L248" s="52">
        <v>103.76470588235294</v>
      </c>
      <c r="M248" s="52">
        <v>0.309</v>
      </c>
      <c r="N248" s="52">
        <v>94.090614886731387</v>
      </c>
      <c r="O248" s="52">
        <v>0.26200000000000001</v>
      </c>
      <c r="P248" s="52">
        <v>260.72519083969462</v>
      </c>
      <c r="Q248" s="52">
        <v>5.0000000000000001E-3</v>
      </c>
      <c r="R248" s="52">
        <v>864</v>
      </c>
      <c r="S248" s="52">
        <v>0.751</v>
      </c>
      <c r="T248" s="52">
        <v>337.5179760319574</v>
      </c>
      <c r="U248" s="52">
        <v>0.35199999999999998</v>
      </c>
      <c r="V248" s="52">
        <v>458.69318181818181</v>
      </c>
      <c r="W248" s="52">
        <v>25.558</v>
      </c>
      <c r="X248" s="52">
        <v>195.37444244463572</v>
      </c>
      <c r="Y248" s="52">
        <v>48.442999999999998</v>
      </c>
      <c r="Z248" s="52">
        <v>219.62281444171501</v>
      </c>
      <c r="AA248" s="52">
        <v>58.552999999999997</v>
      </c>
      <c r="AB248" s="52">
        <v>141.39989411302582</v>
      </c>
    </row>
    <row r="249" spans="2:28" ht="14.45" customHeight="1">
      <c r="B249" s="55" t="s">
        <v>43</v>
      </c>
      <c r="C249" s="56" t="s">
        <v>44</v>
      </c>
      <c r="D249" s="54">
        <f>IF(B249="","",SUMPRODUCT((B$11:B249&lt;&gt;"")*1))</f>
        <v>186</v>
      </c>
      <c r="E249" s="52">
        <v>4.0000000000000001E-3</v>
      </c>
      <c r="F249" s="52">
        <v>810</v>
      </c>
      <c r="G249" s="52">
        <v>0</v>
      </c>
      <c r="H249" s="52">
        <v>0</v>
      </c>
      <c r="I249" s="52">
        <v>0</v>
      </c>
      <c r="J249" s="52">
        <v>0</v>
      </c>
      <c r="K249" s="52">
        <v>8.5000000000000006E-2</v>
      </c>
      <c r="L249" s="52">
        <v>158.82352941176472</v>
      </c>
      <c r="M249" s="52">
        <v>2.8000000000000001E-2</v>
      </c>
      <c r="N249" s="52">
        <v>1427.1428571428571</v>
      </c>
      <c r="O249" s="52">
        <v>1.704</v>
      </c>
      <c r="P249" s="52">
        <v>135.25352112676057</v>
      </c>
      <c r="Q249" s="52">
        <v>0.13200000000000001</v>
      </c>
      <c r="R249" s="52">
        <v>474.54545454545462</v>
      </c>
      <c r="S249" s="52">
        <v>3.6549999999999998</v>
      </c>
      <c r="T249" s="52">
        <v>119.28755129958961</v>
      </c>
      <c r="U249" s="52">
        <v>5.5E-2</v>
      </c>
      <c r="V249" s="52">
        <v>726.54545454545462</v>
      </c>
      <c r="W249" s="52">
        <v>3.6999999999999998E-2</v>
      </c>
      <c r="X249" s="52">
        <v>706.37837837837833</v>
      </c>
      <c r="Y249" s="52">
        <v>0.76200000000000001</v>
      </c>
      <c r="Z249" s="52">
        <v>228.61417322834643</v>
      </c>
      <c r="AA249" s="52">
        <v>0.219</v>
      </c>
      <c r="AB249" s="52">
        <v>488.71232876712327</v>
      </c>
    </row>
    <row r="250" spans="2:28" ht="14.45" customHeight="1">
      <c r="B250" s="55" t="s">
        <v>45</v>
      </c>
      <c r="C250" s="56" t="s">
        <v>46</v>
      </c>
      <c r="D250" s="54">
        <f>IF(B250="","",SUMPRODUCT((B$11:B250&lt;&gt;"")*1))</f>
        <v>187</v>
      </c>
      <c r="E250" s="52">
        <v>0.34</v>
      </c>
      <c r="F250" s="52">
        <v>348.14117647058822</v>
      </c>
      <c r="G250" s="52">
        <v>0</v>
      </c>
      <c r="H250" s="52">
        <v>0</v>
      </c>
      <c r="I250" s="52">
        <v>6.8000000000000005E-2</v>
      </c>
      <c r="J250" s="52">
        <v>95.294117647058826</v>
      </c>
      <c r="K250" s="52">
        <v>4.3999999999999997E-2</v>
      </c>
      <c r="L250" s="52">
        <v>179.18181818181819</v>
      </c>
      <c r="M250" s="52">
        <v>0.01</v>
      </c>
      <c r="N250" s="52">
        <v>378</v>
      </c>
      <c r="O250" s="52">
        <v>1.496</v>
      </c>
      <c r="P250" s="52">
        <v>301.31350267379679</v>
      </c>
      <c r="Q250" s="52">
        <v>15.048999999999999</v>
      </c>
      <c r="R250" s="52">
        <v>423.80404013555716</v>
      </c>
      <c r="S250" s="52">
        <v>0.31</v>
      </c>
      <c r="T250" s="52">
        <v>175.93548387096774</v>
      </c>
      <c r="U250" s="52">
        <v>2.1240000000000001</v>
      </c>
      <c r="V250" s="52">
        <v>339.96610169491527</v>
      </c>
      <c r="W250" s="52">
        <v>6.5739999999999998</v>
      </c>
      <c r="X250" s="52">
        <v>395.7097657438394</v>
      </c>
      <c r="Y250" s="52">
        <v>13.141</v>
      </c>
      <c r="Z250" s="52">
        <v>455.32425234000453</v>
      </c>
      <c r="AA250" s="52">
        <v>5.6109999999999998</v>
      </c>
      <c r="AB250" s="52">
        <v>196.98306897166279</v>
      </c>
    </row>
    <row r="251" spans="2:28" ht="14.45" customHeight="1">
      <c r="B251" s="55" t="s">
        <v>47</v>
      </c>
      <c r="C251" s="56" t="s">
        <v>46</v>
      </c>
      <c r="D251" s="54">
        <f>IF(B251="","",SUMPRODUCT((B$11:B251&lt;&gt;"")*1))</f>
        <v>188</v>
      </c>
      <c r="E251" s="52">
        <v>23.018999999999998</v>
      </c>
      <c r="F251" s="52">
        <v>830.58282288544251</v>
      </c>
      <c r="G251" s="52">
        <v>27.968</v>
      </c>
      <c r="H251" s="52">
        <v>572.82669479405035</v>
      </c>
      <c r="I251" s="52">
        <v>9.8469999999999995</v>
      </c>
      <c r="J251" s="52">
        <v>619.68711282624156</v>
      </c>
      <c r="K251" s="52">
        <v>8.8309999999999995</v>
      </c>
      <c r="L251" s="52">
        <v>515.20745102479907</v>
      </c>
      <c r="M251" s="52">
        <v>2.8719999999999999</v>
      </c>
      <c r="N251" s="52">
        <v>487.05292479108641</v>
      </c>
      <c r="O251" s="52">
        <v>45.344000000000001</v>
      </c>
      <c r="P251" s="52">
        <v>479.40611767819337</v>
      </c>
      <c r="Q251" s="52">
        <v>251.52099999999999</v>
      </c>
      <c r="R251" s="52">
        <v>463.51836228386497</v>
      </c>
      <c r="S251" s="52">
        <v>35.35</v>
      </c>
      <c r="T251" s="52">
        <v>422.64065063649224</v>
      </c>
      <c r="U251" s="52">
        <v>56.841000000000001</v>
      </c>
      <c r="V251" s="52">
        <v>363.19415562710014</v>
      </c>
      <c r="W251" s="52">
        <v>145.58199999999999</v>
      </c>
      <c r="X251" s="52">
        <v>520.97878171751995</v>
      </c>
      <c r="Y251" s="52">
        <v>45.567999999999998</v>
      </c>
      <c r="Z251" s="52">
        <v>469.76990431882024</v>
      </c>
      <c r="AA251" s="52">
        <v>92.161000000000001</v>
      </c>
      <c r="AB251" s="52">
        <v>374.54078189255756</v>
      </c>
    </row>
    <row r="252" spans="2:28" ht="14.45" customHeight="1">
      <c r="B252" s="55" t="s">
        <v>60</v>
      </c>
      <c r="C252" s="56" t="s">
        <v>46</v>
      </c>
      <c r="D252" s="54">
        <f>IF(B252="","",SUMPRODUCT((B$11:B252&lt;&gt;"")*1))</f>
        <v>189</v>
      </c>
      <c r="E252" s="52">
        <v>1.5780000000000001</v>
      </c>
      <c r="F252" s="52">
        <v>239.06463878326994</v>
      </c>
      <c r="G252" s="52">
        <v>0.504</v>
      </c>
      <c r="H252" s="52">
        <v>341.78571428571428</v>
      </c>
      <c r="I252" s="52">
        <v>0.9</v>
      </c>
      <c r="J252" s="52">
        <v>179.04</v>
      </c>
      <c r="K252" s="52">
        <v>1.7999999999999999E-2</v>
      </c>
      <c r="L252" s="52">
        <v>312</v>
      </c>
      <c r="M252" s="52">
        <v>1.7999999999999999E-2</v>
      </c>
      <c r="N252" s="52">
        <v>420</v>
      </c>
      <c r="O252" s="52">
        <v>0.26200000000000001</v>
      </c>
      <c r="P252" s="52">
        <v>213.11450381679387</v>
      </c>
      <c r="Q252" s="52">
        <v>0.108</v>
      </c>
      <c r="R252" s="52">
        <v>237</v>
      </c>
      <c r="S252" s="52">
        <v>0.59399999999999997</v>
      </c>
      <c r="T252" s="52">
        <v>255.63636363636363</v>
      </c>
      <c r="U252" s="52">
        <v>0.91100000000000003</v>
      </c>
      <c r="V252" s="52">
        <v>119.49945115257958</v>
      </c>
      <c r="W252" s="52">
        <v>2.0619999999999998</v>
      </c>
      <c r="X252" s="52">
        <v>170.46411251212416</v>
      </c>
      <c r="Y252" s="52">
        <v>5.7130000000000001</v>
      </c>
      <c r="Z252" s="52">
        <v>176.17819009277088</v>
      </c>
      <c r="AA252" s="52">
        <v>4.3099999999999996</v>
      </c>
      <c r="AB252" s="52">
        <v>151.13735498839907</v>
      </c>
    </row>
    <row r="253" spans="2:28" ht="14.45" customHeight="1">
      <c r="B253" s="55"/>
      <c r="C253" s="56"/>
      <c r="D253" s="54" t="str">
        <f>IF(B253="","",SUMPRODUCT((B$11:B253&lt;&gt;"")*1))</f>
        <v/>
      </c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</row>
    <row r="254" spans="2:28" ht="14.45" customHeight="1">
      <c r="B254" s="55" t="s">
        <v>61</v>
      </c>
      <c r="C254" s="56" t="s">
        <v>49</v>
      </c>
      <c r="D254" s="54">
        <f>IF(B254="","",SUMPRODUCT((B$11:B254&lt;&gt;"")*1))</f>
        <v>190</v>
      </c>
      <c r="E254" s="52">
        <v>0.58899999999999997</v>
      </c>
      <c r="F254" s="52">
        <v>359.92699490662142</v>
      </c>
      <c r="G254" s="52">
        <v>0.221</v>
      </c>
      <c r="H254" s="52">
        <v>468.79185520361995</v>
      </c>
      <c r="I254" s="52">
        <v>0.19900000000000001</v>
      </c>
      <c r="J254" s="52">
        <v>513.35175879396991</v>
      </c>
      <c r="K254" s="52">
        <v>0.64700000000000002</v>
      </c>
      <c r="L254" s="52">
        <v>334.68778979907268</v>
      </c>
      <c r="M254" s="52">
        <v>2.1640000000000001</v>
      </c>
      <c r="N254" s="52">
        <v>294.41081330868764</v>
      </c>
      <c r="O254" s="52">
        <v>1.843</v>
      </c>
      <c r="P254" s="52">
        <v>261.81714595767772</v>
      </c>
      <c r="Q254" s="52">
        <v>1.2090000000000001</v>
      </c>
      <c r="R254" s="52">
        <v>311.36228287841192</v>
      </c>
      <c r="S254" s="52">
        <v>3.0950000000000002</v>
      </c>
      <c r="T254" s="52">
        <v>220.42843295638127</v>
      </c>
      <c r="U254" s="52">
        <v>1.159</v>
      </c>
      <c r="V254" s="52">
        <v>291.65918895599657</v>
      </c>
      <c r="W254" s="52">
        <v>4.5839999999999996</v>
      </c>
      <c r="X254" s="52">
        <v>195.30497382198953</v>
      </c>
      <c r="Y254" s="52">
        <v>14.619</v>
      </c>
      <c r="Z254" s="52">
        <v>163.33264929201724</v>
      </c>
      <c r="AA254" s="52">
        <v>2.3580000000000001</v>
      </c>
      <c r="AB254" s="52">
        <v>198.08100084817642</v>
      </c>
    </row>
    <row r="255" spans="2:28" ht="14.45" customHeight="1">
      <c r="B255" s="55" t="s">
        <v>62</v>
      </c>
      <c r="C255" s="56" t="s">
        <v>49</v>
      </c>
      <c r="D255" s="54">
        <f>IF(B255="","",SUMPRODUCT((B$11:B255&lt;&gt;"")*1))</f>
        <v>191</v>
      </c>
      <c r="E255" s="52">
        <v>0</v>
      </c>
      <c r="F255" s="52">
        <v>0</v>
      </c>
      <c r="G255" s="52">
        <v>0.32</v>
      </c>
      <c r="H255" s="52">
        <v>190.11562499999999</v>
      </c>
      <c r="I255" s="52">
        <v>0</v>
      </c>
      <c r="J255" s="52">
        <v>0</v>
      </c>
      <c r="K255" s="52">
        <v>0.44800000000000001</v>
      </c>
      <c r="L255" s="52">
        <v>181.06919642857142</v>
      </c>
      <c r="M255" s="52">
        <v>0.36899999999999999</v>
      </c>
      <c r="N255" s="52">
        <v>137.46612466124662</v>
      </c>
      <c r="O255" s="52">
        <v>0</v>
      </c>
      <c r="P255" s="52">
        <v>0</v>
      </c>
      <c r="Q255" s="52">
        <v>2.5449999999999999</v>
      </c>
      <c r="R255" s="52">
        <v>221.89980353634579</v>
      </c>
      <c r="S255" s="52">
        <v>6.53</v>
      </c>
      <c r="T255" s="52">
        <v>188.82695252679937</v>
      </c>
      <c r="U255" s="52">
        <v>0</v>
      </c>
      <c r="V255" s="52">
        <v>0</v>
      </c>
      <c r="W255" s="52">
        <v>0</v>
      </c>
      <c r="X255" s="52">
        <v>0</v>
      </c>
      <c r="Y255" s="52">
        <v>38.753999999999998</v>
      </c>
      <c r="Z255" s="52">
        <v>128.19654745316612</v>
      </c>
      <c r="AA255" s="52">
        <v>14.872</v>
      </c>
      <c r="AB255" s="52">
        <v>123.29263044647659</v>
      </c>
    </row>
    <row r="256" spans="2:28" ht="14.45" customHeight="1">
      <c r="B256" s="55" t="s">
        <v>48</v>
      </c>
      <c r="C256" s="56" t="s">
        <v>49</v>
      </c>
      <c r="D256" s="54">
        <f>IF(B256="","",SUMPRODUCT((B$11:B256&lt;&gt;"")*1))</f>
        <v>192</v>
      </c>
      <c r="E256" s="52">
        <v>17.747</v>
      </c>
      <c r="F256" s="52">
        <v>435.59136755507973</v>
      </c>
      <c r="G256" s="52">
        <v>148.59700000000001</v>
      </c>
      <c r="H256" s="52">
        <v>528.74806355444593</v>
      </c>
      <c r="I256" s="52">
        <v>380.79500000000002</v>
      </c>
      <c r="J256" s="52">
        <v>505.30142990322872</v>
      </c>
      <c r="K256" s="52">
        <v>518.79300000000001</v>
      </c>
      <c r="L256" s="52">
        <v>384.45622627907471</v>
      </c>
      <c r="M256" s="52">
        <v>453.55399999999997</v>
      </c>
      <c r="N256" s="52">
        <v>426.01177147594331</v>
      </c>
      <c r="O256" s="52">
        <v>433.94</v>
      </c>
      <c r="P256" s="52">
        <v>289.20149559846982</v>
      </c>
      <c r="Q256" s="52">
        <v>625.09900000000005</v>
      </c>
      <c r="R256" s="52">
        <v>311.62822688886081</v>
      </c>
      <c r="S256" s="52">
        <v>476.18799999999999</v>
      </c>
      <c r="T256" s="52">
        <v>344.10046452241551</v>
      </c>
      <c r="U256" s="52">
        <v>461.70699999999999</v>
      </c>
      <c r="V256" s="52">
        <v>390.0702263556758</v>
      </c>
      <c r="W256" s="52">
        <v>554.26800000000003</v>
      </c>
      <c r="X256" s="52">
        <v>314.70948169477583</v>
      </c>
      <c r="Y256" s="52">
        <v>380.03</v>
      </c>
      <c r="Z256" s="52">
        <v>408.65489040338917</v>
      </c>
      <c r="AA256" s="52">
        <v>94.47</v>
      </c>
      <c r="AB256" s="52">
        <v>418.73267704033026</v>
      </c>
    </row>
    <row r="257" spans="1:28" ht="14.45" customHeight="1">
      <c r="B257" s="55" t="s">
        <v>50</v>
      </c>
      <c r="C257" s="56" t="s">
        <v>51</v>
      </c>
      <c r="D257" s="54">
        <f>IF(B257="","",SUMPRODUCT((B$11:B257&lt;&gt;"")*1))</f>
        <v>193</v>
      </c>
      <c r="E257" s="52">
        <v>0.38900000000000001</v>
      </c>
      <c r="F257" s="52">
        <v>618.45501285347041</v>
      </c>
      <c r="G257" s="52">
        <v>0.109</v>
      </c>
      <c r="H257" s="52">
        <v>428.09174311926603</v>
      </c>
      <c r="I257" s="52">
        <v>0.13100000000000001</v>
      </c>
      <c r="J257" s="52">
        <v>318.4274809160305</v>
      </c>
      <c r="K257" s="52">
        <v>0.76800000000000002</v>
      </c>
      <c r="L257" s="52">
        <v>43.319010416666671</v>
      </c>
      <c r="M257" s="52">
        <v>0.56399999999999995</v>
      </c>
      <c r="N257" s="52">
        <v>25.925531914893615</v>
      </c>
      <c r="O257" s="52">
        <v>0.34599999999999997</v>
      </c>
      <c r="P257" s="52">
        <v>52.621387283236992</v>
      </c>
      <c r="Q257" s="52">
        <v>0.23300000000000001</v>
      </c>
      <c r="R257" s="52">
        <v>230.05579399141632</v>
      </c>
      <c r="S257" s="52">
        <v>1.2E-2</v>
      </c>
      <c r="T257" s="52">
        <v>103.5</v>
      </c>
      <c r="U257" s="52">
        <v>0.11799999999999999</v>
      </c>
      <c r="V257" s="52">
        <v>345.20338983050851</v>
      </c>
      <c r="W257" s="52">
        <v>0.19400000000000001</v>
      </c>
      <c r="X257" s="52">
        <v>45.520618556701031</v>
      </c>
      <c r="Y257" s="52">
        <v>2.1000000000000001E-2</v>
      </c>
      <c r="Z257" s="52">
        <v>788.38095238095241</v>
      </c>
      <c r="AA257" s="52">
        <v>0.27600000000000002</v>
      </c>
      <c r="AB257" s="52">
        <v>367.30797101449275</v>
      </c>
    </row>
    <row r="258" spans="1:28" ht="14.45" customHeight="1">
      <c r="B258" s="59"/>
      <c r="C258" s="11"/>
      <c r="D258" s="54" t="str">
        <f>IF(B258="","",SUMPRODUCT((B$11:B258&lt;&gt;"")*1))</f>
        <v/>
      </c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</row>
    <row r="259" spans="1:28" ht="14.45" customHeight="1">
      <c r="A259" s="48" t="s">
        <v>88</v>
      </c>
      <c r="B259" s="59"/>
      <c r="C259" s="11"/>
      <c r="D259" s="54" t="str">
        <f>IF(B259="","",SUMPRODUCT((B$11:B259&lt;&gt;"")*1))</f>
        <v/>
      </c>
      <c r="E259" s="51"/>
      <c r="F259" s="51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</row>
    <row r="260" spans="1:28" s="48" customFormat="1" ht="14.45" customHeight="1">
      <c r="B260" s="60" t="s">
        <v>89</v>
      </c>
      <c r="D260" s="54">
        <f>IF(B260="","",SUMPRODUCT((B$11:B260&lt;&gt;"")*1))</f>
        <v>194</v>
      </c>
      <c r="E260" s="51">
        <f>IF(SUM(E261:E272)&lt;0.001,"-",SUM(E261:E272))</f>
        <v>10449.787</v>
      </c>
      <c r="F260" s="51">
        <f>IF(ISERR(SUMPRODUCT(E261:E272,F261:F272)/E260),"-",SUMPRODUCT(E261:E272,F261:F272)/E260)</f>
        <v>181.40397139195278</v>
      </c>
      <c r="G260" s="51">
        <f>IF(SUM(G261:G272)&lt;0.001,"-",SUM(G261:G272))</f>
        <v>7698.9670000000006</v>
      </c>
      <c r="H260" s="51">
        <f>IF(ISERR(SUMPRODUCT(G261:G272,H261:H272)/G260),"-",SUMPRODUCT(G261:G272,H261:H272)/G260)</f>
        <v>226.12177244038062</v>
      </c>
      <c r="I260" s="51">
        <f>IF(SUM(I261:I272)&lt;0.001,"-",SUM(I261:I272))</f>
        <v>11453.734</v>
      </c>
      <c r="J260" s="51">
        <f>IF(ISERR(SUMPRODUCT(I261:I272,J261:J272)/I260),"-",SUMPRODUCT(I261:I272,J261:J272)/I260)</f>
        <v>208.41643441344104</v>
      </c>
      <c r="K260" s="51">
        <f>IF(SUM(K261:K272)&lt;0.001,"-",SUM(K261:K272))</f>
        <v>9450.469000000001</v>
      </c>
      <c r="L260" s="51">
        <f>IF(ISERR(SUMPRODUCT(K261:K272,L261:L272)/K260),"-",SUMPRODUCT(K261:K272,L261:L272)/K260)</f>
        <v>214.06526893003934</v>
      </c>
      <c r="M260" s="51">
        <f>IF(SUM(M261:M272)&lt;0.001,"-",SUM(M261:M272))</f>
        <v>10569.699999999999</v>
      </c>
      <c r="N260" s="51">
        <f>IF(ISERR(SUMPRODUCT(M261:M272,N261:N272)/M260),"-",SUMPRODUCT(M261:M272,N261:N272)/M260)</f>
        <v>188.99831981986245</v>
      </c>
      <c r="O260" s="51">
        <f>IF(SUM(O261:O272)&lt;0.001,"-",SUM(O261:O272))</f>
        <v>13408.803</v>
      </c>
      <c r="P260" s="51">
        <f>IF(ISERR(SUMPRODUCT(O261:O272,P261:P272)/O260),"-",SUMPRODUCT(O261:O272,P261:P272)/O260)</f>
        <v>158.19732178927532</v>
      </c>
      <c r="Q260" s="51">
        <f>IF(SUM(Q261:Q272)&lt;0.001,"-",SUM(Q261:Q272))</f>
        <v>13600.35</v>
      </c>
      <c r="R260" s="51">
        <f>IF(ISERR(SUMPRODUCT(Q261:Q272,R261:R272)/Q260),"-",SUMPRODUCT(Q261:Q272,R261:R272)/Q260)</f>
        <v>180.94035204976342</v>
      </c>
      <c r="S260" s="51">
        <f>IF(SUM(S261:S272)&lt;0.001,"-",SUM(S261:S272))</f>
        <v>17236.538</v>
      </c>
      <c r="T260" s="51">
        <f>IF(ISERR(SUMPRODUCT(S261:S272,T261:T272)/S260),"-",SUMPRODUCT(S261:S272,T261:T272)/S260)</f>
        <v>178.85681428602422</v>
      </c>
      <c r="U260" s="51">
        <f>IF(SUM(U261:U272)&lt;0.001,"-",SUM(U261:U272))</f>
        <v>15790.898000000001</v>
      </c>
      <c r="V260" s="51">
        <f>IF(ISERR(SUMPRODUCT(U261:U272,V261:V272)/U260),"-",SUMPRODUCT(U261:U272,V261:V272)/U260)</f>
        <v>213.37155904623032</v>
      </c>
      <c r="W260" s="51">
        <f>IF(SUM(W261:W272)&lt;0.001,"-",SUM(W261:W272))</f>
        <v>17172.766</v>
      </c>
      <c r="X260" s="51">
        <f>IF(ISERR(SUMPRODUCT(W261:W272,X261:X272)/W260),"-",SUMPRODUCT(W261:W272,X261:X272)/W260)</f>
        <v>181.26236973123608</v>
      </c>
      <c r="Y260" s="51">
        <f>IF(SUM(Y261:Y272)&lt;0.001,"-",SUM(Y261:Y272))</f>
        <v>16864.275999999998</v>
      </c>
      <c r="Z260" s="51">
        <f>IF(ISERR(SUMPRODUCT(Y261:Y272,Z261:Z272)/Y260),"-",SUMPRODUCT(Y261:Y272,Z261:Z272)/Y260)</f>
        <v>187.46731178972641</v>
      </c>
      <c r="AA260" s="51">
        <f>IF(SUM(AA261:AA272)&lt;0.001,"-",SUM(AA261:AA272))</f>
        <v>18719.864000000001</v>
      </c>
      <c r="AB260" s="51">
        <f>IF(ISERR(SUMPRODUCT(AA261:AA272,AB261:AB272)/AA260),"-",SUMPRODUCT(AA261:AA272,AB261:AB272)/AA260)</f>
        <v>180.66231111508074</v>
      </c>
    </row>
    <row r="261" spans="1:28" ht="14.45" customHeight="1">
      <c r="B261" s="57" t="s">
        <v>17</v>
      </c>
      <c r="C261" s="57" t="s">
        <v>18</v>
      </c>
      <c r="D261" s="54">
        <f>IF(B261="","",SUMPRODUCT((B$11:B261&lt;&gt;"")*1))</f>
        <v>195</v>
      </c>
      <c r="E261" s="52">
        <v>0</v>
      </c>
      <c r="F261" s="52">
        <v>0</v>
      </c>
      <c r="G261" s="52">
        <v>0</v>
      </c>
      <c r="H261" s="52">
        <v>0</v>
      </c>
      <c r="I261" s="52">
        <v>0</v>
      </c>
      <c r="J261" s="52">
        <v>0</v>
      </c>
      <c r="K261" s="52">
        <v>0</v>
      </c>
      <c r="L261" s="52">
        <v>0</v>
      </c>
      <c r="M261" s="52">
        <v>0</v>
      </c>
      <c r="N261" s="52">
        <v>0</v>
      </c>
      <c r="O261" s="52">
        <v>19.338000000000001</v>
      </c>
      <c r="P261" s="52">
        <v>316.48391767504393</v>
      </c>
      <c r="Q261" s="52">
        <v>141.60300000000001</v>
      </c>
      <c r="R261" s="52">
        <v>424.63338347351396</v>
      </c>
      <c r="S261" s="52">
        <v>307.291</v>
      </c>
      <c r="T261" s="52">
        <v>415.59390935627789</v>
      </c>
      <c r="U261" s="52">
        <v>244.57400000000001</v>
      </c>
      <c r="V261" s="52">
        <v>425.46311545789825</v>
      </c>
      <c r="W261" s="52">
        <v>0</v>
      </c>
      <c r="X261" s="52">
        <v>0</v>
      </c>
      <c r="Y261" s="52">
        <v>0</v>
      </c>
      <c r="Z261" s="52">
        <v>0</v>
      </c>
      <c r="AA261" s="52">
        <v>0</v>
      </c>
      <c r="AB261" s="52">
        <v>0</v>
      </c>
    </row>
    <row r="262" spans="1:28" ht="14.45" customHeight="1">
      <c r="B262" s="12" t="s">
        <v>19</v>
      </c>
      <c r="C262" s="12" t="s">
        <v>18</v>
      </c>
      <c r="D262" s="54">
        <f>IF(B262="","",SUMPRODUCT((B$11:B262&lt;&gt;"")*1))</f>
        <v>196</v>
      </c>
      <c r="E262" s="52">
        <v>0</v>
      </c>
      <c r="F262" s="52">
        <v>0</v>
      </c>
      <c r="G262" s="52">
        <v>0</v>
      </c>
      <c r="H262" s="52">
        <v>0</v>
      </c>
      <c r="I262" s="52">
        <v>0</v>
      </c>
      <c r="J262" s="52">
        <v>0</v>
      </c>
      <c r="K262" s="52">
        <v>0</v>
      </c>
      <c r="L262" s="52">
        <v>0</v>
      </c>
      <c r="M262" s="52">
        <v>6.133</v>
      </c>
      <c r="N262" s="52">
        <v>134.12913745312247</v>
      </c>
      <c r="O262" s="52">
        <v>0</v>
      </c>
      <c r="P262" s="52">
        <v>0</v>
      </c>
      <c r="Q262" s="52">
        <v>0</v>
      </c>
      <c r="R262" s="52">
        <v>0</v>
      </c>
      <c r="S262" s="52">
        <v>0</v>
      </c>
      <c r="T262" s="52">
        <v>0</v>
      </c>
      <c r="U262" s="52">
        <v>287.50900000000001</v>
      </c>
      <c r="V262" s="52">
        <v>387.31400060519843</v>
      </c>
      <c r="W262" s="52">
        <v>0</v>
      </c>
      <c r="X262" s="52">
        <v>0</v>
      </c>
      <c r="Y262" s="52">
        <v>0</v>
      </c>
      <c r="Z262" s="52">
        <v>0</v>
      </c>
      <c r="AA262" s="52">
        <v>0</v>
      </c>
      <c r="AB262" s="52">
        <v>0</v>
      </c>
    </row>
    <row r="263" spans="1:28" ht="14.45" customHeight="1">
      <c r="B263" s="55" t="s">
        <v>20</v>
      </c>
      <c r="C263" s="56" t="s">
        <v>18</v>
      </c>
      <c r="D263" s="54">
        <f>IF(B263="","",SUMPRODUCT((B$11:B263&lt;&gt;"")*1))</f>
        <v>197</v>
      </c>
      <c r="E263" s="52">
        <v>0</v>
      </c>
      <c r="F263" s="52">
        <v>0</v>
      </c>
      <c r="G263" s="52">
        <v>0</v>
      </c>
      <c r="H263" s="52">
        <v>0</v>
      </c>
      <c r="I263" s="52">
        <v>0</v>
      </c>
      <c r="J263" s="52">
        <v>0</v>
      </c>
      <c r="K263" s="52">
        <v>22.277999999999999</v>
      </c>
      <c r="L263" s="52">
        <v>150.68296076847113</v>
      </c>
      <c r="M263" s="52">
        <v>5.5890000000000004</v>
      </c>
      <c r="N263" s="52">
        <v>199.61120057255323</v>
      </c>
      <c r="O263" s="52">
        <v>128.459</v>
      </c>
      <c r="P263" s="52">
        <v>212.45810725601166</v>
      </c>
      <c r="Q263" s="52">
        <v>963.78499999999997</v>
      </c>
      <c r="R263" s="52">
        <v>122.06058301384645</v>
      </c>
      <c r="S263" s="52">
        <v>578.56500000000005</v>
      </c>
      <c r="T263" s="52">
        <v>140.8908748368809</v>
      </c>
      <c r="U263" s="52">
        <v>0</v>
      </c>
      <c r="V263" s="52">
        <v>0</v>
      </c>
      <c r="W263" s="52">
        <v>183.23400000000001</v>
      </c>
      <c r="X263" s="52">
        <v>498.18604625779057</v>
      </c>
      <c r="Y263" s="52">
        <v>0</v>
      </c>
      <c r="Z263" s="52">
        <v>0</v>
      </c>
      <c r="AA263" s="52">
        <v>367.77499999999998</v>
      </c>
      <c r="AB263" s="52">
        <v>121.91070083610903</v>
      </c>
    </row>
    <row r="264" spans="1:28" ht="14.45" customHeight="1">
      <c r="B264" s="55" t="s">
        <v>21</v>
      </c>
      <c r="C264" s="56" t="s">
        <v>18</v>
      </c>
      <c r="D264" s="54">
        <f>IF(B264="","",SUMPRODUCT((B$11:B264&lt;&gt;"")*1))</f>
        <v>198</v>
      </c>
      <c r="E264" s="52">
        <v>0</v>
      </c>
      <c r="F264" s="52">
        <v>0</v>
      </c>
      <c r="G264" s="52">
        <v>30.995999999999999</v>
      </c>
      <c r="H264" s="52">
        <v>449.15347141566656</v>
      </c>
      <c r="I264" s="52">
        <v>0</v>
      </c>
      <c r="J264" s="52">
        <v>0</v>
      </c>
      <c r="K264" s="52">
        <v>0</v>
      </c>
      <c r="L264" s="52">
        <v>0</v>
      </c>
      <c r="M264" s="52">
        <v>0</v>
      </c>
      <c r="N264" s="52">
        <v>0</v>
      </c>
      <c r="O264" s="52">
        <v>0</v>
      </c>
      <c r="P264" s="52">
        <v>0</v>
      </c>
      <c r="Q264" s="52">
        <v>48.38</v>
      </c>
      <c r="R264" s="52">
        <v>360</v>
      </c>
      <c r="S264" s="52">
        <v>139.54400000000001</v>
      </c>
      <c r="T264" s="52">
        <v>453</v>
      </c>
      <c r="U264" s="52">
        <v>0</v>
      </c>
      <c r="V264" s="52">
        <v>0</v>
      </c>
      <c r="W264" s="52">
        <v>0</v>
      </c>
      <c r="X264" s="52">
        <v>0</v>
      </c>
      <c r="Y264" s="52">
        <v>769.42</v>
      </c>
      <c r="Z264" s="52">
        <v>298</v>
      </c>
      <c r="AA264" s="52">
        <v>0</v>
      </c>
      <c r="AB264" s="52">
        <v>0</v>
      </c>
    </row>
    <row r="265" spans="1:28" ht="14.45" customHeight="1">
      <c r="B265" s="59"/>
      <c r="C265" s="11"/>
      <c r="D265" s="54" t="str">
        <f>IF(B265="","",SUMPRODUCT((B$11:B265&lt;&gt;"")*1))</f>
        <v/>
      </c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</row>
    <row r="266" spans="1:28" ht="14.45" customHeight="1">
      <c r="B266" s="55" t="s">
        <v>54</v>
      </c>
      <c r="C266" s="56" t="s">
        <v>55</v>
      </c>
      <c r="D266" s="54">
        <f>IF(B266="","",SUMPRODUCT((B$11:B266&lt;&gt;"")*1))</f>
        <v>199</v>
      </c>
      <c r="E266" s="52">
        <v>0</v>
      </c>
      <c r="F266" s="52">
        <v>0</v>
      </c>
      <c r="G266" s="52">
        <v>0</v>
      </c>
      <c r="H266" s="52">
        <v>0</v>
      </c>
      <c r="I266" s="52">
        <v>0</v>
      </c>
      <c r="J266" s="52">
        <v>0</v>
      </c>
      <c r="K266" s="52">
        <v>0</v>
      </c>
      <c r="L266" s="52">
        <v>0</v>
      </c>
      <c r="M266" s="52">
        <v>0.317</v>
      </c>
      <c r="N266" s="52">
        <v>172.80126182965299</v>
      </c>
      <c r="O266" s="52">
        <v>0.26600000000000001</v>
      </c>
      <c r="P266" s="52">
        <v>108</v>
      </c>
      <c r="Q266" s="52">
        <v>59.137999999999998</v>
      </c>
      <c r="R266" s="52">
        <v>107.99763265582197</v>
      </c>
      <c r="S266" s="52">
        <v>18.635999999999999</v>
      </c>
      <c r="T266" s="52">
        <v>139.66285683623096</v>
      </c>
      <c r="U266" s="52">
        <v>0</v>
      </c>
      <c r="V266" s="52">
        <v>0</v>
      </c>
      <c r="W266" s="52">
        <v>0</v>
      </c>
      <c r="X266" s="52">
        <v>0</v>
      </c>
      <c r="Y266" s="52">
        <v>0</v>
      </c>
      <c r="Z266" s="52">
        <v>0</v>
      </c>
      <c r="AA266" s="52">
        <v>0</v>
      </c>
      <c r="AB266" s="52">
        <v>0</v>
      </c>
    </row>
    <row r="267" spans="1:28" ht="14.45" customHeight="1">
      <c r="B267" s="55" t="s">
        <v>25</v>
      </c>
      <c r="C267" s="56" t="s">
        <v>26</v>
      </c>
      <c r="D267" s="54">
        <f>IF(B267="","",SUMPRODUCT((B$11:B267&lt;&gt;"")*1))</f>
        <v>200</v>
      </c>
      <c r="E267" s="52">
        <v>0.66300000000000003</v>
      </c>
      <c r="F267" s="52">
        <v>108.06485671191554</v>
      </c>
      <c r="G267" s="52">
        <v>4.4729999999999999</v>
      </c>
      <c r="H267" s="52">
        <v>119.31678962664878</v>
      </c>
      <c r="I267" s="52">
        <v>4.0570000000000004</v>
      </c>
      <c r="J267" s="52">
        <v>111.02612768055212</v>
      </c>
      <c r="K267" s="52">
        <v>0</v>
      </c>
      <c r="L267" s="52">
        <v>0</v>
      </c>
      <c r="M267" s="52">
        <v>0</v>
      </c>
      <c r="N267" s="52">
        <v>0</v>
      </c>
      <c r="O267" s="52">
        <v>0</v>
      </c>
      <c r="P267" s="52">
        <v>0</v>
      </c>
      <c r="Q267" s="52">
        <v>0.60199999999999998</v>
      </c>
      <c r="R267" s="52">
        <v>127.00664451827244</v>
      </c>
      <c r="S267" s="52">
        <v>0</v>
      </c>
      <c r="T267" s="52">
        <v>0</v>
      </c>
      <c r="U267" s="52">
        <v>0</v>
      </c>
      <c r="V267" s="52">
        <v>0</v>
      </c>
      <c r="W267" s="52">
        <v>1.6879999999999999</v>
      </c>
      <c r="X267" s="52">
        <v>289.18898104265401</v>
      </c>
      <c r="Y267" s="52">
        <v>0</v>
      </c>
      <c r="Z267" s="52">
        <v>0</v>
      </c>
      <c r="AA267" s="52">
        <v>6.78</v>
      </c>
      <c r="AB267" s="52">
        <v>162.00722713864306</v>
      </c>
    </row>
    <row r="268" spans="1:28" ht="14.45" customHeight="1">
      <c r="B268" s="55" t="s">
        <v>56</v>
      </c>
      <c r="C268" s="56" t="s">
        <v>28</v>
      </c>
      <c r="D268" s="54">
        <f>IF(B268="","",SUMPRODUCT((B$11:B268&lt;&gt;"")*1))</f>
        <v>201</v>
      </c>
      <c r="E268" s="52">
        <v>0</v>
      </c>
      <c r="F268" s="52">
        <v>0</v>
      </c>
      <c r="G268" s="52">
        <v>7</v>
      </c>
      <c r="H268" s="52">
        <v>258</v>
      </c>
      <c r="I268" s="52">
        <v>0</v>
      </c>
      <c r="J268" s="52">
        <v>0</v>
      </c>
      <c r="K268" s="52">
        <v>0</v>
      </c>
      <c r="L268" s="52">
        <v>0</v>
      </c>
      <c r="M268" s="52">
        <v>3</v>
      </c>
      <c r="N268" s="52">
        <v>350</v>
      </c>
      <c r="O268" s="52">
        <v>6</v>
      </c>
      <c r="P268" s="52">
        <v>351</v>
      </c>
      <c r="Q268" s="52">
        <v>5</v>
      </c>
      <c r="R268" s="52">
        <v>222</v>
      </c>
      <c r="S268" s="52">
        <v>2</v>
      </c>
      <c r="T268" s="52">
        <v>281</v>
      </c>
      <c r="U268" s="52">
        <v>0</v>
      </c>
      <c r="V268" s="52">
        <v>0</v>
      </c>
      <c r="W268" s="52">
        <v>0</v>
      </c>
      <c r="X268" s="52">
        <v>0</v>
      </c>
      <c r="Y268" s="52">
        <v>0</v>
      </c>
      <c r="Z268" s="52">
        <v>0</v>
      </c>
      <c r="AA268" s="52">
        <v>2</v>
      </c>
      <c r="AB268" s="52">
        <v>186</v>
      </c>
    </row>
    <row r="269" spans="1:28" ht="14.45" customHeight="1">
      <c r="B269" s="55" t="s">
        <v>57</v>
      </c>
      <c r="C269" s="56" t="s">
        <v>28</v>
      </c>
      <c r="D269" s="54">
        <f>IF(B269="","",SUMPRODUCT((B$11:B269&lt;&gt;"")*1))</f>
        <v>202</v>
      </c>
      <c r="E269" s="52">
        <v>6246.3980000000001</v>
      </c>
      <c r="F269" s="52">
        <v>191.6974778104117</v>
      </c>
      <c r="G269" s="52">
        <v>4522.6310000000003</v>
      </c>
      <c r="H269" s="52">
        <v>233.62728752356756</v>
      </c>
      <c r="I269" s="52">
        <v>6964.4620000000004</v>
      </c>
      <c r="J269" s="52">
        <v>220.63640220881382</v>
      </c>
      <c r="K269" s="52">
        <v>4684.2759999999998</v>
      </c>
      <c r="L269" s="52">
        <v>232.58789576019859</v>
      </c>
      <c r="M269" s="52">
        <v>6855.2449999999999</v>
      </c>
      <c r="N269" s="52">
        <v>190.05878097719338</v>
      </c>
      <c r="O269" s="52">
        <v>6410.4040000000005</v>
      </c>
      <c r="P269" s="52">
        <v>155.96747194092603</v>
      </c>
      <c r="Q269" s="52">
        <v>6812.5429999999997</v>
      </c>
      <c r="R269" s="52">
        <v>209.64410852159025</v>
      </c>
      <c r="S269" s="52">
        <v>8827.4320000000007</v>
      </c>
      <c r="T269" s="52">
        <v>198.7537927225041</v>
      </c>
      <c r="U269" s="52">
        <v>8801.1540000000005</v>
      </c>
      <c r="V269" s="52">
        <v>244.60561660436804</v>
      </c>
      <c r="W269" s="52">
        <v>9189.9169999999995</v>
      </c>
      <c r="X269" s="52">
        <v>194.56999851032387</v>
      </c>
      <c r="Y269" s="52">
        <v>8916.7450000000008</v>
      </c>
      <c r="Z269" s="52">
        <v>190.51752450025205</v>
      </c>
      <c r="AA269" s="52">
        <v>10926.311</v>
      </c>
      <c r="AB269" s="52">
        <v>191.62582705178352</v>
      </c>
    </row>
    <row r="270" spans="1:28" ht="14.45" customHeight="1">
      <c r="B270" s="55" t="s">
        <v>61</v>
      </c>
      <c r="C270" s="56" t="s">
        <v>49</v>
      </c>
      <c r="D270" s="54">
        <f>IF(B270="","",SUMPRODUCT((B$11:B270&lt;&gt;"")*1))</f>
        <v>203</v>
      </c>
      <c r="E270" s="52">
        <v>2563.8649999999998</v>
      </c>
      <c r="F270" s="52">
        <v>162.14156400590514</v>
      </c>
      <c r="G270" s="52">
        <v>2195.19</v>
      </c>
      <c r="H270" s="52">
        <v>215.06991877696237</v>
      </c>
      <c r="I270" s="52">
        <v>1581.3430000000001</v>
      </c>
      <c r="J270" s="52">
        <v>184.05479835810448</v>
      </c>
      <c r="K270" s="52">
        <v>3247.6190000000001</v>
      </c>
      <c r="L270" s="52">
        <v>197.19460872719367</v>
      </c>
      <c r="M270" s="52">
        <v>1390.7280000000001</v>
      </c>
      <c r="N270" s="52">
        <v>196.80690904332118</v>
      </c>
      <c r="O270" s="52">
        <v>2766.5059999999999</v>
      </c>
      <c r="P270" s="52">
        <v>147.87592436090867</v>
      </c>
      <c r="Q270" s="52">
        <v>2641.7530000000002</v>
      </c>
      <c r="R270" s="52">
        <v>151.68153419339356</v>
      </c>
      <c r="S270" s="52">
        <v>3858.2260000000001</v>
      </c>
      <c r="T270" s="52">
        <v>143.3202150418353</v>
      </c>
      <c r="U270" s="52">
        <v>3255.2249999999999</v>
      </c>
      <c r="V270" s="52">
        <v>152.44358623443847</v>
      </c>
      <c r="W270" s="52">
        <v>2986.741</v>
      </c>
      <c r="X270" s="52">
        <v>168.3323160595445</v>
      </c>
      <c r="Y270" s="52">
        <v>4902.2809999999999</v>
      </c>
      <c r="Z270" s="52">
        <v>174.82229109265666</v>
      </c>
      <c r="AA270" s="52">
        <v>3282.1869999999999</v>
      </c>
      <c r="AB270" s="52">
        <v>172.57178491048805</v>
      </c>
    </row>
    <row r="271" spans="1:28" ht="14.45" customHeight="1">
      <c r="B271" s="59"/>
      <c r="C271" s="11"/>
      <c r="D271" s="54" t="str">
        <f>IF(B271="","",SUMPRODUCT((B$11:B271&lt;&gt;"")*1))</f>
        <v/>
      </c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</row>
    <row r="272" spans="1:28" ht="14.45" customHeight="1">
      <c r="B272" s="55" t="s">
        <v>62</v>
      </c>
      <c r="C272" s="56" t="s">
        <v>49</v>
      </c>
      <c r="D272" s="54">
        <f>IF(B272="","",SUMPRODUCT((B$11:B272&lt;&gt;"")*1))</f>
        <v>204</v>
      </c>
      <c r="E272" s="52">
        <v>1638.8610000000001</v>
      </c>
      <c r="F272" s="52">
        <v>172.33517180529648</v>
      </c>
      <c r="G272" s="52">
        <v>938.67700000000002</v>
      </c>
      <c r="H272" s="52">
        <v>208.71189024552643</v>
      </c>
      <c r="I272" s="52">
        <v>2903.8719999999998</v>
      </c>
      <c r="J272" s="52">
        <v>192.51136482599784</v>
      </c>
      <c r="K272" s="52">
        <v>1496.296</v>
      </c>
      <c r="L272" s="52">
        <v>193.63910416120876</v>
      </c>
      <c r="M272" s="52">
        <v>2308.6880000000001</v>
      </c>
      <c r="N272" s="52">
        <v>181.05873768997805</v>
      </c>
      <c r="O272" s="52">
        <v>4077.83</v>
      </c>
      <c r="P272" s="52">
        <v>165.96462701976296</v>
      </c>
      <c r="Q272" s="52">
        <v>2927.5459999999998</v>
      </c>
      <c r="R272" s="52">
        <v>146.59989048848422</v>
      </c>
      <c r="S272" s="52">
        <v>3504.8440000000001</v>
      </c>
      <c r="T272" s="52">
        <v>142.60946278921401</v>
      </c>
      <c r="U272" s="52">
        <v>3202.4360000000001</v>
      </c>
      <c r="V272" s="52">
        <v>157.65035554184377</v>
      </c>
      <c r="W272" s="52">
        <v>4811.1859999999997</v>
      </c>
      <c r="X272" s="52">
        <v>151.76223076804763</v>
      </c>
      <c r="Y272" s="52">
        <v>2275.83</v>
      </c>
      <c r="Z272" s="52">
        <v>165.38544047666127</v>
      </c>
      <c r="AA272" s="52">
        <v>4134.8109999999997</v>
      </c>
      <c r="AB272" s="52">
        <v>163.36696550338095</v>
      </c>
    </row>
    <row r="273" spans="1:28" ht="14.45" customHeight="1">
      <c r="B273" s="59"/>
      <c r="C273" s="11"/>
      <c r="D273" s="54" t="str">
        <f>IF(B273="","",SUMPRODUCT((B$11:B273&lt;&gt;"")*1))</f>
        <v/>
      </c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</row>
    <row r="274" spans="1:28" ht="14.45" customHeight="1">
      <c r="A274" s="48" t="s">
        <v>90</v>
      </c>
      <c r="B274" s="59"/>
      <c r="C274" s="11"/>
      <c r="D274" s="54" t="str">
        <f>IF(B274="","",SUMPRODUCT((B$11:B274&lt;&gt;"")*1))</f>
        <v/>
      </c>
      <c r="E274" s="51"/>
      <c r="F274" s="51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</row>
    <row r="275" spans="1:28" s="48" customFormat="1" ht="14.45" customHeight="1">
      <c r="B275" s="60" t="s">
        <v>91</v>
      </c>
      <c r="D275" s="54">
        <f>IF(B275="","",SUMPRODUCT((B$11:B275&lt;&gt;"")*1))</f>
        <v>205</v>
      </c>
      <c r="E275" s="51">
        <f>IF(SUM(E276:E321)&lt;0.001,"-",SUM(E276:E321))</f>
        <v>29149.829000000009</v>
      </c>
      <c r="F275" s="51">
        <f>IF(ISERR(SUMPRODUCT(E276:E321,F276:F321)/E275),"-",SUMPRODUCT(E276:E321,F276:F321)/E275)</f>
        <v>62.954159662480329</v>
      </c>
      <c r="G275" s="51">
        <f>IF(SUM(G276:G321)&lt;0.001,"-",SUM(G276:G321))</f>
        <v>50551.97</v>
      </c>
      <c r="H275" s="51">
        <f>IF(ISERR(SUMPRODUCT(G276:G321,H276:H321)/G275),"-",SUMPRODUCT(G276:G321,H276:H321)/G275)</f>
        <v>51.384384189181937</v>
      </c>
      <c r="I275" s="51">
        <f>IF(SUM(I276:I321)&lt;0.001,"-",SUM(I276:I321))</f>
        <v>62014.196000000004</v>
      </c>
      <c r="J275" s="51">
        <f>IF(ISERR(SUMPRODUCT(I276:I321,J276:J321)/I275),"-",SUMPRODUCT(I276:I321,J276:J321)/I275)</f>
        <v>36.180902917777082</v>
      </c>
      <c r="K275" s="51">
        <f>IF(SUM(K276:K321)&lt;0.001,"-",SUM(K276:K321))</f>
        <v>50348.775000000001</v>
      </c>
      <c r="L275" s="51">
        <f>IF(ISERR(SUMPRODUCT(K276:K321,L276:L321)/K275),"-",SUMPRODUCT(K276:K321,L276:L321)/K275)</f>
        <v>37.472685800200701</v>
      </c>
      <c r="M275" s="51">
        <f>IF(SUM(M276:M321)&lt;0.001,"-",SUM(M276:M321))</f>
        <v>48353.436000000002</v>
      </c>
      <c r="N275" s="51">
        <f>IF(ISERR(SUMPRODUCT(M276:M321,N276:N321)/M275),"-",SUMPRODUCT(M276:M321,N276:N321)/M275)</f>
        <v>37.70737043381984</v>
      </c>
      <c r="O275" s="51">
        <f>IF(SUM(O276:O321)&lt;0.001,"-",SUM(O276:O321))</f>
        <v>38202.028999999995</v>
      </c>
      <c r="P275" s="51">
        <f>IF(ISERR(SUMPRODUCT(O276:O321,P276:P321)/O275),"-",SUMPRODUCT(O276:O321,P276:P321)/O275)</f>
        <v>51.127954512573154</v>
      </c>
      <c r="Q275" s="51">
        <f>IF(SUM(Q276:Q321)&lt;0.001,"-",SUM(Q276:Q321))</f>
        <v>71221.759999999995</v>
      </c>
      <c r="R275" s="51">
        <f>IF(ISERR(SUMPRODUCT(Q276:Q321,R276:R321)/Q275),"-",SUMPRODUCT(Q276:Q321,R276:R321)/Q275)</f>
        <v>36.429435512405178</v>
      </c>
      <c r="S275" s="51">
        <f>IF(SUM(S276:S321)&lt;0.001,"-",SUM(S276:S321))</f>
        <v>25114.220000000008</v>
      </c>
      <c r="T275" s="51">
        <f>IF(ISERR(SUMPRODUCT(S276:S321,T276:T321)/S275),"-",SUMPRODUCT(S276:S321,T276:T321)/S275)</f>
        <v>37.209930628942473</v>
      </c>
      <c r="U275" s="51">
        <f>IF(SUM(U276:U321)&lt;0.001,"-",SUM(U276:U321))</f>
        <v>60572.148999999998</v>
      </c>
      <c r="V275" s="51">
        <f>IF(ISERR(SUMPRODUCT(U276:U321,V276:V321)/U275),"-",SUMPRODUCT(U276:U321,V276:V321)/U275)</f>
        <v>38.634322104041587</v>
      </c>
      <c r="W275" s="51">
        <f>IF(SUM(W276:W321)&lt;0.001,"-",SUM(W276:W321))</f>
        <v>75802.898000000001</v>
      </c>
      <c r="X275" s="51">
        <f>IF(ISERR(SUMPRODUCT(W276:W321,X276:X321)/W275),"-",SUMPRODUCT(W276:W321,X276:X321)/W275)</f>
        <v>41.213670023539208</v>
      </c>
      <c r="Y275" s="51">
        <f>IF(SUM(Y276:Y321)&lt;0.001,"-",SUM(Y276:Y321))</f>
        <v>8016.2729999999992</v>
      </c>
      <c r="Z275" s="51">
        <f>IF(ISERR(SUMPRODUCT(Y276:Y321,Z276:Z321)/Y275),"-",SUMPRODUCT(Y276:Y321,Z276:Z321)/Y275)</f>
        <v>47.178751023075186</v>
      </c>
      <c r="AA275" s="51">
        <f>IF(SUM(AA276:AA321)&lt;0.001,"-",SUM(AA276:AA321))</f>
        <v>8660.0010000000002</v>
      </c>
      <c r="AB275" s="51">
        <f>IF(ISERR(SUMPRODUCT(AA276:AA321,AB276:AB321)/AA275),"-",SUMPRODUCT(AA276:AA321,AB276:AB321)/AA275)</f>
        <v>52.6580170140858</v>
      </c>
    </row>
    <row r="276" spans="1:28" ht="14.45" customHeight="1">
      <c r="B276" s="57" t="s">
        <v>11</v>
      </c>
      <c r="C276" s="57" t="s">
        <v>12</v>
      </c>
      <c r="D276" s="54">
        <f>IF(B276="","",SUMPRODUCT((B$11:B276&lt;&gt;"")*1))</f>
        <v>206</v>
      </c>
      <c r="E276" s="52">
        <v>0</v>
      </c>
      <c r="F276" s="52">
        <v>0</v>
      </c>
      <c r="G276" s="52">
        <v>0</v>
      </c>
      <c r="H276" s="52">
        <v>0</v>
      </c>
      <c r="I276" s="52">
        <v>0</v>
      </c>
      <c r="J276" s="52">
        <v>0</v>
      </c>
      <c r="K276" s="52">
        <v>0</v>
      </c>
      <c r="L276" s="52">
        <v>0</v>
      </c>
      <c r="M276" s="52">
        <v>0</v>
      </c>
      <c r="N276" s="52">
        <v>0</v>
      </c>
      <c r="O276" s="52">
        <v>0</v>
      </c>
      <c r="P276" s="52">
        <v>0</v>
      </c>
      <c r="Q276" s="52">
        <v>11.561</v>
      </c>
      <c r="R276" s="52">
        <v>26.086670703226364</v>
      </c>
      <c r="S276" s="52">
        <v>1.9910000000000001</v>
      </c>
      <c r="T276" s="52">
        <v>34.689100954294325</v>
      </c>
      <c r="U276" s="52">
        <v>0</v>
      </c>
      <c r="V276" s="52">
        <v>0</v>
      </c>
      <c r="W276" s="52">
        <v>7.6429999999999998</v>
      </c>
      <c r="X276" s="52">
        <v>21.673295826246239</v>
      </c>
      <c r="Y276" s="52">
        <v>61.447000000000003</v>
      </c>
      <c r="Z276" s="52">
        <v>26.039481178902143</v>
      </c>
      <c r="AA276" s="52">
        <v>8.5000000000000006E-2</v>
      </c>
      <c r="AB276" s="52">
        <v>32.4</v>
      </c>
    </row>
    <row r="277" spans="1:28" ht="14.45" customHeight="1">
      <c r="B277" s="12" t="s">
        <v>92</v>
      </c>
      <c r="C277" s="12" t="s">
        <v>12</v>
      </c>
      <c r="D277" s="54">
        <f>IF(B277="","",SUMPRODUCT((B$11:B277&lt;&gt;"")*1))</f>
        <v>207</v>
      </c>
      <c r="E277" s="52">
        <v>0</v>
      </c>
      <c r="F277" s="52">
        <v>0</v>
      </c>
      <c r="G277" s="52">
        <v>0</v>
      </c>
      <c r="H277" s="52">
        <v>0</v>
      </c>
      <c r="I277" s="52">
        <v>0</v>
      </c>
      <c r="J277" s="52">
        <v>0</v>
      </c>
      <c r="K277" s="52">
        <v>0</v>
      </c>
      <c r="L277" s="52">
        <v>0</v>
      </c>
      <c r="M277" s="52">
        <v>51.588999999999999</v>
      </c>
      <c r="N277" s="52">
        <v>35.370834867898196</v>
      </c>
      <c r="O277" s="52">
        <v>968.327</v>
      </c>
      <c r="P277" s="52">
        <v>31.283481716403653</v>
      </c>
      <c r="Q277" s="52">
        <v>1741.3620000000001</v>
      </c>
      <c r="R277" s="52">
        <v>60.576062300658904</v>
      </c>
      <c r="S277" s="52">
        <v>1596.479</v>
      </c>
      <c r="T277" s="52">
        <v>39.006207410182029</v>
      </c>
      <c r="U277" s="52">
        <v>951.51099999999997</v>
      </c>
      <c r="V277" s="52">
        <v>53.737832773346817</v>
      </c>
      <c r="W277" s="52">
        <v>973.53200000000004</v>
      </c>
      <c r="X277" s="52">
        <v>51.177807200995964</v>
      </c>
      <c r="Y277" s="52">
        <v>286.48700000000002</v>
      </c>
      <c r="Z277" s="52">
        <v>90.75709892595475</v>
      </c>
      <c r="AA277" s="52">
        <v>0</v>
      </c>
      <c r="AB277" s="52">
        <v>0</v>
      </c>
    </row>
    <row r="278" spans="1:28" ht="14.45" customHeight="1">
      <c r="B278" s="55" t="s">
        <v>93</v>
      </c>
      <c r="C278" s="56" t="s">
        <v>12</v>
      </c>
      <c r="D278" s="54">
        <f>IF(B278="","",SUMPRODUCT((B$11:B278&lt;&gt;"")*1))</f>
        <v>208</v>
      </c>
      <c r="E278" s="52">
        <v>0</v>
      </c>
      <c r="F278" s="52">
        <v>0</v>
      </c>
      <c r="G278" s="52">
        <v>0</v>
      </c>
      <c r="H278" s="52">
        <v>0</v>
      </c>
      <c r="I278" s="52">
        <v>0</v>
      </c>
      <c r="J278" s="52">
        <v>0</v>
      </c>
      <c r="K278" s="52">
        <v>0</v>
      </c>
      <c r="L278" s="52">
        <v>0</v>
      </c>
      <c r="M278" s="52">
        <v>40.411000000000001</v>
      </c>
      <c r="N278" s="52">
        <v>41.499863898443493</v>
      </c>
      <c r="O278" s="52">
        <v>2923.2060000000001</v>
      </c>
      <c r="P278" s="52">
        <v>27.090305301781672</v>
      </c>
      <c r="Q278" s="52">
        <v>37648.881999999998</v>
      </c>
      <c r="R278" s="52">
        <v>26.923515285261324</v>
      </c>
      <c r="S278" s="52">
        <v>15859.402</v>
      </c>
      <c r="T278" s="52">
        <v>30.934195753408609</v>
      </c>
      <c r="U278" s="52">
        <v>41117.035000000003</v>
      </c>
      <c r="V278" s="52">
        <v>33.103315815452163</v>
      </c>
      <c r="W278" s="52">
        <v>44050.976999999999</v>
      </c>
      <c r="X278" s="52">
        <v>34.76151155512396</v>
      </c>
      <c r="Y278" s="52">
        <v>342.75200000000001</v>
      </c>
      <c r="Z278" s="52">
        <v>69.5391332508636</v>
      </c>
      <c r="AA278" s="52">
        <v>0</v>
      </c>
      <c r="AB278" s="52">
        <v>0</v>
      </c>
    </row>
    <row r="279" spans="1:28" ht="14.45" customHeight="1">
      <c r="B279" s="55" t="s">
        <v>94</v>
      </c>
      <c r="C279" s="56" t="s">
        <v>12</v>
      </c>
      <c r="D279" s="54">
        <f>IF(B279="","",SUMPRODUCT((B$11:B279&lt;&gt;"")*1))</f>
        <v>209</v>
      </c>
      <c r="E279" s="52">
        <v>0</v>
      </c>
      <c r="F279" s="52">
        <v>0</v>
      </c>
      <c r="G279" s="52">
        <v>0</v>
      </c>
      <c r="H279" s="52">
        <v>0</v>
      </c>
      <c r="I279" s="52">
        <v>0</v>
      </c>
      <c r="J279" s="52">
        <v>0</v>
      </c>
      <c r="K279" s="52">
        <v>0</v>
      </c>
      <c r="L279" s="52">
        <v>0</v>
      </c>
      <c r="M279" s="52">
        <v>0</v>
      </c>
      <c r="N279" s="52">
        <v>0</v>
      </c>
      <c r="O279" s="52">
        <v>0</v>
      </c>
      <c r="P279" s="52">
        <v>0</v>
      </c>
      <c r="Q279" s="52">
        <v>0</v>
      </c>
      <c r="R279" s="52">
        <v>0</v>
      </c>
      <c r="S279" s="52">
        <v>0</v>
      </c>
      <c r="T279" s="52">
        <v>0</v>
      </c>
      <c r="U279" s="52">
        <v>0</v>
      </c>
      <c r="V279" s="52">
        <v>0</v>
      </c>
      <c r="W279" s="52">
        <v>0</v>
      </c>
      <c r="X279" s="52">
        <v>0</v>
      </c>
      <c r="Y279" s="52">
        <v>8.0000000000000002E-3</v>
      </c>
      <c r="Z279" s="52">
        <v>129.625</v>
      </c>
      <c r="AA279" s="52">
        <v>0</v>
      </c>
      <c r="AB279" s="52">
        <v>0</v>
      </c>
    </row>
    <row r="280" spans="1:28" ht="14.45" customHeight="1">
      <c r="B280" s="55"/>
      <c r="C280" s="56"/>
      <c r="D280" s="54" t="str">
        <f>IF(B280="","",SUMPRODUCT((B$11:B280&lt;&gt;"")*1))</f>
        <v/>
      </c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</row>
    <row r="281" spans="1:28" ht="14.45" customHeight="1">
      <c r="B281" s="55" t="s">
        <v>95</v>
      </c>
      <c r="C281" s="56" t="s">
        <v>12</v>
      </c>
      <c r="D281" s="54">
        <f>IF(B281="","",SUMPRODUCT((B$11:B281&lt;&gt;"")*1))</f>
        <v>210</v>
      </c>
      <c r="E281" s="52">
        <v>0</v>
      </c>
      <c r="F281" s="52">
        <v>0</v>
      </c>
      <c r="G281" s="52">
        <v>4.7E-2</v>
      </c>
      <c r="H281" s="52">
        <v>162</v>
      </c>
      <c r="I281" s="52">
        <v>0</v>
      </c>
      <c r="J281" s="52">
        <v>0</v>
      </c>
      <c r="K281" s="52">
        <v>0</v>
      </c>
      <c r="L281" s="52">
        <v>0</v>
      </c>
      <c r="M281" s="52">
        <v>0</v>
      </c>
      <c r="N281" s="52">
        <v>0</v>
      </c>
      <c r="O281" s="52">
        <v>0</v>
      </c>
      <c r="P281" s="52">
        <v>0</v>
      </c>
      <c r="Q281" s="52">
        <v>0</v>
      </c>
      <c r="R281" s="52">
        <v>0</v>
      </c>
      <c r="S281" s="52">
        <v>0</v>
      </c>
      <c r="T281" s="52">
        <v>0</v>
      </c>
      <c r="U281" s="52">
        <v>0</v>
      </c>
      <c r="V281" s="52">
        <v>0</v>
      </c>
      <c r="W281" s="52">
        <v>0</v>
      </c>
      <c r="X281" s="52">
        <v>0</v>
      </c>
      <c r="Y281" s="52">
        <v>0</v>
      </c>
      <c r="Z281" s="52">
        <v>0</v>
      </c>
      <c r="AA281" s="52">
        <v>0</v>
      </c>
      <c r="AB281" s="52">
        <v>0</v>
      </c>
    </row>
    <row r="282" spans="1:28" ht="14.45" customHeight="1">
      <c r="B282" s="55" t="s">
        <v>96</v>
      </c>
      <c r="C282" s="56" t="s">
        <v>97</v>
      </c>
      <c r="D282" s="54">
        <f>IF(B282="","",SUMPRODUCT((B$11:B282&lt;&gt;"")*1))</f>
        <v>211</v>
      </c>
      <c r="E282" s="52">
        <v>0</v>
      </c>
      <c r="F282" s="52">
        <v>0</v>
      </c>
      <c r="G282" s="52">
        <v>0</v>
      </c>
      <c r="H282" s="52">
        <v>0</v>
      </c>
      <c r="I282" s="52">
        <v>0</v>
      </c>
      <c r="J282" s="52">
        <v>0</v>
      </c>
      <c r="K282" s="52">
        <v>0</v>
      </c>
      <c r="L282" s="52">
        <v>0</v>
      </c>
      <c r="M282" s="52">
        <v>0</v>
      </c>
      <c r="N282" s="52">
        <v>0</v>
      </c>
      <c r="O282" s="52">
        <v>932</v>
      </c>
      <c r="P282" s="52">
        <v>33.461373390557938</v>
      </c>
      <c r="Q282" s="52">
        <v>4570</v>
      </c>
      <c r="R282" s="52">
        <v>32.151203501094095</v>
      </c>
      <c r="S282" s="52">
        <v>202</v>
      </c>
      <c r="T282" s="52">
        <v>37.158415841584159</v>
      </c>
      <c r="U282" s="52">
        <v>1193</v>
      </c>
      <c r="V282" s="52">
        <v>43.038558256496231</v>
      </c>
      <c r="W282" s="52">
        <v>11632</v>
      </c>
      <c r="X282" s="52">
        <v>48.062671939477305</v>
      </c>
      <c r="Y282" s="52">
        <v>11</v>
      </c>
      <c r="Z282" s="52">
        <v>32.81818181818182</v>
      </c>
      <c r="AA282" s="52">
        <v>603</v>
      </c>
      <c r="AB282" s="52">
        <v>113.62520729684908</v>
      </c>
    </row>
    <row r="283" spans="1:28" ht="14.45" customHeight="1">
      <c r="B283" s="55" t="s">
        <v>13</v>
      </c>
      <c r="C283" s="56" t="s">
        <v>14</v>
      </c>
      <c r="D283" s="54">
        <f>IF(B283="","",SUMPRODUCT((B$11:B283&lt;&gt;"")*1))</f>
        <v>212</v>
      </c>
      <c r="E283" s="52">
        <v>0.68400000000000005</v>
      </c>
      <c r="F283" s="52">
        <v>10.723684210526315</v>
      </c>
      <c r="G283" s="52">
        <v>0.28799999999999998</v>
      </c>
      <c r="H283" s="52">
        <v>27.302083333333336</v>
      </c>
      <c r="I283" s="52">
        <v>0</v>
      </c>
      <c r="J283" s="52">
        <v>0</v>
      </c>
      <c r="K283" s="52">
        <v>27.251000000000001</v>
      </c>
      <c r="L283" s="52">
        <v>12</v>
      </c>
      <c r="M283" s="52">
        <v>100.455</v>
      </c>
      <c r="N283" s="52">
        <v>15.170364839978099</v>
      </c>
      <c r="O283" s="52">
        <v>28.663</v>
      </c>
      <c r="P283" s="52">
        <v>40.902592192024564</v>
      </c>
      <c r="Q283" s="52">
        <v>224.62</v>
      </c>
      <c r="R283" s="52">
        <v>28.697693883002405</v>
      </c>
      <c r="S283" s="52">
        <v>0.63</v>
      </c>
      <c r="T283" s="52">
        <v>16.057142857142857</v>
      </c>
      <c r="U283" s="52">
        <v>0</v>
      </c>
      <c r="V283" s="52">
        <v>0</v>
      </c>
      <c r="W283" s="52">
        <v>1.41</v>
      </c>
      <c r="X283" s="52">
        <v>6.3787234042553189</v>
      </c>
      <c r="Y283" s="52">
        <v>3.8149999999999999</v>
      </c>
      <c r="Z283" s="52">
        <v>20.52005242463958</v>
      </c>
      <c r="AA283" s="52">
        <v>542.33100000000002</v>
      </c>
      <c r="AB283" s="52">
        <v>33.083295994512575</v>
      </c>
    </row>
    <row r="284" spans="1:28" ht="14.45" customHeight="1">
      <c r="B284" s="55" t="s">
        <v>15</v>
      </c>
      <c r="C284" s="56" t="s">
        <v>14</v>
      </c>
      <c r="D284" s="54">
        <f>IF(B284="","",SUMPRODUCT((B$11:B284&lt;&gt;"")*1))</f>
        <v>213</v>
      </c>
      <c r="E284" s="52">
        <v>59.308999999999997</v>
      </c>
      <c r="F284" s="52">
        <v>64.795966885295655</v>
      </c>
      <c r="G284" s="52">
        <v>0</v>
      </c>
      <c r="H284" s="52">
        <v>0</v>
      </c>
      <c r="I284" s="52">
        <v>1.014</v>
      </c>
      <c r="J284" s="52">
        <v>3.2396449704142012</v>
      </c>
      <c r="K284" s="52">
        <v>1.347</v>
      </c>
      <c r="L284" s="52">
        <v>23.04899777282851</v>
      </c>
      <c r="M284" s="52">
        <v>68.247</v>
      </c>
      <c r="N284" s="52">
        <v>24.216595601271848</v>
      </c>
      <c r="O284" s="52">
        <v>26.062000000000001</v>
      </c>
      <c r="P284" s="52">
        <v>21.953342030542554</v>
      </c>
      <c r="Q284" s="52">
        <v>725.41800000000001</v>
      </c>
      <c r="R284" s="52">
        <v>36.825154600519973</v>
      </c>
      <c r="S284" s="52">
        <v>2.2930000000000001</v>
      </c>
      <c r="T284" s="52">
        <v>29.915830789358917</v>
      </c>
      <c r="U284" s="52">
        <v>1288.8399999999999</v>
      </c>
      <c r="V284" s="52">
        <v>52.524386269824028</v>
      </c>
      <c r="W284" s="52">
        <v>1885.2380000000001</v>
      </c>
      <c r="X284" s="52">
        <v>52.872794310320501</v>
      </c>
      <c r="Y284" s="52">
        <v>131.05699999999999</v>
      </c>
      <c r="Z284" s="52">
        <v>64.7684366344415</v>
      </c>
      <c r="AA284" s="52">
        <v>322.67899999999997</v>
      </c>
      <c r="AB284" s="52">
        <v>27.839955497568791</v>
      </c>
    </row>
    <row r="285" spans="1:28" ht="14.45" customHeight="1">
      <c r="B285" s="55" t="s">
        <v>16</v>
      </c>
      <c r="C285" s="56" t="s">
        <v>14</v>
      </c>
      <c r="D285" s="54">
        <f>IF(B285="","",SUMPRODUCT((B$11:B285&lt;&gt;"")*1))</f>
        <v>214</v>
      </c>
      <c r="E285" s="52">
        <v>2434.5100000000002</v>
      </c>
      <c r="F285" s="52">
        <v>76.38021080217375</v>
      </c>
      <c r="G285" s="52">
        <v>921.85</v>
      </c>
      <c r="H285" s="52">
        <v>61.244474697618919</v>
      </c>
      <c r="I285" s="52">
        <v>110.173</v>
      </c>
      <c r="J285" s="52">
        <v>40.128497907835857</v>
      </c>
      <c r="K285" s="52">
        <v>53.746000000000002</v>
      </c>
      <c r="L285" s="52">
        <v>42.830908346667663</v>
      </c>
      <c r="M285" s="52">
        <v>703.21900000000005</v>
      </c>
      <c r="N285" s="52">
        <v>36.086657214893229</v>
      </c>
      <c r="O285" s="52">
        <v>1827.9690000000001</v>
      </c>
      <c r="P285" s="52">
        <v>43.761597160564534</v>
      </c>
      <c r="Q285" s="52">
        <v>3083.0529999999999</v>
      </c>
      <c r="R285" s="52">
        <v>39.879885295517141</v>
      </c>
      <c r="S285" s="52">
        <v>0.72899999999999998</v>
      </c>
      <c r="T285" s="52">
        <v>102.78875171467764</v>
      </c>
      <c r="U285" s="52">
        <v>1250.2660000000001</v>
      </c>
      <c r="V285" s="52">
        <v>49.716940235117967</v>
      </c>
      <c r="W285" s="52">
        <v>933.71500000000003</v>
      </c>
      <c r="X285" s="52">
        <v>49.744579448761129</v>
      </c>
      <c r="Y285" s="52">
        <v>1.048</v>
      </c>
      <c r="Z285" s="52">
        <v>11.484732824427482</v>
      </c>
      <c r="AA285" s="52">
        <v>1610.7460000000001</v>
      </c>
      <c r="AB285" s="52">
        <v>57.197487375414866</v>
      </c>
    </row>
    <row r="286" spans="1:28" ht="14.45" customHeight="1">
      <c r="B286" s="55"/>
      <c r="C286" s="56"/>
      <c r="D286" s="54" t="str">
        <f>IF(B286="","",SUMPRODUCT((B$11:B286&lt;&gt;"")*1))</f>
        <v/>
      </c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</row>
    <row r="287" spans="1:28" ht="14.45" customHeight="1">
      <c r="B287" s="55" t="s">
        <v>17</v>
      </c>
      <c r="C287" s="56" t="s">
        <v>18</v>
      </c>
      <c r="D287" s="54">
        <f>IF(B287="","",SUMPRODUCT((B$11:B287&lt;&gt;"")*1))</f>
        <v>215</v>
      </c>
      <c r="E287" s="52">
        <v>1266.259</v>
      </c>
      <c r="F287" s="52">
        <v>70.354070533753372</v>
      </c>
      <c r="G287" s="52">
        <v>700.798</v>
      </c>
      <c r="H287" s="52">
        <v>68.093514821674717</v>
      </c>
      <c r="I287" s="52">
        <v>0</v>
      </c>
      <c r="J287" s="52">
        <v>0</v>
      </c>
      <c r="K287" s="52">
        <v>0</v>
      </c>
      <c r="L287" s="52">
        <v>0</v>
      </c>
      <c r="M287" s="52">
        <v>265.13200000000001</v>
      </c>
      <c r="N287" s="52">
        <v>35.118005370909586</v>
      </c>
      <c r="O287" s="52">
        <v>1237.4069999999999</v>
      </c>
      <c r="P287" s="52">
        <v>39.344400023597736</v>
      </c>
      <c r="Q287" s="52">
        <v>3149.4340000000002</v>
      </c>
      <c r="R287" s="52">
        <v>38.907560850616335</v>
      </c>
      <c r="S287" s="52">
        <v>352.32400000000001</v>
      </c>
      <c r="T287" s="52">
        <v>49.35169900432556</v>
      </c>
      <c r="U287" s="52">
        <v>2530.424</v>
      </c>
      <c r="V287" s="52">
        <v>52.387022491092402</v>
      </c>
      <c r="W287" s="52">
        <v>2989.261</v>
      </c>
      <c r="X287" s="52">
        <v>54.171112860335711</v>
      </c>
      <c r="Y287" s="52">
        <v>96.265000000000001</v>
      </c>
      <c r="Z287" s="52">
        <v>35.773011998130166</v>
      </c>
      <c r="AA287" s="52">
        <v>269.99599999999998</v>
      </c>
      <c r="AB287" s="52">
        <v>56.439147246625872</v>
      </c>
    </row>
    <row r="288" spans="1:28" ht="14.45" customHeight="1">
      <c r="B288" s="55" t="s">
        <v>19</v>
      </c>
      <c r="C288" s="56" t="s">
        <v>18</v>
      </c>
      <c r="D288" s="54">
        <f>IF(B288="","",SUMPRODUCT((B$11:B288&lt;&gt;"")*1))</f>
        <v>216</v>
      </c>
      <c r="E288" s="52">
        <v>1105.8920000000001</v>
      </c>
      <c r="F288" s="52">
        <v>84.303061239253012</v>
      </c>
      <c r="G288" s="52">
        <v>3204.3389999999999</v>
      </c>
      <c r="H288" s="52">
        <v>55.839229869249166</v>
      </c>
      <c r="I288" s="52">
        <v>5617.4390000000003</v>
      </c>
      <c r="J288" s="52">
        <v>36.342248665272557</v>
      </c>
      <c r="K288" s="52">
        <v>2718.741</v>
      </c>
      <c r="L288" s="52">
        <v>29.859653052644589</v>
      </c>
      <c r="M288" s="52">
        <v>4314.6049999999996</v>
      </c>
      <c r="N288" s="52">
        <v>29.317294630678823</v>
      </c>
      <c r="O288" s="52">
        <v>1017.21</v>
      </c>
      <c r="P288" s="52">
        <v>31.832668770460376</v>
      </c>
      <c r="Q288" s="52">
        <v>1111.5139999999999</v>
      </c>
      <c r="R288" s="52">
        <v>34.297738939860409</v>
      </c>
      <c r="S288" s="52">
        <v>0.96399999999999997</v>
      </c>
      <c r="T288" s="52">
        <v>22.084024896265561</v>
      </c>
      <c r="U288" s="52">
        <v>1509.123</v>
      </c>
      <c r="V288" s="52">
        <v>53.604065407524764</v>
      </c>
      <c r="W288" s="52">
        <v>1446.1120000000001</v>
      </c>
      <c r="X288" s="52">
        <v>61.025401905246618</v>
      </c>
      <c r="Y288" s="52">
        <v>89.576999999999998</v>
      </c>
      <c r="Z288" s="52">
        <v>39.722886455228462</v>
      </c>
      <c r="AA288" s="52">
        <v>668.25400000000002</v>
      </c>
      <c r="AB288" s="52">
        <v>67.271871174732965</v>
      </c>
    </row>
    <row r="289" spans="2:28" ht="14.45" customHeight="1">
      <c r="B289" s="55" t="s">
        <v>20</v>
      </c>
      <c r="C289" s="56" t="s">
        <v>18</v>
      </c>
      <c r="D289" s="54">
        <f>IF(B289="","",SUMPRODUCT((B$11:B289&lt;&gt;"")*1))</f>
        <v>217</v>
      </c>
      <c r="E289" s="52">
        <v>2372.9169999999999</v>
      </c>
      <c r="F289" s="52">
        <v>68.070190824204985</v>
      </c>
      <c r="G289" s="52">
        <v>4590.848</v>
      </c>
      <c r="H289" s="52">
        <v>56.711036828054425</v>
      </c>
      <c r="I289" s="52">
        <v>2832.7530000000002</v>
      </c>
      <c r="J289" s="52">
        <v>35.77631194812961</v>
      </c>
      <c r="K289" s="52">
        <v>2905.5430000000001</v>
      </c>
      <c r="L289" s="52">
        <v>31.656876872928741</v>
      </c>
      <c r="M289" s="52">
        <v>2141.0929999999998</v>
      </c>
      <c r="N289" s="52">
        <v>31.05423164710734</v>
      </c>
      <c r="O289" s="52">
        <v>7171.7259999999997</v>
      </c>
      <c r="P289" s="52">
        <v>34.47308541904696</v>
      </c>
      <c r="Q289" s="52">
        <v>6897.7939999999999</v>
      </c>
      <c r="R289" s="52">
        <v>36.750741178991433</v>
      </c>
      <c r="S289" s="52">
        <v>94.165999999999997</v>
      </c>
      <c r="T289" s="52">
        <v>48.56292079943929</v>
      </c>
      <c r="U289" s="52">
        <v>1096.585</v>
      </c>
      <c r="V289" s="52">
        <v>51.874554184126175</v>
      </c>
      <c r="W289" s="52">
        <v>3074.8150000000001</v>
      </c>
      <c r="X289" s="52">
        <v>62.334871203633398</v>
      </c>
      <c r="Y289" s="52">
        <v>273.41399999999999</v>
      </c>
      <c r="Z289" s="52">
        <v>38.226696511517332</v>
      </c>
      <c r="AA289" s="52">
        <v>224.16499999999999</v>
      </c>
      <c r="AB289" s="52">
        <v>37.979381259340215</v>
      </c>
    </row>
    <row r="290" spans="2:28" ht="14.45" customHeight="1">
      <c r="B290" s="55" t="s">
        <v>21</v>
      </c>
      <c r="C290" s="56" t="s">
        <v>18</v>
      </c>
      <c r="D290" s="54">
        <f>IF(B290="","",SUMPRODUCT((B$11:B290&lt;&gt;"")*1))</f>
        <v>218</v>
      </c>
      <c r="E290" s="52">
        <v>178.10599999999999</v>
      </c>
      <c r="F290" s="52">
        <v>61.725219812920393</v>
      </c>
      <c r="G290" s="52">
        <v>398.26</v>
      </c>
      <c r="H290" s="52">
        <v>52.237583488173556</v>
      </c>
      <c r="I290" s="52">
        <v>0</v>
      </c>
      <c r="J290" s="52">
        <v>0</v>
      </c>
      <c r="K290" s="52">
        <v>4.0000000000000001E-3</v>
      </c>
      <c r="L290" s="52">
        <v>167.5</v>
      </c>
      <c r="M290" s="52">
        <v>0</v>
      </c>
      <c r="N290" s="52">
        <v>0</v>
      </c>
      <c r="O290" s="52">
        <v>7.0000000000000001E-3</v>
      </c>
      <c r="P290" s="52">
        <v>100.28571428571429</v>
      </c>
      <c r="Q290" s="52">
        <v>201</v>
      </c>
      <c r="R290" s="52">
        <v>31.054726368159205</v>
      </c>
      <c r="S290" s="52">
        <v>0</v>
      </c>
      <c r="T290" s="52">
        <v>0</v>
      </c>
      <c r="U290" s="52">
        <v>0</v>
      </c>
      <c r="V290" s="52">
        <v>0</v>
      </c>
      <c r="W290" s="52">
        <v>0.188</v>
      </c>
      <c r="X290" s="52">
        <v>381.44680851063828</v>
      </c>
      <c r="Y290" s="52">
        <v>0</v>
      </c>
      <c r="Z290" s="52">
        <v>0</v>
      </c>
      <c r="AA290" s="52">
        <v>0</v>
      </c>
      <c r="AB290" s="52">
        <v>0</v>
      </c>
    </row>
    <row r="291" spans="2:28" ht="14.45" customHeight="1">
      <c r="B291" s="55" t="s">
        <v>54</v>
      </c>
      <c r="C291" s="56" t="s">
        <v>55</v>
      </c>
      <c r="D291" s="54">
        <f>IF(B291="","",SUMPRODUCT((B$11:B291&lt;&gt;"")*1))</f>
        <v>219</v>
      </c>
      <c r="E291" s="52">
        <v>563.63400000000001</v>
      </c>
      <c r="F291" s="52">
        <v>52.055984912194788</v>
      </c>
      <c r="G291" s="52">
        <v>757.01499999999999</v>
      </c>
      <c r="H291" s="52">
        <v>56.312032126179794</v>
      </c>
      <c r="I291" s="52">
        <v>600.92600000000004</v>
      </c>
      <c r="J291" s="52">
        <v>47.548197282194479</v>
      </c>
      <c r="K291" s="52">
        <v>1108.7070000000001</v>
      </c>
      <c r="L291" s="52">
        <v>39.190430835198121</v>
      </c>
      <c r="M291" s="52">
        <v>244.11699999999999</v>
      </c>
      <c r="N291" s="52">
        <v>38.433009581471183</v>
      </c>
      <c r="O291" s="52">
        <v>423.089</v>
      </c>
      <c r="P291" s="52">
        <v>55.113139315841352</v>
      </c>
      <c r="Q291" s="52">
        <v>6.0869999999999997</v>
      </c>
      <c r="R291" s="52">
        <v>60.480039428289793</v>
      </c>
      <c r="S291" s="52">
        <v>0</v>
      </c>
      <c r="T291" s="52">
        <v>0</v>
      </c>
      <c r="U291" s="52">
        <v>0</v>
      </c>
      <c r="V291" s="52">
        <v>0</v>
      </c>
      <c r="W291" s="52">
        <v>0</v>
      </c>
      <c r="X291" s="52">
        <v>0</v>
      </c>
      <c r="Y291" s="52">
        <v>0</v>
      </c>
      <c r="Z291" s="52">
        <v>0</v>
      </c>
      <c r="AA291" s="52">
        <v>0</v>
      </c>
      <c r="AB291" s="52">
        <v>0</v>
      </c>
    </row>
    <row r="292" spans="2:28" ht="14.45" customHeight="1">
      <c r="B292" s="55"/>
      <c r="C292" s="56"/>
      <c r="D292" s="54" t="str">
        <f>IF(B292="","",SUMPRODUCT((B$11:B292&lt;&gt;"")*1))</f>
        <v/>
      </c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</row>
    <row r="293" spans="2:28" ht="14.45" customHeight="1">
      <c r="B293" s="55" t="s">
        <v>98</v>
      </c>
      <c r="C293" s="56" t="s">
        <v>99</v>
      </c>
      <c r="D293" s="54">
        <f>IF(B293="","",SUMPRODUCT((B$11:B293&lt;&gt;"")*1))</f>
        <v>220</v>
      </c>
      <c r="E293" s="52">
        <v>355</v>
      </c>
      <c r="F293" s="52">
        <v>54.267605633802816</v>
      </c>
      <c r="G293" s="52">
        <v>142</v>
      </c>
      <c r="H293" s="52">
        <v>48.887323943661968</v>
      </c>
      <c r="I293" s="52">
        <v>496</v>
      </c>
      <c r="J293" s="52">
        <v>34.64314516129032</v>
      </c>
      <c r="K293" s="52">
        <v>471</v>
      </c>
      <c r="L293" s="52">
        <v>33.108535031847133</v>
      </c>
      <c r="M293" s="52">
        <v>409</v>
      </c>
      <c r="N293" s="52">
        <v>32.337408312958438</v>
      </c>
      <c r="O293" s="52">
        <v>88</v>
      </c>
      <c r="P293" s="52">
        <v>67.295454545454547</v>
      </c>
      <c r="Q293" s="52">
        <v>0</v>
      </c>
      <c r="R293" s="52">
        <v>0</v>
      </c>
      <c r="S293" s="52">
        <v>0</v>
      </c>
      <c r="T293" s="52">
        <v>0</v>
      </c>
      <c r="U293" s="52">
        <v>0</v>
      </c>
      <c r="V293" s="52">
        <v>0</v>
      </c>
      <c r="W293" s="52">
        <v>0</v>
      </c>
      <c r="X293" s="52">
        <v>0</v>
      </c>
      <c r="Y293" s="52">
        <v>0</v>
      </c>
      <c r="Z293" s="52">
        <v>0</v>
      </c>
      <c r="AA293" s="52">
        <v>21</v>
      </c>
      <c r="AB293" s="52">
        <v>43</v>
      </c>
    </row>
    <row r="294" spans="2:28" ht="14.45" customHeight="1">
      <c r="B294" s="55" t="s">
        <v>100</v>
      </c>
      <c r="C294" s="56" t="s">
        <v>99</v>
      </c>
      <c r="D294" s="54">
        <f>IF(B294="","",SUMPRODUCT((B$11:B294&lt;&gt;"")*1))</f>
        <v>221</v>
      </c>
      <c r="E294" s="52">
        <v>2356.2939999999999</v>
      </c>
      <c r="F294" s="52">
        <v>46.008169608716059</v>
      </c>
      <c r="G294" s="52">
        <v>4049.6619999999998</v>
      </c>
      <c r="H294" s="52">
        <v>12.396774595015584</v>
      </c>
      <c r="I294" s="52">
        <v>2987.6120000000001</v>
      </c>
      <c r="J294" s="52">
        <v>30.79298181959371</v>
      </c>
      <c r="K294" s="52">
        <v>1399.193</v>
      </c>
      <c r="L294" s="52">
        <v>29.399849770546311</v>
      </c>
      <c r="M294" s="52">
        <v>1983.43</v>
      </c>
      <c r="N294" s="52">
        <v>27.145615927963174</v>
      </c>
      <c r="O294" s="52">
        <v>239.501</v>
      </c>
      <c r="P294" s="52">
        <v>50.041682498194163</v>
      </c>
      <c r="Q294" s="52">
        <v>0</v>
      </c>
      <c r="R294" s="52">
        <v>0</v>
      </c>
      <c r="S294" s="52">
        <v>0</v>
      </c>
      <c r="T294" s="52">
        <v>0</v>
      </c>
      <c r="U294" s="52">
        <v>0</v>
      </c>
      <c r="V294" s="52">
        <v>0</v>
      </c>
      <c r="W294" s="52">
        <v>0</v>
      </c>
      <c r="X294" s="52">
        <v>0</v>
      </c>
      <c r="Y294" s="52">
        <v>0</v>
      </c>
      <c r="Z294" s="52">
        <v>0</v>
      </c>
      <c r="AA294" s="52">
        <v>0</v>
      </c>
      <c r="AB294" s="52">
        <v>0</v>
      </c>
    </row>
    <row r="295" spans="2:28" ht="14.45" customHeight="1">
      <c r="B295" s="55" t="s">
        <v>22</v>
      </c>
      <c r="C295" s="56" t="s">
        <v>23</v>
      </c>
      <c r="D295" s="54">
        <f>IF(B295="","",SUMPRODUCT((B$11:B295&lt;&gt;"")*1))</f>
        <v>222</v>
      </c>
      <c r="E295" s="52">
        <v>18067.143</v>
      </c>
      <c r="F295" s="52">
        <v>59.626944780367324</v>
      </c>
      <c r="G295" s="52">
        <v>27249.982</v>
      </c>
      <c r="H295" s="52">
        <v>54.338848554101801</v>
      </c>
      <c r="I295" s="52">
        <v>24066.66</v>
      </c>
      <c r="J295" s="52">
        <v>36.172834576962487</v>
      </c>
      <c r="K295" s="52">
        <v>36095.205999999998</v>
      </c>
      <c r="L295" s="52">
        <v>38.516897839563512</v>
      </c>
      <c r="M295" s="52">
        <v>33159.694000000003</v>
      </c>
      <c r="N295" s="52">
        <v>38.459629301766178</v>
      </c>
      <c r="O295" s="52">
        <v>15893.215</v>
      </c>
      <c r="P295" s="52">
        <v>70.774420845625002</v>
      </c>
      <c r="Q295" s="52">
        <v>2658.511</v>
      </c>
      <c r="R295" s="52">
        <v>117.35116160888558</v>
      </c>
      <c r="S295" s="52">
        <v>257.29300000000001</v>
      </c>
      <c r="T295" s="52">
        <v>136.35521370577513</v>
      </c>
      <c r="U295" s="52">
        <v>0</v>
      </c>
      <c r="V295" s="52">
        <v>0</v>
      </c>
      <c r="W295" s="52">
        <v>0</v>
      </c>
      <c r="X295" s="52">
        <v>0</v>
      </c>
      <c r="Y295" s="52">
        <v>21.312000000000001</v>
      </c>
      <c r="Z295" s="52">
        <v>45.252017642642642</v>
      </c>
      <c r="AA295" s="52">
        <v>158.37899999999999</v>
      </c>
      <c r="AB295" s="52">
        <v>58.180276425536221</v>
      </c>
    </row>
    <row r="296" spans="2:28" ht="14.45" customHeight="1">
      <c r="B296" s="55" t="s">
        <v>25</v>
      </c>
      <c r="C296" s="56" t="s">
        <v>26</v>
      </c>
      <c r="D296" s="54">
        <f>IF(B296="","",SUMPRODUCT((B$11:B296&lt;&gt;"")*1))</f>
        <v>223</v>
      </c>
      <c r="E296" s="52">
        <v>42.88</v>
      </c>
      <c r="F296" s="52">
        <v>54.093656716417904</v>
      </c>
      <c r="G296" s="52">
        <v>165.91900000000001</v>
      </c>
      <c r="H296" s="52">
        <v>44.569482699389461</v>
      </c>
      <c r="I296" s="52">
        <v>75.704999999999998</v>
      </c>
      <c r="J296" s="52">
        <v>29.35783633841886</v>
      </c>
      <c r="K296" s="52">
        <v>38.584000000000003</v>
      </c>
      <c r="L296" s="52">
        <v>18.542271407837447</v>
      </c>
      <c r="M296" s="52">
        <v>0</v>
      </c>
      <c r="N296" s="52">
        <v>0</v>
      </c>
      <c r="O296" s="52">
        <v>4.0000000000000001E-3</v>
      </c>
      <c r="P296" s="52">
        <v>10.25</v>
      </c>
      <c r="Q296" s="52">
        <v>1.4999999999999999E-2</v>
      </c>
      <c r="R296" s="52">
        <v>57</v>
      </c>
      <c r="S296" s="52">
        <v>4.0000000000000001E-3</v>
      </c>
      <c r="T296" s="52">
        <v>148.75</v>
      </c>
      <c r="U296" s="52">
        <v>4.1000000000000002E-2</v>
      </c>
      <c r="V296" s="52">
        <v>40.243902439024389</v>
      </c>
      <c r="W296" s="52">
        <v>0.01</v>
      </c>
      <c r="X296" s="52">
        <v>167.9</v>
      </c>
      <c r="Y296" s="52">
        <v>0.27400000000000002</v>
      </c>
      <c r="Z296" s="52">
        <v>45.700729927007302</v>
      </c>
      <c r="AA296" s="52">
        <v>0</v>
      </c>
      <c r="AB296" s="52">
        <v>0</v>
      </c>
    </row>
    <row r="297" spans="2:28" ht="14.45" customHeight="1">
      <c r="B297" s="55" t="s">
        <v>27</v>
      </c>
      <c r="C297" s="56" t="s">
        <v>28</v>
      </c>
      <c r="D297" s="54">
        <f>IF(B297="","",SUMPRODUCT((B$11:B297&lt;&gt;"")*1))</f>
        <v>224</v>
      </c>
      <c r="E297" s="52">
        <v>167.49199999999999</v>
      </c>
      <c r="F297" s="52">
        <v>98.703830630716681</v>
      </c>
      <c r="G297" s="52">
        <v>1069.4390000000001</v>
      </c>
      <c r="H297" s="52">
        <v>28.692923112024154</v>
      </c>
      <c r="I297" s="52">
        <v>2071.902</v>
      </c>
      <c r="J297" s="52">
        <v>18.87811875272093</v>
      </c>
      <c r="K297" s="52">
        <v>1006.439</v>
      </c>
      <c r="L297" s="52">
        <v>12.740815886506782</v>
      </c>
      <c r="M297" s="52">
        <v>426.61099999999999</v>
      </c>
      <c r="N297" s="52">
        <v>12.929643164381604</v>
      </c>
      <c r="O297" s="52">
        <v>99.759</v>
      </c>
      <c r="P297" s="52">
        <v>30.743932878236549</v>
      </c>
      <c r="Q297" s="52">
        <v>1.554</v>
      </c>
      <c r="R297" s="52">
        <v>16.377091377091375</v>
      </c>
      <c r="S297" s="52">
        <v>0.38600000000000001</v>
      </c>
      <c r="T297" s="52">
        <v>7.3186528497409329</v>
      </c>
      <c r="U297" s="52">
        <v>0.70199999999999996</v>
      </c>
      <c r="V297" s="52">
        <v>16.1994301994302</v>
      </c>
      <c r="W297" s="52">
        <v>25.754999999999999</v>
      </c>
      <c r="X297" s="52">
        <v>24.11085226169676</v>
      </c>
      <c r="Y297" s="52">
        <v>4.1900000000000004</v>
      </c>
      <c r="Z297" s="52">
        <v>22.040095465393794</v>
      </c>
      <c r="AA297" s="52">
        <v>0</v>
      </c>
      <c r="AB297" s="52">
        <v>0</v>
      </c>
    </row>
    <row r="298" spans="2:28" ht="14.45" customHeight="1">
      <c r="B298" s="55"/>
      <c r="C298" s="56"/>
      <c r="D298" s="54" t="str">
        <f>IF(B298="","",SUMPRODUCT((B$11:B298&lt;&gt;"")*1))</f>
        <v/>
      </c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</row>
    <row r="299" spans="2:28" ht="14.45" customHeight="1">
      <c r="B299" s="55" t="s">
        <v>57</v>
      </c>
      <c r="C299" s="56" t="s">
        <v>28</v>
      </c>
      <c r="D299" s="54">
        <f>IF(B299="","",SUMPRODUCT((B$11:B299&lt;&gt;"")*1))</f>
        <v>225</v>
      </c>
      <c r="E299" s="52">
        <v>12.781000000000001</v>
      </c>
      <c r="F299" s="52">
        <v>101.62499021985759</v>
      </c>
      <c r="G299" s="52">
        <v>309.38499999999999</v>
      </c>
      <c r="H299" s="52">
        <v>31.108201755094782</v>
      </c>
      <c r="I299" s="52">
        <v>496.30099999999999</v>
      </c>
      <c r="J299" s="52">
        <v>29.331949764356711</v>
      </c>
      <c r="K299" s="52">
        <v>122.163</v>
      </c>
      <c r="L299" s="52">
        <v>21.813650614343132</v>
      </c>
      <c r="M299" s="52">
        <v>369.83800000000002</v>
      </c>
      <c r="N299" s="52">
        <v>22.499518708191154</v>
      </c>
      <c r="O299" s="52">
        <v>36.969000000000001</v>
      </c>
      <c r="P299" s="52">
        <v>12.955557358868242</v>
      </c>
      <c r="Q299" s="52">
        <v>18.154</v>
      </c>
      <c r="R299" s="52">
        <v>18.042304726231134</v>
      </c>
      <c r="S299" s="52">
        <v>2.8319999999999999</v>
      </c>
      <c r="T299" s="52">
        <v>15.279661016949152</v>
      </c>
      <c r="U299" s="52">
        <v>0.104</v>
      </c>
      <c r="V299" s="52">
        <v>49.038461538461533</v>
      </c>
      <c r="W299" s="52">
        <v>1.4E-2</v>
      </c>
      <c r="X299" s="52">
        <v>171.85714285714286</v>
      </c>
      <c r="Y299" s="52">
        <v>3.5670000000000002</v>
      </c>
      <c r="Z299" s="52">
        <v>42.896271376506867</v>
      </c>
      <c r="AA299" s="52">
        <v>6.2E-2</v>
      </c>
      <c r="AB299" s="52">
        <v>183.53225806451613</v>
      </c>
    </row>
    <row r="300" spans="2:28" ht="14.45" customHeight="1">
      <c r="B300" s="55" t="s">
        <v>29</v>
      </c>
      <c r="C300" s="56" t="s">
        <v>30</v>
      </c>
      <c r="D300" s="54">
        <f>IF(B300="","",SUMPRODUCT((B$11:B300&lt;&gt;"")*1))</f>
        <v>226</v>
      </c>
      <c r="E300" s="52">
        <v>4.7220000000000004</v>
      </c>
      <c r="F300" s="52">
        <v>455.44578568403222</v>
      </c>
      <c r="G300" s="52">
        <v>4104.4750000000004</v>
      </c>
      <c r="H300" s="52">
        <v>45.166609615115213</v>
      </c>
      <c r="I300" s="52">
        <v>3970.0050000000001</v>
      </c>
      <c r="J300" s="52">
        <v>26.289602657931162</v>
      </c>
      <c r="K300" s="52">
        <v>244.233</v>
      </c>
      <c r="L300" s="52">
        <v>31.367665303214554</v>
      </c>
      <c r="M300" s="52">
        <v>40.020000000000003</v>
      </c>
      <c r="N300" s="52">
        <v>39.94412793603199</v>
      </c>
      <c r="O300" s="52">
        <v>1.7909999999999999</v>
      </c>
      <c r="P300" s="52">
        <v>22.790061418202122</v>
      </c>
      <c r="Q300" s="52">
        <v>298.66699999999997</v>
      </c>
      <c r="R300" s="52">
        <v>33.883462183635956</v>
      </c>
      <c r="S300" s="52">
        <v>708.69</v>
      </c>
      <c r="T300" s="52">
        <v>51.637948891616929</v>
      </c>
      <c r="U300" s="52">
        <v>1465.8340000000001</v>
      </c>
      <c r="V300" s="52">
        <v>47.102190288941316</v>
      </c>
      <c r="W300" s="52">
        <v>2266.14</v>
      </c>
      <c r="X300" s="52">
        <v>43.604729187075819</v>
      </c>
      <c r="Y300" s="52">
        <v>166.495</v>
      </c>
      <c r="Z300" s="52">
        <v>50.748881347788227</v>
      </c>
      <c r="AA300" s="52">
        <v>2.1999999999999999E-2</v>
      </c>
      <c r="AB300" s="52">
        <v>32.409090909090914</v>
      </c>
    </row>
    <row r="301" spans="2:28" ht="14.45" customHeight="1">
      <c r="B301" s="55" t="s">
        <v>24</v>
      </c>
      <c r="C301" s="56" t="s">
        <v>31</v>
      </c>
      <c r="D301" s="54">
        <f>IF(B301="","",SUMPRODUCT((B$11:B301&lt;&gt;"")*1))</f>
        <v>227</v>
      </c>
      <c r="E301" s="52">
        <v>0</v>
      </c>
      <c r="F301" s="52">
        <v>0</v>
      </c>
      <c r="G301" s="52">
        <v>0</v>
      </c>
      <c r="H301" s="52">
        <v>0</v>
      </c>
      <c r="I301" s="52">
        <v>0</v>
      </c>
      <c r="J301" s="52">
        <v>0</v>
      </c>
      <c r="K301" s="52">
        <v>0</v>
      </c>
      <c r="L301" s="52">
        <v>0</v>
      </c>
      <c r="M301" s="52">
        <v>0</v>
      </c>
      <c r="N301" s="52">
        <v>0</v>
      </c>
      <c r="O301" s="52">
        <v>4.1000000000000002E-2</v>
      </c>
      <c r="P301" s="52">
        <v>44.024390243902438</v>
      </c>
      <c r="Q301" s="52">
        <v>0</v>
      </c>
      <c r="R301" s="52">
        <v>0</v>
      </c>
      <c r="S301" s="52">
        <v>0</v>
      </c>
      <c r="T301" s="52">
        <v>0</v>
      </c>
      <c r="U301" s="52">
        <v>0</v>
      </c>
      <c r="V301" s="52">
        <v>0</v>
      </c>
      <c r="W301" s="52">
        <v>0</v>
      </c>
      <c r="X301" s="52">
        <v>0</v>
      </c>
      <c r="Y301" s="52">
        <v>0</v>
      </c>
      <c r="Z301" s="52">
        <v>0</v>
      </c>
      <c r="AA301" s="52">
        <v>0</v>
      </c>
      <c r="AB301" s="52">
        <v>0</v>
      </c>
    </row>
    <row r="302" spans="2:28" ht="14.45" customHeight="1">
      <c r="B302" s="55" t="s">
        <v>32</v>
      </c>
      <c r="C302" s="56" t="s">
        <v>31</v>
      </c>
      <c r="D302" s="54">
        <f>IF(B302="","",SUMPRODUCT((B$11:B302&lt;&gt;"")*1))</f>
        <v>228</v>
      </c>
      <c r="E302" s="52">
        <v>0</v>
      </c>
      <c r="F302" s="52">
        <v>0</v>
      </c>
      <c r="G302" s="52">
        <v>0</v>
      </c>
      <c r="H302" s="52">
        <v>0</v>
      </c>
      <c r="I302" s="52">
        <v>0.16700000000000001</v>
      </c>
      <c r="J302" s="52">
        <v>56.449101796407184</v>
      </c>
      <c r="K302" s="52">
        <v>0.104</v>
      </c>
      <c r="L302" s="52">
        <v>55.17307692307692</v>
      </c>
      <c r="M302" s="52">
        <v>1.601</v>
      </c>
      <c r="N302" s="52">
        <v>55.122423485321676</v>
      </c>
      <c r="O302" s="52">
        <v>7.09</v>
      </c>
      <c r="P302" s="52">
        <v>55.090973201692528</v>
      </c>
      <c r="Q302" s="52">
        <v>0.33700000000000002</v>
      </c>
      <c r="R302" s="52">
        <v>55.020771513353111</v>
      </c>
      <c r="S302" s="52">
        <v>1.3819999999999999</v>
      </c>
      <c r="T302" s="52">
        <v>55.075253256150511</v>
      </c>
      <c r="U302" s="52">
        <v>2.5049999999999999</v>
      </c>
      <c r="V302" s="52">
        <v>55.444710578842319</v>
      </c>
      <c r="W302" s="52">
        <v>2.19</v>
      </c>
      <c r="X302" s="52">
        <v>56.197716894977169</v>
      </c>
      <c r="Y302" s="52">
        <v>0.28399999999999997</v>
      </c>
      <c r="Z302" s="52">
        <v>90.207746478873247</v>
      </c>
      <c r="AA302" s="52">
        <v>0</v>
      </c>
      <c r="AB302" s="52">
        <v>0</v>
      </c>
    </row>
    <row r="303" spans="2:28" ht="14.45" customHeight="1">
      <c r="B303" s="55" t="s">
        <v>84</v>
      </c>
      <c r="C303" s="56" t="s">
        <v>85</v>
      </c>
      <c r="D303" s="54">
        <f>IF(B303="","",SUMPRODUCT((B$11:B303&lt;&gt;"")*1))</f>
        <v>229</v>
      </c>
      <c r="E303" s="52">
        <v>9.5000000000000001E-2</v>
      </c>
      <c r="F303" s="52">
        <v>305.81052631578945</v>
      </c>
      <c r="G303" s="52">
        <v>0.27500000000000002</v>
      </c>
      <c r="H303" s="52">
        <v>364.64727272727271</v>
      </c>
      <c r="I303" s="52">
        <v>0.73699999999999999</v>
      </c>
      <c r="J303" s="52">
        <v>234.47896879240162</v>
      </c>
      <c r="K303" s="52">
        <v>0.215</v>
      </c>
      <c r="L303" s="52">
        <v>244.13023255813954</v>
      </c>
      <c r="M303" s="52">
        <v>0.79</v>
      </c>
      <c r="N303" s="52">
        <v>251.95443037974681</v>
      </c>
      <c r="O303" s="52">
        <v>0.55000000000000004</v>
      </c>
      <c r="P303" s="52">
        <v>266.07272727272732</v>
      </c>
      <c r="Q303" s="52">
        <v>0.65100000000000002</v>
      </c>
      <c r="R303" s="52">
        <v>176.43164362519201</v>
      </c>
      <c r="S303" s="52">
        <v>0.2</v>
      </c>
      <c r="T303" s="52">
        <v>265.68</v>
      </c>
      <c r="U303" s="52">
        <v>0.47799999999999998</v>
      </c>
      <c r="V303" s="52">
        <v>28.694560669456067</v>
      </c>
      <c r="W303" s="52">
        <v>8.5000000000000006E-2</v>
      </c>
      <c r="X303" s="52">
        <v>151.19999999999999</v>
      </c>
      <c r="Y303" s="52">
        <v>0</v>
      </c>
      <c r="Z303" s="52">
        <v>0</v>
      </c>
      <c r="AA303" s="52">
        <v>0.05</v>
      </c>
      <c r="AB303" s="52">
        <v>120</v>
      </c>
    </row>
    <row r="304" spans="2:28" ht="14.45" customHeight="1">
      <c r="B304" s="55"/>
      <c r="C304" s="56"/>
      <c r="D304" s="54" t="str">
        <f>IF(B304="","",SUMPRODUCT((B$11:B304&lt;&gt;"")*1))</f>
        <v/>
      </c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</row>
    <row r="305" spans="2:28" ht="14.45" customHeight="1">
      <c r="B305" s="55" t="s">
        <v>33</v>
      </c>
      <c r="C305" s="56" t="s">
        <v>34</v>
      </c>
      <c r="D305" s="54">
        <f>IF(B305="","",SUMPRODUCT((B$11:B305&lt;&gt;"")*1))</f>
        <v>230</v>
      </c>
      <c r="E305" s="52">
        <v>6.0000000000000001E-3</v>
      </c>
      <c r="F305" s="52">
        <v>684</v>
      </c>
      <c r="G305" s="52">
        <v>0</v>
      </c>
      <c r="H305" s="52">
        <v>0</v>
      </c>
      <c r="I305" s="52">
        <v>0.622</v>
      </c>
      <c r="J305" s="52">
        <v>797.49839228295821</v>
      </c>
      <c r="K305" s="52">
        <v>0.01</v>
      </c>
      <c r="L305" s="52">
        <v>820.8</v>
      </c>
      <c r="M305" s="52">
        <v>59.277000000000001</v>
      </c>
      <c r="N305" s="52">
        <v>36.246689272399081</v>
      </c>
      <c r="O305" s="52">
        <v>1282.902</v>
      </c>
      <c r="P305" s="52">
        <v>32.957434005091585</v>
      </c>
      <c r="Q305" s="52">
        <v>2089.1669999999999</v>
      </c>
      <c r="R305" s="52">
        <v>36.900037670516525</v>
      </c>
      <c r="S305" s="52">
        <v>1903.471</v>
      </c>
      <c r="T305" s="52">
        <v>38.792729177381737</v>
      </c>
      <c r="U305" s="52">
        <v>1211.443</v>
      </c>
      <c r="V305" s="52">
        <v>43.498305739518905</v>
      </c>
      <c r="W305" s="52">
        <v>1034.4480000000001</v>
      </c>
      <c r="X305" s="52">
        <v>39.899872202372663</v>
      </c>
      <c r="Y305" s="52">
        <v>2023.0920000000001</v>
      </c>
      <c r="Z305" s="52">
        <v>40.811643761133944</v>
      </c>
      <c r="AA305" s="52">
        <v>1680.6420000000001</v>
      </c>
      <c r="AB305" s="52">
        <v>39.991497296866314</v>
      </c>
    </row>
    <row r="306" spans="2:28" ht="14.45" customHeight="1">
      <c r="B306" s="55" t="s">
        <v>72</v>
      </c>
      <c r="C306" s="56" t="s">
        <v>36</v>
      </c>
      <c r="D306" s="54">
        <f>IF(B306="","",SUMPRODUCT((B$11:B306&lt;&gt;"")*1))</f>
        <v>231</v>
      </c>
      <c r="E306" s="52">
        <v>0</v>
      </c>
      <c r="F306" s="52">
        <v>0</v>
      </c>
      <c r="G306" s="52">
        <v>0</v>
      </c>
      <c r="H306" s="52">
        <v>0</v>
      </c>
      <c r="I306" s="52">
        <v>0</v>
      </c>
      <c r="J306" s="52">
        <v>0</v>
      </c>
      <c r="K306" s="52">
        <v>3.508</v>
      </c>
      <c r="L306" s="52">
        <v>32.72605473204105</v>
      </c>
      <c r="M306" s="52">
        <v>56.66</v>
      </c>
      <c r="N306" s="52">
        <v>49.072484998235083</v>
      </c>
      <c r="O306" s="52">
        <v>1060.8679999999999</v>
      </c>
      <c r="P306" s="52">
        <v>41.567543747195693</v>
      </c>
      <c r="Q306" s="52">
        <v>3927.4279999999999</v>
      </c>
      <c r="R306" s="52">
        <v>40.138174398104816</v>
      </c>
      <c r="S306" s="52">
        <v>2797.3760000000002</v>
      </c>
      <c r="T306" s="52">
        <v>41.78937582934865</v>
      </c>
      <c r="U306" s="52">
        <v>2387.768</v>
      </c>
      <c r="V306" s="52">
        <v>44.295551326594541</v>
      </c>
      <c r="W306" s="52">
        <v>2167.0279999999998</v>
      </c>
      <c r="X306" s="52">
        <v>35.972889598103947</v>
      </c>
      <c r="Y306" s="52">
        <v>2983.7280000000001</v>
      </c>
      <c r="Z306" s="52">
        <v>39.513421464691149</v>
      </c>
      <c r="AA306" s="52">
        <v>2353.1750000000002</v>
      </c>
      <c r="AB306" s="52">
        <v>44.987594207825602</v>
      </c>
    </row>
    <row r="307" spans="2:28" ht="14.45" customHeight="1">
      <c r="B307" s="55" t="s">
        <v>35</v>
      </c>
      <c r="C307" s="56" t="s">
        <v>36</v>
      </c>
      <c r="D307" s="54">
        <f>IF(B307="","",SUMPRODUCT((B$11:B307&lt;&gt;"")*1))</f>
        <v>232</v>
      </c>
      <c r="E307" s="52">
        <v>0</v>
      </c>
      <c r="F307" s="52">
        <v>0</v>
      </c>
      <c r="G307" s="52">
        <v>0</v>
      </c>
      <c r="H307" s="52">
        <v>0</v>
      </c>
      <c r="I307" s="52">
        <v>0</v>
      </c>
      <c r="J307" s="52">
        <v>0</v>
      </c>
      <c r="K307" s="52">
        <v>0</v>
      </c>
      <c r="L307" s="52">
        <v>0</v>
      </c>
      <c r="M307" s="52">
        <v>0</v>
      </c>
      <c r="N307" s="52">
        <v>0</v>
      </c>
      <c r="O307" s="52">
        <v>0</v>
      </c>
      <c r="P307" s="52">
        <v>0</v>
      </c>
      <c r="Q307" s="52">
        <v>0</v>
      </c>
      <c r="R307" s="52">
        <v>0</v>
      </c>
      <c r="S307" s="52">
        <v>0</v>
      </c>
      <c r="T307" s="52">
        <v>0</v>
      </c>
      <c r="U307" s="52">
        <v>0</v>
      </c>
      <c r="V307" s="52">
        <v>0</v>
      </c>
      <c r="W307" s="52">
        <v>0</v>
      </c>
      <c r="X307" s="52">
        <v>0</v>
      </c>
      <c r="Y307" s="52">
        <v>2E-3</v>
      </c>
      <c r="Z307" s="52">
        <v>216</v>
      </c>
      <c r="AA307" s="52">
        <v>0</v>
      </c>
      <c r="AB307" s="52">
        <v>0</v>
      </c>
    </row>
    <row r="308" spans="2:28" ht="14.45" customHeight="1">
      <c r="B308" s="55" t="s">
        <v>37</v>
      </c>
      <c r="C308" s="56" t="s">
        <v>38</v>
      </c>
      <c r="D308" s="54">
        <f>IF(B308="","",SUMPRODUCT((B$11:B308&lt;&gt;"")*1))</f>
        <v>233</v>
      </c>
      <c r="E308" s="52">
        <v>1.6E-2</v>
      </c>
      <c r="F308" s="52">
        <v>54</v>
      </c>
      <c r="G308" s="52">
        <v>8.9999999999999993E-3</v>
      </c>
      <c r="H308" s="52">
        <v>230.44444444444443</v>
      </c>
      <c r="I308" s="52">
        <v>1.0369999999999999</v>
      </c>
      <c r="J308" s="52">
        <v>214.85438765670202</v>
      </c>
      <c r="K308" s="52">
        <v>1.617</v>
      </c>
      <c r="L308" s="52">
        <v>153.50463821892393</v>
      </c>
      <c r="M308" s="52">
        <v>0.29199999999999998</v>
      </c>
      <c r="N308" s="52">
        <v>175.6849315068493</v>
      </c>
      <c r="O308" s="52">
        <v>0.247</v>
      </c>
      <c r="P308" s="52">
        <v>141.01214574898785</v>
      </c>
      <c r="Q308" s="52">
        <v>0.114</v>
      </c>
      <c r="R308" s="52">
        <v>273.04385964912279</v>
      </c>
      <c r="S308" s="52">
        <v>0</v>
      </c>
      <c r="T308" s="52">
        <v>0</v>
      </c>
      <c r="U308" s="52">
        <v>3.0000000000000001E-3</v>
      </c>
      <c r="V308" s="52">
        <v>223.33333333333331</v>
      </c>
      <c r="W308" s="52">
        <v>4.0000000000000001E-3</v>
      </c>
      <c r="X308" s="52">
        <v>216</v>
      </c>
      <c r="Y308" s="52">
        <v>0</v>
      </c>
      <c r="Z308" s="52">
        <v>0</v>
      </c>
      <c r="AA308" s="52">
        <v>0</v>
      </c>
      <c r="AB308" s="52">
        <v>0</v>
      </c>
    </row>
    <row r="309" spans="2:28" ht="14.45" customHeight="1">
      <c r="B309" s="55" t="s">
        <v>39</v>
      </c>
      <c r="C309" s="56" t="s">
        <v>40</v>
      </c>
      <c r="D309" s="54">
        <f>IF(B309="","",SUMPRODUCT((B$11:B309&lt;&gt;"")*1))</f>
        <v>234</v>
      </c>
      <c r="E309" s="52">
        <v>0</v>
      </c>
      <c r="F309" s="52">
        <v>0</v>
      </c>
      <c r="G309" s="52">
        <v>0</v>
      </c>
      <c r="H309" s="52">
        <v>0</v>
      </c>
      <c r="I309" s="52">
        <v>0</v>
      </c>
      <c r="J309" s="52">
        <v>0</v>
      </c>
      <c r="K309" s="52">
        <v>0</v>
      </c>
      <c r="L309" s="52">
        <v>0</v>
      </c>
      <c r="M309" s="52">
        <v>0</v>
      </c>
      <c r="N309" s="52">
        <v>0</v>
      </c>
      <c r="O309" s="52">
        <v>0</v>
      </c>
      <c r="P309" s="52">
        <v>0</v>
      </c>
      <c r="Q309" s="52">
        <v>0</v>
      </c>
      <c r="R309" s="52">
        <v>0</v>
      </c>
      <c r="S309" s="52">
        <v>0</v>
      </c>
      <c r="T309" s="52">
        <v>0</v>
      </c>
      <c r="U309" s="52">
        <v>0</v>
      </c>
      <c r="V309" s="52">
        <v>0</v>
      </c>
      <c r="W309" s="52">
        <v>0</v>
      </c>
      <c r="X309" s="52">
        <v>0</v>
      </c>
      <c r="Y309" s="52">
        <v>0</v>
      </c>
      <c r="Z309" s="52">
        <v>0</v>
      </c>
      <c r="AA309" s="52">
        <v>0</v>
      </c>
      <c r="AB309" s="52">
        <v>0</v>
      </c>
    </row>
    <row r="310" spans="2:28" ht="14.45" customHeight="1">
      <c r="B310" s="55"/>
      <c r="C310" s="56"/>
      <c r="D310" s="54" t="str">
        <f>IF(B310="","",SUMPRODUCT((B$11:B310&lt;&gt;"")*1))</f>
        <v/>
      </c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</row>
    <row r="311" spans="2:28" ht="14.45" customHeight="1">
      <c r="B311" s="55" t="s">
        <v>41</v>
      </c>
      <c r="C311" s="56" t="s">
        <v>42</v>
      </c>
      <c r="D311" s="54">
        <f>IF(B311="","",SUMPRODUCT((B$11:B311&lt;&gt;"")*1))</f>
        <v>235</v>
      </c>
      <c r="E311" s="52">
        <v>105</v>
      </c>
      <c r="F311" s="52">
        <v>134</v>
      </c>
      <c r="G311" s="52">
        <v>2823.5</v>
      </c>
      <c r="H311" s="52">
        <v>70</v>
      </c>
      <c r="I311" s="52">
        <v>18603</v>
      </c>
      <c r="J311" s="52">
        <v>40</v>
      </c>
      <c r="K311" s="52">
        <v>3995.6439999999998</v>
      </c>
      <c r="L311" s="52">
        <v>44</v>
      </c>
      <c r="M311" s="52">
        <v>3857</v>
      </c>
      <c r="N311" s="52">
        <v>52</v>
      </c>
      <c r="O311" s="52">
        <v>2712</v>
      </c>
      <c r="P311" s="52">
        <v>44</v>
      </c>
      <c r="Q311" s="52">
        <v>2679</v>
      </c>
      <c r="R311" s="52">
        <v>62</v>
      </c>
      <c r="S311" s="52">
        <v>278</v>
      </c>
      <c r="T311" s="52">
        <v>66</v>
      </c>
      <c r="U311" s="52">
        <v>2628</v>
      </c>
      <c r="V311" s="52">
        <v>52</v>
      </c>
      <c r="W311" s="52">
        <v>1076.5</v>
      </c>
      <c r="X311" s="52">
        <v>55</v>
      </c>
      <c r="Y311" s="52">
        <v>11</v>
      </c>
      <c r="Z311" s="52">
        <v>50</v>
      </c>
      <c r="AA311" s="52">
        <v>32</v>
      </c>
      <c r="AB311" s="52">
        <v>75</v>
      </c>
    </row>
    <row r="312" spans="2:28" ht="14.45" customHeight="1">
      <c r="B312" s="55" t="s">
        <v>101</v>
      </c>
      <c r="C312" s="56" t="s">
        <v>102</v>
      </c>
      <c r="D312" s="54">
        <f>IF(B312="","",SUMPRODUCT((B$11:B312&lt;&gt;"")*1))</f>
        <v>236</v>
      </c>
      <c r="E312" s="52">
        <v>0.36299999999999999</v>
      </c>
      <c r="F312" s="52">
        <v>324.20936639118457</v>
      </c>
      <c r="G312" s="52">
        <v>0.45400000000000001</v>
      </c>
      <c r="H312" s="52">
        <v>252.87224669603523</v>
      </c>
      <c r="I312" s="52">
        <v>23.067</v>
      </c>
      <c r="J312" s="52">
        <v>70.284735769714317</v>
      </c>
      <c r="K312" s="52">
        <v>114.196</v>
      </c>
      <c r="L312" s="52">
        <v>50.129128866159938</v>
      </c>
      <c r="M312" s="52">
        <v>17.024999999999999</v>
      </c>
      <c r="N312" s="52">
        <v>51.570279001468428</v>
      </c>
      <c r="O312" s="52">
        <v>2.0350000000000001</v>
      </c>
      <c r="P312" s="52">
        <v>96.499262899262902</v>
      </c>
      <c r="Q312" s="52">
        <v>9.2469999999999999</v>
      </c>
      <c r="R312" s="52">
        <v>41.38434086730831</v>
      </c>
      <c r="S312" s="52">
        <v>7.0730000000000004</v>
      </c>
      <c r="T312" s="52">
        <v>31.257882086808991</v>
      </c>
      <c r="U312" s="52">
        <v>6.2E-2</v>
      </c>
      <c r="V312" s="52">
        <v>419.29032258064518</v>
      </c>
      <c r="W312" s="52">
        <v>0.188</v>
      </c>
      <c r="X312" s="52">
        <v>191.41489361702128</v>
      </c>
      <c r="Y312" s="52">
        <v>7.0000000000000007E-2</v>
      </c>
      <c r="Z312" s="52">
        <v>200.57142857142858</v>
      </c>
      <c r="AA312" s="52">
        <v>5.3999999999999999E-2</v>
      </c>
      <c r="AB312" s="52">
        <v>518</v>
      </c>
    </row>
    <row r="313" spans="2:28" ht="14.45" customHeight="1">
      <c r="B313" s="55" t="s">
        <v>103</v>
      </c>
      <c r="C313" s="56" t="s">
        <v>104</v>
      </c>
      <c r="D313" s="54">
        <f>IF(B313="","",SUMPRODUCT((B$11:B313&lt;&gt;"")*1))</f>
        <v>237</v>
      </c>
      <c r="E313" s="52">
        <v>21.773</v>
      </c>
      <c r="F313" s="52">
        <v>412.10434942359802</v>
      </c>
      <c r="G313" s="52">
        <v>30.719000000000001</v>
      </c>
      <c r="H313" s="52">
        <v>338.0945994335753</v>
      </c>
      <c r="I313" s="52">
        <v>23.315999999999999</v>
      </c>
      <c r="J313" s="52">
        <v>300.9233144621719</v>
      </c>
      <c r="K313" s="52">
        <v>19.254000000000001</v>
      </c>
      <c r="L313" s="52">
        <v>272.04175755687135</v>
      </c>
      <c r="M313" s="52">
        <v>20.678000000000001</v>
      </c>
      <c r="N313" s="52">
        <v>281.71767095463775</v>
      </c>
      <c r="O313" s="52">
        <v>23.329000000000001</v>
      </c>
      <c r="P313" s="52">
        <v>311.67645419863692</v>
      </c>
      <c r="Q313" s="52">
        <v>32.551000000000002</v>
      </c>
      <c r="R313" s="52">
        <v>312.0407360756966</v>
      </c>
      <c r="S313" s="52">
        <v>25.738</v>
      </c>
      <c r="T313" s="52">
        <v>294.35643795166681</v>
      </c>
      <c r="U313" s="52">
        <v>26.66</v>
      </c>
      <c r="V313" s="52">
        <v>284.43983495873965</v>
      </c>
      <c r="W313" s="52">
        <v>26.358000000000001</v>
      </c>
      <c r="X313" s="52">
        <v>310.61984976098341</v>
      </c>
      <c r="Y313" s="52">
        <v>7.9740000000000002</v>
      </c>
      <c r="Z313" s="52">
        <v>296.53273137697516</v>
      </c>
      <c r="AA313" s="52">
        <v>5.7720000000000002</v>
      </c>
      <c r="AB313" s="52">
        <v>479.96569646569645</v>
      </c>
    </row>
    <row r="314" spans="2:28" ht="14.45" customHeight="1">
      <c r="B314" s="55" t="s">
        <v>86</v>
      </c>
      <c r="C314" s="56" t="s">
        <v>87</v>
      </c>
      <c r="D314" s="54">
        <f>IF(B314="","",SUMPRODUCT((B$11:B314&lt;&gt;"")*1))</f>
        <v>238</v>
      </c>
      <c r="E314" s="52">
        <v>1.052</v>
      </c>
      <c r="F314" s="52">
        <v>52.357414448669203</v>
      </c>
      <c r="G314" s="52">
        <v>1.139</v>
      </c>
      <c r="H314" s="52">
        <v>67.985952589991214</v>
      </c>
      <c r="I314" s="52">
        <v>10.138</v>
      </c>
      <c r="J314" s="52">
        <v>57.526139277964099</v>
      </c>
      <c r="K314" s="52">
        <v>0</v>
      </c>
      <c r="L314" s="52">
        <v>0</v>
      </c>
      <c r="M314" s="52">
        <v>0</v>
      </c>
      <c r="N314" s="52">
        <v>0</v>
      </c>
      <c r="O314" s="52">
        <v>0</v>
      </c>
      <c r="P314" s="52">
        <v>0</v>
      </c>
      <c r="Q314" s="52">
        <v>0</v>
      </c>
      <c r="R314" s="52">
        <v>0</v>
      </c>
      <c r="S314" s="52">
        <v>0.48</v>
      </c>
      <c r="T314" s="52">
        <v>54</v>
      </c>
      <c r="U314" s="52">
        <v>53.04</v>
      </c>
      <c r="V314" s="52">
        <v>47.021945701357467</v>
      </c>
      <c r="W314" s="52">
        <v>1.6E-2</v>
      </c>
      <c r="X314" s="52">
        <v>33.75</v>
      </c>
      <c r="Y314" s="52">
        <v>22.4</v>
      </c>
      <c r="Z314" s="52">
        <v>54</v>
      </c>
      <c r="AA314" s="52">
        <v>0</v>
      </c>
      <c r="AB314" s="52">
        <v>0</v>
      </c>
    </row>
    <row r="315" spans="2:28" ht="14.45" customHeight="1">
      <c r="B315" s="55" t="s">
        <v>43</v>
      </c>
      <c r="C315" s="56" t="s">
        <v>44</v>
      </c>
      <c r="D315" s="54">
        <f>IF(B315="","",SUMPRODUCT((B$11:B315&lt;&gt;"")*1))</f>
        <v>239</v>
      </c>
      <c r="E315" s="52">
        <v>7.4550000000000001</v>
      </c>
      <c r="F315" s="52">
        <v>89.109322602280344</v>
      </c>
      <c r="G315" s="52">
        <v>1.2450000000000001</v>
      </c>
      <c r="H315" s="52">
        <v>144.86746987951807</v>
      </c>
      <c r="I315" s="52">
        <v>0</v>
      </c>
      <c r="J315" s="52">
        <v>0</v>
      </c>
      <c r="K315" s="52">
        <v>0.22</v>
      </c>
      <c r="L315" s="52">
        <v>202.45454545454547</v>
      </c>
      <c r="M315" s="52">
        <v>0.13600000000000001</v>
      </c>
      <c r="N315" s="52">
        <v>124.70588235294119</v>
      </c>
      <c r="O315" s="52">
        <v>0.44800000000000001</v>
      </c>
      <c r="P315" s="52">
        <v>353.125</v>
      </c>
      <c r="Q315" s="52">
        <v>0.1</v>
      </c>
      <c r="R315" s="52">
        <v>545.09</v>
      </c>
      <c r="S315" s="52">
        <v>0.156</v>
      </c>
      <c r="T315" s="52">
        <v>142.05128205128204</v>
      </c>
      <c r="U315" s="52">
        <v>0</v>
      </c>
      <c r="V315" s="52">
        <v>0</v>
      </c>
      <c r="W315" s="52">
        <v>1.0049999999999999</v>
      </c>
      <c r="X315" s="52">
        <v>95.819900497512435</v>
      </c>
      <c r="Y315" s="52">
        <v>1.024</v>
      </c>
      <c r="Z315" s="52">
        <v>58.3515625</v>
      </c>
      <c r="AA315" s="52">
        <v>7.4080000000000004</v>
      </c>
      <c r="AB315" s="52">
        <v>20.658207343412528</v>
      </c>
    </row>
    <row r="316" spans="2:28" ht="14.45" customHeight="1">
      <c r="B316" s="55"/>
      <c r="C316" s="56"/>
      <c r="D316" s="54" t="str">
        <f>IF(B316="","",SUMPRODUCT((B$11:B316&lt;&gt;"")*1))</f>
        <v/>
      </c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</row>
    <row r="317" spans="2:28" ht="14.45" customHeight="1">
      <c r="B317" s="55" t="s">
        <v>45</v>
      </c>
      <c r="C317" s="56" t="s">
        <v>46</v>
      </c>
      <c r="D317" s="54">
        <f>IF(B317="","",SUMPRODUCT((B$11:B317&lt;&gt;"")*1))</f>
        <v>240</v>
      </c>
      <c r="E317" s="52">
        <v>3.5000000000000003E-2</v>
      </c>
      <c r="F317" s="52">
        <v>61.714285714285708</v>
      </c>
      <c r="G317" s="52">
        <v>2.3580000000000001</v>
      </c>
      <c r="H317" s="52">
        <v>162.36641221374046</v>
      </c>
      <c r="I317" s="52">
        <v>0</v>
      </c>
      <c r="J317" s="52">
        <v>0</v>
      </c>
      <c r="K317" s="52">
        <v>0</v>
      </c>
      <c r="L317" s="52">
        <v>0</v>
      </c>
      <c r="M317" s="52">
        <v>0</v>
      </c>
      <c r="N317" s="52">
        <v>0</v>
      </c>
      <c r="O317" s="52">
        <v>0</v>
      </c>
      <c r="P317" s="52">
        <v>0</v>
      </c>
      <c r="Q317" s="52">
        <v>90.54</v>
      </c>
      <c r="R317" s="52">
        <v>63.770223105809585</v>
      </c>
      <c r="S317" s="52">
        <v>825.91899999999998</v>
      </c>
      <c r="T317" s="52">
        <v>55.904269062704699</v>
      </c>
      <c r="U317" s="52">
        <v>1447.2170000000001</v>
      </c>
      <c r="V317" s="52">
        <v>50.658524602737529</v>
      </c>
      <c r="W317" s="52">
        <v>1655.82</v>
      </c>
      <c r="X317" s="52">
        <v>44.954010097715937</v>
      </c>
      <c r="Y317" s="52">
        <v>1033.92</v>
      </c>
      <c r="Z317" s="52">
        <v>51.14633337202104</v>
      </c>
      <c r="AA317" s="52">
        <v>150.47</v>
      </c>
      <c r="AB317" s="52">
        <v>49.652296138765202</v>
      </c>
    </row>
    <row r="318" spans="2:28" ht="14.45" customHeight="1">
      <c r="B318" s="55" t="s">
        <v>47</v>
      </c>
      <c r="C318" s="56" t="s">
        <v>46</v>
      </c>
      <c r="D318" s="54">
        <f>IF(B318="","",SUMPRODUCT((B$11:B318&lt;&gt;"")*1))</f>
        <v>241</v>
      </c>
      <c r="E318" s="52">
        <v>12.881</v>
      </c>
      <c r="F318" s="52">
        <v>472.06924928188806</v>
      </c>
      <c r="G318" s="52">
        <v>14.302</v>
      </c>
      <c r="H318" s="52">
        <v>448.8622570269892</v>
      </c>
      <c r="I318" s="52">
        <v>14.172000000000001</v>
      </c>
      <c r="J318" s="52">
        <v>517.42760372565624</v>
      </c>
      <c r="K318" s="52">
        <v>13.746</v>
      </c>
      <c r="L318" s="52">
        <v>480.1466608467918</v>
      </c>
      <c r="M318" s="52">
        <v>13.648</v>
      </c>
      <c r="N318" s="52">
        <v>462.06242672919115</v>
      </c>
      <c r="O318" s="52">
        <v>48.734999999999999</v>
      </c>
      <c r="P318" s="52">
        <v>194.34238227146813</v>
      </c>
      <c r="Q318" s="52">
        <v>33.628999999999998</v>
      </c>
      <c r="R318" s="52">
        <v>277.5101251895685</v>
      </c>
      <c r="S318" s="52">
        <v>12.916</v>
      </c>
      <c r="T318" s="52">
        <v>464.99535459894702</v>
      </c>
      <c r="U318" s="52">
        <v>79.697999999999993</v>
      </c>
      <c r="V318" s="52">
        <v>98.584657080478806</v>
      </c>
      <c r="W318" s="52">
        <v>349.50400000000002</v>
      </c>
      <c r="X318" s="52">
        <v>66.286056811939204</v>
      </c>
      <c r="Y318" s="52">
        <v>9.8569999999999993</v>
      </c>
      <c r="Z318" s="52">
        <v>320.26377193872372</v>
      </c>
      <c r="AA318" s="52">
        <v>4.7270000000000003</v>
      </c>
      <c r="AB318" s="52">
        <v>581.35392426486135</v>
      </c>
    </row>
    <row r="319" spans="2:28" ht="14.45" customHeight="1">
      <c r="B319" s="55" t="s">
        <v>60</v>
      </c>
      <c r="C319" s="56" t="s">
        <v>46</v>
      </c>
      <c r="D319" s="54">
        <f>IF(B319="","",SUMPRODUCT((B$11:B319&lt;&gt;"")*1))</f>
        <v>242</v>
      </c>
      <c r="E319" s="52">
        <v>1.45</v>
      </c>
      <c r="F319" s="52">
        <v>269.2551724137931</v>
      </c>
      <c r="G319" s="52">
        <v>3.2</v>
      </c>
      <c r="H319" s="52">
        <v>213.97499999999999</v>
      </c>
      <c r="I319" s="52">
        <v>3</v>
      </c>
      <c r="J319" s="52">
        <v>203.22</v>
      </c>
      <c r="K319" s="52">
        <v>1.8</v>
      </c>
      <c r="L319" s="52">
        <v>211.8</v>
      </c>
      <c r="M319" s="52">
        <v>2.35</v>
      </c>
      <c r="N319" s="52">
        <v>190.9531914893617</v>
      </c>
      <c r="O319" s="52">
        <v>2.4700000000000002</v>
      </c>
      <c r="P319" s="52">
        <v>227.58704453441297</v>
      </c>
      <c r="Q319" s="52">
        <v>3.54</v>
      </c>
      <c r="R319" s="52">
        <v>178.47457627118644</v>
      </c>
      <c r="S319" s="52">
        <v>178.46</v>
      </c>
      <c r="T319" s="52">
        <v>53.614563487616273</v>
      </c>
      <c r="U319" s="52">
        <v>233.75</v>
      </c>
      <c r="V319" s="52">
        <v>57.214913368983957</v>
      </c>
      <c r="W319" s="52">
        <v>19.010000000000002</v>
      </c>
      <c r="X319" s="52">
        <v>76.740768016833243</v>
      </c>
      <c r="Y319" s="52">
        <v>149.57</v>
      </c>
      <c r="Z319" s="52">
        <v>56.377776292037169</v>
      </c>
      <c r="AA319" s="52">
        <v>0.2</v>
      </c>
      <c r="AB319" s="52">
        <v>205.2</v>
      </c>
    </row>
    <row r="320" spans="2:28" ht="14.45" customHeight="1">
      <c r="B320" s="55" t="s">
        <v>61</v>
      </c>
      <c r="C320" s="56" t="s">
        <v>49</v>
      </c>
      <c r="D320" s="54">
        <f>IF(B320="","",SUMPRODUCT((B$11:B320&lt;&gt;"")*1))</f>
        <v>243</v>
      </c>
      <c r="E320" s="52">
        <v>0</v>
      </c>
      <c r="F320" s="52">
        <v>0</v>
      </c>
      <c r="G320" s="52">
        <v>0</v>
      </c>
      <c r="H320" s="52">
        <v>0</v>
      </c>
      <c r="I320" s="52">
        <v>0</v>
      </c>
      <c r="J320" s="52">
        <v>0</v>
      </c>
      <c r="K320" s="52">
        <v>0</v>
      </c>
      <c r="L320" s="52">
        <v>0</v>
      </c>
      <c r="M320" s="52">
        <v>0</v>
      </c>
      <c r="N320" s="52">
        <v>0</v>
      </c>
      <c r="O320" s="52">
        <v>142.065</v>
      </c>
      <c r="P320" s="52">
        <v>49.219920458944848</v>
      </c>
      <c r="Q320" s="52">
        <v>5.4</v>
      </c>
      <c r="R320" s="52">
        <v>53.333333333333329</v>
      </c>
      <c r="S320" s="52">
        <v>0</v>
      </c>
      <c r="T320" s="52">
        <v>0</v>
      </c>
      <c r="U320" s="52">
        <v>95.58</v>
      </c>
      <c r="V320" s="52">
        <v>66.846306758736134</v>
      </c>
      <c r="W320" s="52">
        <v>174.25399999999999</v>
      </c>
      <c r="X320" s="52">
        <v>48.571940959748417</v>
      </c>
      <c r="Y320" s="52">
        <v>279.27</v>
      </c>
      <c r="Z320" s="52">
        <v>74.616159988541554</v>
      </c>
      <c r="AA320" s="52">
        <v>0</v>
      </c>
      <c r="AB320" s="52">
        <v>0</v>
      </c>
    </row>
    <row r="321" spans="1:28" ht="14.45" customHeight="1">
      <c r="B321" s="55" t="s">
        <v>48</v>
      </c>
      <c r="C321" s="56" t="s">
        <v>49</v>
      </c>
      <c r="D321" s="54">
        <f>IF(B321="","",SUMPRODUCT((B$11:B321&lt;&gt;"")*1))</f>
        <v>244</v>
      </c>
      <c r="E321" s="52">
        <v>12.08</v>
      </c>
      <c r="F321" s="52">
        <v>287.92011589403978</v>
      </c>
      <c r="G321" s="52">
        <v>10.462</v>
      </c>
      <c r="H321" s="52">
        <v>355.11584783024279</v>
      </c>
      <c r="I321" s="52">
        <v>8.4499999999999993</v>
      </c>
      <c r="J321" s="52">
        <v>360.79159763313606</v>
      </c>
      <c r="K321" s="52">
        <v>6.3040000000000003</v>
      </c>
      <c r="L321" s="52">
        <v>370.48588197969542</v>
      </c>
      <c r="M321" s="52">
        <v>6.5179999999999998</v>
      </c>
      <c r="N321" s="52">
        <v>372.89168456581774</v>
      </c>
      <c r="O321" s="52">
        <v>4.3440000000000003</v>
      </c>
      <c r="P321" s="52">
        <v>439.37891344383058</v>
      </c>
      <c r="Q321" s="52">
        <v>2.4300000000000002</v>
      </c>
      <c r="R321" s="52">
        <v>520.50205761316874</v>
      </c>
      <c r="S321" s="52">
        <v>2.8660000000000001</v>
      </c>
      <c r="T321" s="52">
        <v>482.07327285415209</v>
      </c>
      <c r="U321" s="52">
        <v>2.48</v>
      </c>
      <c r="V321" s="52">
        <v>406.62862903225806</v>
      </c>
      <c r="W321" s="52">
        <v>9.6780000000000008</v>
      </c>
      <c r="X321" s="52">
        <v>193.20820417441621</v>
      </c>
      <c r="Y321" s="52">
        <v>1.3740000000000001</v>
      </c>
      <c r="Z321" s="52">
        <v>509.93449781659393</v>
      </c>
      <c r="AA321" s="52">
        <v>4.7839999999999998</v>
      </c>
      <c r="AB321" s="52">
        <v>191.17851170568559</v>
      </c>
    </row>
    <row r="322" spans="1:28" ht="14.45" customHeight="1">
      <c r="B322" s="59"/>
      <c r="C322" s="11"/>
      <c r="D322" s="54" t="str">
        <f>IF(B322="","",SUMPRODUCT((B$11:B322&lt;&gt;"")*1))</f>
        <v/>
      </c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</row>
    <row r="323" spans="1:28" ht="14.45" customHeight="1">
      <c r="A323" s="48" t="s">
        <v>105</v>
      </c>
      <c r="B323" s="59"/>
      <c r="C323" s="11"/>
      <c r="D323" s="54" t="str">
        <f>IF(B323="","",SUMPRODUCT((B$11:B323&lt;&gt;"")*1))</f>
        <v/>
      </c>
      <c r="E323" s="51"/>
      <c r="F323" s="51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</row>
    <row r="324" spans="1:28" s="48" customFormat="1" ht="14.45" customHeight="1">
      <c r="B324" s="60" t="s">
        <v>82</v>
      </c>
      <c r="D324" s="54">
        <f>IF(B324="","",SUMPRODUCT((B$11:B324&lt;&gt;"")*1))</f>
        <v>245</v>
      </c>
      <c r="E324" s="51">
        <f>IF(SUM(E325:E357)&lt;0.001,"-",SUM(E325:E357))</f>
        <v>808.78100000000018</v>
      </c>
      <c r="F324" s="51">
        <f>IF(ISERR(SUMPRODUCT(E325:E357,F325:F357)/E324),"-",SUMPRODUCT(E325:E357,F325:F357)/E324)</f>
        <v>101.20136971565847</v>
      </c>
      <c r="G324" s="51">
        <f t="shared" ref="G324" si="120">IF(SUM(G325:G357)&lt;0.001,"-",SUM(G325:G357))</f>
        <v>1052.1340000000002</v>
      </c>
      <c r="H324" s="51">
        <f t="shared" ref="H324" si="121">IF(ISERR(SUMPRODUCT(G325:G357,H325:H357)/G324),"-",SUMPRODUCT(G325:G357,H325:H357)/G324)</f>
        <v>81.55205705737103</v>
      </c>
      <c r="I324" s="51">
        <f t="shared" ref="I324" si="122">IF(SUM(I325:I357)&lt;0.001,"-",SUM(I325:I357))</f>
        <v>107.46400000000001</v>
      </c>
      <c r="J324" s="51">
        <f t="shared" ref="J324" si="123">IF(ISERR(SUMPRODUCT(I325:I357,J325:J357)/I324),"-",SUMPRODUCT(I325:I357,J325:J357)/I324)</f>
        <v>61.88644569344153</v>
      </c>
      <c r="K324" s="51">
        <f t="shared" ref="K324" si="124">IF(SUM(K325:K357)&lt;0.001,"-",SUM(K325:K357))</f>
        <v>424.09199999999998</v>
      </c>
      <c r="L324" s="51">
        <f t="shared" ref="L324" si="125">IF(ISERR(SUMPRODUCT(K325:K357,L325:L357)/K324),"-",SUMPRODUCT(K325:K357,L325:L357)/K324)</f>
        <v>80.727118172472004</v>
      </c>
      <c r="M324" s="51">
        <f t="shared" ref="M324" si="126">IF(SUM(M325:M357)&lt;0.001,"-",SUM(M325:M357))</f>
        <v>471.43600000000004</v>
      </c>
      <c r="N324" s="51">
        <f t="shared" ref="N324" si="127">IF(ISERR(SUMPRODUCT(M325:M357,N325:N357)/M324),"-",SUMPRODUCT(M325:M357,N325:N357)/M324)</f>
        <v>61.991453771031495</v>
      </c>
      <c r="O324" s="51">
        <f t="shared" ref="O324" si="128">IF(SUM(O325:O357)&lt;0.001,"-",SUM(O325:O357))</f>
        <v>1770.2090000000001</v>
      </c>
      <c r="P324" s="51">
        <f t="shared" ref="P324" si="129">IF(ISERR(SUMPRODUCT(O325:O357,P325:P357)/O324),"-",SUMPRODUCT(O325:O357,P325:P357)/O324)</f>
        <v>60.141607572891125</v>
      </c>
      <c r="Q324" s="51">
        <f t="shared" ref="Q324" si="130">IF(SUM(Q325:Q357)&lt;0.001,"-",SUM(Q325:Q357))</f>
        <v>1404.3</v>
      </c>
      <c r="R324" s="51">
        <f t="shared" ref="R324" si="131">IF(ISERR(SUMPRODUCT(Q325:Q357,R325:R357)/Q324),"-",SUMPRODUCT(Q325:Q357,R325:R357)/Q324)</f>
        <v>72.790107526881712</v>
      </c>
      <c r="S324" s="51">
        <f t="shared" ref="S324" si="132">IF(SUM(S325:S357)&lt;0.001,"-",SUM(S325:S357))</f>
        <v>1825.325</v>
      </c>
      <c r="T324" s="51">
        <f t="shared" ref="T324" si="133">IF(ISERR(SUMPRODUCT(S325:S357,T325:T357)/S324),"-",SUMPRODUCT(S325:S357,T325:T357)/S324)</f>
        <v>70.848489994932422</v>
      </c>
      <c r="U324" s="51">
        <f t="shared" ref="U324" si="134">IF(SUM(U325:U357)&lt;0.001,"-",SUM(U325:U357))</f>
        <v>2148.0119999999997</v>
      </c>
      <c r="V324" s="51">
        <f t="shared" ref="V324" si="135">IF(ISERR(SUMPRODUCT(U325:U357,V325:V357)/U324),"-",SUMPRODUCT(U325:U357,V325:V357)/U324)</f>
        <v>68.911276100878396</v>
      </c>
      <c r="W324" s="51">
        <f t="shared" ref="W324" si="136">IF(SUM(W325:W357)&lt;0.001,"-",SUM(W325:W357))</f>
        <v>4000.1619999999998</v>
      </c>
      <c r="X324" s="51">
        <f t="shared" ref="X324" si="137">IF(ISERR(SUMPRODUCT(W325:W357,X325:X357)/W324),"-",SUMPRODUCT(W325:W357,X325:X357)/W324)</f>
        <v>60.482034227613774</v>
      </c>
      <c r="Y324" s="51">
        <f>IF(SUM(Y325:Y357)&lt;0.001,"-",SUM(Y325:Y357))</f>
        <v>3596.5929999999994</v>
      </c>
      <c r="Z324" s="51">
        <f>IF(ISERR(SUMPRODUCT(Y325:Y357,Z325:Z357)/Y324),"-",SUMPRODUCT(Y325:Y357,Z325:Z357)/Y324)</f>
        <v>54.534206122294087</v>
      </c>
      <c r="AA324" s="51">
        <f t="shared" ref="AA324" si="138">IF(SUM(AA325:AA357)&lt;0.001,"-",SUM(AA325:AA357))</f>
        <v>1795.0910000000001</v>
      </c>
      <c r="AB324" s="51">
        <f t="shared" ref="AB324" si="139">IF(ISERR(SUMPRODUCT(AA325:AA357,AB325:AB357)/AA324),"-",SUMPRODUCT(AA325:AA357,AB325:AB357)/AA324)</f>
        <v>60.489503874733927</v>
      </c>
    </row>
    <row r="325" spans="1:28" ht="14.45" customHeight="1">
      <c r="B325" s="57" t="s">
        <v>13</v>
      </c>
      <c r="C325" s="57" t="s">
        <v>14</v>
      </c>
      <c r="D325" s="54">
        <f>IF(B325="","",SUMPRODUCT((B$11:B325&lt;&gt;"")*1))</f>
        <v>246</v>
      </c>
      <c r="E325" s="52">
        <v>5.0000000000000001E-3</v>
      </c>
      <c r="F325" s="52">
        <v>656.6</v>
      </c>
      <c r="G325" s="52">
        <v>0</v>
      </c>
      <c r="H325" s="52">
        <v>0</v>
      </c>
      <c r="I325" s="52">
        <v>0</v>
      </c>
      <c r="J325" s="52">
        <v>0</v>
      </c>
      <c r="K325" s="52">
        <v>0</v>
      </c>
      <c r="L325" s="52">
        <v>0</v>
      </c>
      <c r="M325" s="52">
        <v>0</v>
      </c>
      <c r="N325" s="52">
        <v>0</v>
      </c>
      <c r="O325" s="52">
        <v>0</v>
      </c>
      <c r="P325" s="52">
        <v>0</v>
      </c>
      <c r="Q325" s="52">
        <v>0</v>
      </c>
      <c r="R325" s="52">
        <v>0</v>
      </c>
      <c r="S325" s="52">
        <v>0</v>
      </c>
      <c r="T325" s="52">
        <v>0</v>
      </c>
      <c r="U325" s="52">
        <v>0</v>
      </c>
      <c r="V325" s="52">
        <v>0</v>
      </c>
      <c r="W325" s="52">
        <v>1.0999999999999999E-2</v>
      </c>
      <c r="X325" s="52">
        <v>20</v>
      </c>
      <c r="Y325" s="52">
        <v>0</v>
      </c>
      <c r="Z325" s="52">
        <v>0</v>
      </c>
      <c r="AA325" s="52">
        <v>0</v>
      </c>
      <c r="AB325" s="52">
        <v>0</v>
      </c>
    </row>
    <row r="326" spans="1:28" ht="14.45" customHeight="1">
      <c r="B326" s="57" t="s">
        <v>15</v>
      </c>
      <c r="C326" s="57" t="s">
        <v>14</v>
      </c>
      <c r="D326" s="54">
        <f>IF(B326="","",SUMPRODUCT((B$11:B326&lt;&gt;"")*1))</f>
        <v>247</v>
      </c>
      <c r="E326" s="52">
        <v>0</v>
      </c>
      <c r="F326" s="52">
        <v>0</v>
      </c>
      <c r="G326" s="52">
        <v>0</v>
      </c>
      <c r="H326" s="52">
        <v>0</v>
      </c>
      <c r="I326" s="52">
        <v>0</v>
      </c>
      <c r="J326" s="52">
        <v>0</v>
      </c>
      <c r="K326" s="52">
        <v>0</v>
      </c>
      <c r="L326" s="52">
        <v>0</v>
      </c>
      <c r="M326" s="52">
        <v>0</v>
      </c>
      <c r="N326" s="52">
        <v>0</v>
      </c>
      <c r="O326" s="52">
        <v>7.4999999999999997E-2</v>
      </c>
      <c r="P326" s="52">
        <v>1.56</v>
      </c>
      <c r="Q326" s="52">
        <v>0.13900000000000001</v>
      </c>
      <c r="R326" s="52">
        <v>1.079136690647482</v>
      </c>
      <c r="S326" s="52">
        <v>0</v>
      </c>
      <c r="T326" s="52">
        <v>0</v>
      </c>
      <c r="U326" s="52">
        <v>0</v>
      </c>
      <c r="V326" s="52">
        <v>0</v>
      </c>
      <c r="W326" s="52">
        <v>0</v>
      </c>
      <c r="X326" s="52">
        <v>0</v>
      </c>
      <c r="Y326" s="52">
        <v>7.0000000000000001E-3</v>
      </c>
      <c r="Z326" s="52">
        <v>1.1428571428571428</v>
      </c>
      <c r="AA326" s="52">
        <v>0</v>
      </c>
      <c r="AB326" s="52">
        <v>0</v>
      </c>
    </row>
    <row r="327" spans="1:28" ht="14.45" customHeight="1">
      <c r="B327" s="57" t="s">
        <v>16</v>
      </c>
      <c r="C327" s="57" t="s">
        <v>14</v>
      </c>
      <c r="D327" s="54">
        <f>IF(B327="","",SUMPRODUCT((B$11:B327&lt;&gt;"")*1))</f>
        <v>248</v>
      </c>
      <c r="E327" s="52">
        <v>0</v>
      </c>
      <c r="F327" s="52">
        <v>0</v>
      </c>
      <c r="G327" s="52">
        <v>0</v>
      </c>
      <c r="H327" s="52">
        <v>0</v>
      </c>
      <c r="I327" s="52">
        <v>0</v>
      </c>
      <c r="J327" s="52">
        <v>0</v>
      </c>
      <c r="K327" s="52">
        <v>0</v>
      </c>
      <c r="L327" s="52">
        <v>0</v>
      </c>
      <c r="M327" s="52">
        <v>0</v>
      </c>
      <c r="N327" s="52">
        <v>0</v>
      </c>
      <c r="O327" s="52">
        <v>0.19600000000000001</v>
      </c>
      <c r="P327" s="52">
        <v>24.52551020408163</v>
      </c>
      <c r="Q327" s="52">
        <v>9.8000000000000004E-2</v>
      </c>
      <c r="R327" s="52">
        <v>22.5</v>
      </c>
      <c r="S327" s="52">
        <v>0</v>
      </c>
      <c r="T327" s="52">
        <v>0</v>
      </c>
      <c r="U327" s="52">
        <v>1.2999999999999999E-2</v>
      </c>
      <c r="V327" s="52">
        <v>19.153846153846153</v>
      </c>
      <c r="W327" s="52">
        <v>3.1E-2</v>
      </c>
      <c r="X327" s="52">
        <v>39.225806451612904</v>
      </c>
      <c r="Y327" s="52">
        <v>8.1000000000000003E-2</v>
      </c>
      <c r="Z327" s="52">
        <v>28.049382716049383</v>
      </c>
      <c r="AA327" s="52">
        <v>0.21</v>
      </c>
      <c r="AB327" s="52">
        <v>10.995238095238095</v>
      </c>
    </row>
    <row r="328" spans="1:28" ht="14.45" customHeight="1">
      <c r="B328" s="12" t="s">
        <v>19</v>
      </c>
      <c r="C328" s="12" t="s">
        <v>18</v>
      </c>
      <c r="D328" s="54">
        <f>IF(B328="","",SUMPRODUCT((B$11:B328&lt;&gt;"")*1))</f>
        <v>249</v>
      </c>
      <c r="E328" s="52">
        <v>0</v>
      </c>
      <c r="F328" s="52">
        <v>0</v>
      </c>
      <c r="G328" s="52">
        <v>0</v>
      </c>
      <c r="H328" s="52">
        <v>0</v>
      </c>
      <c r="I328" s="52">
        <v>0.13200000000000001</v>
      </c>
      <c r="J328" s="52">
        <v>59.893939393939391</v>
      </c>
      <c r="K328" s="52">
        <v>0</v>
      </c>
      <c r="L328" s="52">
        <v>0</v>
      </c>
      <c r="M328" s="52">
        <v>5.0000000000000001E-3</v>
      </c>
      <c r="N328" s="52">
        <v>54</v>
      </c>
      <c r="O328" s="52">
        <v>5.9489999999999998</v>
      </c>
      <c r="P328" s="52">
        <v>32.660951420406789</v>
      </c>
      <c r="Q328" s="52">
        <v>0.627</v>
      </c>
      <c r="R328" s="52">
        <v>34.382775119617222</v>
      </c>
      <c r="S328" s="52">
        <v>0</v>
      </c>
      <c r="T328" s="52">
        <v>0</v>
      </c>
      <c r="U328" s="52">
        <v>0</v>
      </c>
      <c r="V328" s="52">
        <v>0</v>
      </c>
      <c r="W328" s="52">
        <v>1.5449999999999999</v>
      </c>
      <c r="X328" s="52">
        <v>12.960517799352751</v>
      </c>
      <c r="Y328" s="52">
        <v>5.7060000000000004</v>
      </c>
      <c r="Z328" s="52">
        <v>28.490361023484052</v>
      </c>
      <c r="AA328" s="52">
        <v>0.51900000000000002</v>
      </c>
      <c r="AB328" s="52">
        <v>12.959537572254336</v>
      </c>
    </row>
    <row r="329" spans="1:28" ht="14.45" customHeight="1">
      <c r="B329" s="12"/>
      <c r="C329" s="12"/>
      <c r="D329" s="54" t="str">
        <f>IF(B329="","",SUMPRODUCT((B$11:B329&lt;&gt;"")*1))</f>
        <v/>
      </c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</row>
    <row r="330" spans="1:28" ht="14.45" customHeight="1">
      <c r="B330" s="55" t="s">
        <v>20</v>
      </c>
      <c r="C330" s="56" t="s">
        <v>18</v>
      </c>
      <c r="D330" s="54">
        <f>IF(B330="","",SUMPRODUCT((B$11:B330&lt;&gt;"")*1))</f>
        <v>250</v>
      </c>
      <c r="E330" s="52">
        <v>60.683</v>
      </c>
      <c r="F330" s="52">
        <v>63.658075573060003</v>
      </c>
      <c r="G330" s="52">
        <v>0</v>
      </c>
      <c r="H330" s="52">
        <v>0</v>
      </c>
      <c r="I330" s="52">
        <v>0</v>
      </c>
      <c r="J330" s="52">
        <v>0</v>
      </c>
      <c r="K330" s="52">
        <v>0</v>
      </c>
      <c r="L330" s="52">
        <v>0</v>
      </c>
      <c r="M330" s="52">
        <v>0</v>
      </c>
      <c r="N330" s="52">
        <v>0</v>
      </c>
      <c r="O330" s="52">
        <v>3.5680000000000001</v>
      </c>
      <c r="P330" s="52">
        <v>17</v>
      </c>
      <c r="Q330" s="52">
        <v>0.874</v>
      </c>
      <c r="R330" s="52">
        <v>11</v>
      </c>
      <c r="S330" s="52">
        <v>0</v>
      </c>
      <c r="T330" s="52">
        <v>0</v>
      </c>
      <c r="U330" s="52">
        <v>0</v>
      </c>
      <c r="V330" s="52">
        <v>0</v>
      </c>
      <c r="W330" s="52">
        <v>2.1219999999999999</v>
      </c>
      <c r="X330" s="52">
        <v>23.327992459943449</v>
      </c>
      <c r="Y330" s="52">
        <v>12.832000000000001</v>
      </c>
      <c r="Z330" s="52">
        <v>36</v>
      </c>
      <c r="AA330" s="52">
        <v>0.01</v>
      </c>
      <c r="AB330" s="52">
        <v>11</v>
      </c>
    </row>
    <row r="331" spans="1:28" ht="14.45" customHeight="1">
      <c r="B331" s="55" t="s">
        <v>22</v>
      </c>
      <c r="C331" s="56" t="s">
        <v>23</v>
      </c>
      <c r="D331" s="54">
        <f>IF(B331="","",SUMPRODUCT((B$11:B331&lt;&gt;"")*1))</f>
        <v>251</v>
      </c>
      <c r="E331" s="52">
        <v>34.481999999999999</v>
      </c>
      <c r="F331" s="52">
        <v>64.396931732498118</v>
      </c>
      <c r="G331" s="52">
        <v>0</v>
      </c>
      <c r="H331" s="52">
        <v>0</v>
      </c>
      <c r="I331" s="52">
        <v>0</v>
      </c>
      <c r="J331" s="52">
        <v>0</v>
      </c>
      <c r="K331" s="52">
        <v>0</v>
      </c>
      <c r="L331" s="52">
        <v>0</v>
      </c>
      <c r="M331" s="52">
        <v>0</v>
      </c>
      <c r="N331" s="52">
        <v>0</v>
      </c>
      <c r="O331" s="52">
        <v>62.396999999999998</v>
      </c>
      <c r="P331" s="52">
        <v>61.475936343093416</v>
      </c>
      <c r="Q331" s="52">
        <v>51.225000000000001</v>
      </c>
      <c r="R331" s="52">
        <v>65.843552952659834</v>
      </c>
      <c r="S331" s="52">
        <v>183.809</v>
      </c>
      <c r="T331" s="52">
        <v>79.849109673628604</v>
      </c>
      <c r="U331" s="52">
        <v>0</v>
      </c>
      <c r="V331" s="52">
        <v>0</v>
      </c>
      <c r="W331" s="52">
        <v>0</v>
      </c>
      <c r="X331" s="52">
        <v>0</v>
      </c>
      <c r="Y331" s="52">
        <v>69.013000000000005</v>
      </c>
      <c r="Z331" s="52">
        <v>113.40767681451321</v>
      </c>
      <c r="AA331" s="52">
        <v>145.16300000000001</v>
      </c>
      <c r="AB331" s="52">
        <v>69.85335794933971</v>
      </c>
    </row>
    <row r="332" spans="1:28" ht="14.45" customHeight="1">
      <c r="B332" s="55" t="s">
        <v>24</v>
      </c>
      <c r="C332" s="56" t="s">
        <v>23</v>
      </c>
      <c r="D332" s="54">
        <f>IF(B332="","",SUMPRODUCT((B$11:B332&lt;&gt;"")*1))</f>
        <v>252</v>
      </c>
      <c r="E332" s="52">
        <v>0</v>
      </c>
      <c r="F332" s="52">
        <v>0</v>
      </c>
      <c r="G332" s="52">
        <v>0</v>
      </c>
      <c r="H332" s="52">
        <v>0</v>
      </c>
      <c r="I332" s="52">
        <v>0</v>
      </c>
      <c r="J332" s="52">
        <v>0</v>
      </c>
      <c r="K332" s="52">
        <v>0</v>
      </c>
      <c r="L332" s="52">
        <v>0</v>
      </c>
      <c r="M332" s="52">
        <v>0</v>
      </c>
      <c r="N332" s="52">
        <v>0</v>
      </c>
      <c r="O332" s="52">
        <v>0</v>
      </c>
      <c r="P332" s="52">
        <v>0</v>
      </c>
      <c r="Q332" s="52">
        <v>0</v>
      </c>
      <c r="R332" s="52">
        <v>0</v>
      </c>
      <c r="S332" s="52">
        <v>3.0000000000000001E-3</v>
      </c>
      <c r="T332" s="52">
        <v>103.66666666666666</v>
      </c>
      <c r="U332" s="52">
        <v>0</v>
      </c>
      <c r="V332" s="52">
        <v>0</v>
      </c>
      <c r="W332" s="52">
        <v>0</v>
      </c>
      <c r="X332" s="52">
        <v>0</v>
      </c>
      <c r="Y332" s="52">
        <v>0</v>
      </c>
      <c r="Z332" s="52">
        <v>0</v>
      </c>
      <c r="AA332" s="52">
        <v>2E-3</v>
      </c>
      <c r="AB332" s="52">
        <v>139.5</v>
      </c>
    </row>
    <row r="333" spans="1:28" ht="14.45" customHeight="1">
      <c r="B333" s="55" t="s">
        <v>25</v>
      </c>
      <c r="C333" s="56" t="s">
        <v>26</v>
      </c>
      <c r="D333" s="54">
        <f>IF(B333="","",SUMPRODUCT((B$11:B333&lt;&gt;"")*1))</f>
        <v>253</v>
      </c>
      <c r="E333" s="52">
        <v>0</v>
      </c>
      <c r="F333" s="52">
        <v>0</v>
      </c>
      <c r="G333" s="52">
        <v>1E-3</v>
      </c>
      <c r="H333" s="52">
        <v>434</v>
      </c>
      <c r="I333" s="52">
        <v>1E-3</v>
      </c>
      <c r="J333" s="52">
        <v>494</v>
      </c>
      <c r="K333" s="52">
        <v>0</v>
      </c>
      <c r="L333" s="52">
        <v>0</v>
      </c>
      <c r="M333" s="52">
        <v>0</v>
      </c>
      <c r="N333" s="52">
        <v>0</v>
      </c>
      <c r="O333" s="52">
        <v>2.1000000000000001E-2</v>
      </c>
      <c r="P333" s="52">
        <v>53.857142857142854</v>
      </c>
      <c r="Q333" s="52">
        <v>0.107</v>
      </c>
      <c r="R333" s="52">
        <v>69.757009345794387</v>
      </c>
      <c r="S333" s="52">
        <v>3.9E-2</v>
      </c>
      <c r="T333" s="52">
        <v>67.076923076923066</v>
      </c>
      <c r="U333" s="52">
        <v>0</v>
      </c>
      <c r="V333" s="52">
        <v>0</v>
      </c>
      <c r="W333" s="52">
        <v>0</v>
      </c>
      <c r="X333" s="52">
        <v>0</v>
      </c>
      <c r="Y333" s="52">
        <v>5.5E-2</v>
      </c>
      <c r="Z333" s="52">
        <v>134.81818181818181</v>
      </c>
      <c r="AA333" s="52">
        <v>0.124</v>
      </c>
      <c r="AB333" s="52">
        <v>65.491935483870961</v>
      </c>
    </row>
    <row r="334" spans="1:28" ht="14.45" customHeight="1">
      <c r="B334" s="55" t="s">
        <v>27</v>
      </c>
      <c r="C334" s="56" t="s">
        <v>28</v>
      </c>
      <c r="D334" s="54">
        <f>IF(B334="","",SUMPRODUCT((B$11:B334&lt;&gt;"")*1))</f>
        <v>254</v>
      </c>
      <c r="E334" s="52">
        <v>210.55799999999999</v>
      </c>
      <c r="F334" s="52">
        <v>76.756589633260205</v>
      </c>
      <c r="G334" s="52">
        <v>6.5720000000000001</v>
      </c>
      <c r="H334" s="52">
        <v>159.7551734631771</v>
      </c>
      <c r="I334" s="52">
        <v>7.0000000000000001E-3</v>
      </c>
      <c r="J334" s="52">
        <v>209.85714285714286</v>
      </c>
      <c r="K334" s="52">
        <v>0.80900000000000005</v>
      </c>
      <c r="L334" s="52">
        <v>48.599505562422749</v>
      </c>
      <c r="M334" s="52">
        <v>7.9809999999999999</v>
      </c>
      <c r="N334" s="52">
        <v>150.39919809547675</v>
      </c>
      <c r="O334" s="52">
        <v>0.20300000000000001</v>
      </c>
      <c r="P334" s="52">
        <v>142.20689655172413</v>
      </c>
      <c r="Q334" s="52">
        <v>0.23799999999999999</v>
      </c>
      <c r="R334" s="52">
        <v>72.701680672268907</v>
      </c>
      <c r="S334" s="52">
        <v>4.8250000000000002</v>
      </c>
      <c r="T334" s="52">
        <v>76.218860103626938</v>
      </c>
      <c r="U334" s="52">
        <v>2.258</v>
      </c>
      <c r="V334" s="52">
        <v>4.9831709477413639</v>
      </c>
      <c r="W334" s="52">
        <v>8.4339999999999993</v>
      </c>
      <c r="X334" s="52">
        <v>139.82997391510554</v>
      </c>
      <c r="Y334" s="52">
        <v>0.71599999999999997</v>
      </c>
      <c r="Z334" s="52">
        <v>111.05027932960894</v>
      </c>
      <c r="AA334" s="52">
        <v>0.20699999999999999</v>
      </c>
      <c r="AB334" s="52">
        <v>103.19806763285024</v>
      </c>
    </row>
    <row r="335" spans="1:28" ht="14.45" customHeight="1">
      <c r="B335" s="55"/>
      <c r="C335" s="56"/>
      <c r="D335" s="54" t="str">
        <f>IF(B335="","",SUMPRODUCT((B$11:B335&lt;&gt;"")*1))</f>
        <v/>
      </c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</row>
    <row r="336" spans="1:28" ht="14.45" customHeight="1">
      <c r="B336" s="55" t="s">
        <v>57</v>
      </c>
      <c r="C336" s="56" t="s">
        <v>28</v>
      </c>
      <c r="D336" s="54">
        <f>IF(B336="","",SUMPRODUCT((B$11:B336&lt;&gt;"")*1))</f>
        <v>255</v>
      </c>
      <c r="E336" s="52">
        <v>34.826999999999998</v>
      </c>
      <c r="F336" s="52">
        <v>81.079679558962866</v>
      </c>
      <c r="G336" s="52">
        <v>0</v>
      </c>
      <c r="H336" s="52">
        <v>0</v>
      </c>
      <c r="I336" s="52">
        <v>0.62</v>
      </c>
      <c r="J336" s="52">
        <v>41.109677419354838</v>
      </c>
      <c r="K336" s="52">
        <v>0.35</v>
      </c>
      <c r="L336" s="52">
        <v>16.2</v>
      </c>
      <c r="M336" s="52">
        <v>3.5000000000000003E-2</v>
      </c>
      <c r="N336" s="52">
        <v>54</v>
      </c>
      <c r="O336" s="52">
        <v>0</v>
      </c>
      <c r="P336" s="52">
        <v>0</v>
      </c>
      <c r="Q336" s="52">
        <v>0.39</v>
      </c>
      <c r="R336" s="52">
        <v>47.07692307692308</v>
      </c>
      <c r="S336" s="52">
        <v>0</v>
      </c>
      <c r="T336" s="52">
        <v>0</v>
      </c>
      <c r="U336" s="52">
        <v>26.72</v>
      </c>
      <c r="V336" s="52">
        <v>21.737425149700599</v>
      </c>
      <c r="W336" s="52">
        <v>4.8250000000000002</v>
      </c>
      <c r="X336" s="52">
        <v>33.618652849740933</v>
      </c>
      <c r="Y336" s="52">
        <v>0.31</v>
      </c>
      <c r="Z336" s="52">
        <v>10.8</v>
      </c>
      <c r="AA336" s="52">
        <v>0</v>
      </c>
      <c r="AB336" s="52">
        <v>0</v>
      </c>
    </row>
    <row r="337" spans="2:28" ht="14.45" customHeight="1">
      <c r="B337" s="55" t="s">
        <v>29</v>
      </c>
      <c r="C337" s="56" t="s">
        <v>30</v>
      </c>
      <c r="D337" s="54">
        <f>IF(B337="","",SUMPRODUCT((B$11:B337&lt;&gt;"")*1))</f>
        <v>256</v>
      </c>
      <c r="E337" s="52">
        <v>157.56899999999999</v>
      </c>
      <c r="F337" s="52">
        <v>129.34513768571227</v>
      </c>
      <c r="G337" s="52">
        <v>531.23599999999999</v>
      </c>
      <c r="H337" s="52">
        <v>70.48149974775805</v>
      </c>
      <c r="I337" s="52">
        <v>49.654000000000003</v>
      </c>
      <c r="J337" s="52">
        <v>57.228642204052036</v>
      </c>
      <c r="K337" s="52">
        <v>1.0999999999999999E-2</v>
      </c>
      <c r="L337" s="52">
        <v>147.90909090909091</v>
      </c>
      <c r="M337" s="52">
        <v>8.3620000000000001</v>
      </c>
      <c r="N337" s="52">
        <v>54.960535756995938</v>
      </c>
      <c r="O337" s="52">
        <v>0.621</v>
      </c>
      <c r="P337" s="52">
        <v>78.800322061191622</v>
      </c>
      <c r="Q337" s="52">
        <v>19.449000000000002</v>
      </c>
      <c r="R337" s="52">
        <v>153.28448763432567</v>
      </c>
      <c r="S337" s="52">
        <v>6.3579999999999997</v>
      </c>
      <c r="T337" s="52">
        <v>69.949355143126766</v>
      </c>
      <c r="U337" s="52">
        <v>188.155</v>
      </c>
      <c r="V337" s="52">
        <v>54.274991363503496</v>
      </c>
      <c r="W337" s="52">
        <v>190.96899999999999</v>
      </c>
      <c r="X337" s="52">
        <v>45.27733820672465</v>
      </c>
      <c r="Y337" s="52">
        <v>449.44299999999998</v>
      </c>
      <c r="Z337" s="52">
        <v>60.798254728630774</v>
      </c>
      <c r="AA337" s="52">
        <v>5.8579999999999997</v>
      </c>
      <c r="AB337" s="52">
        <v>57.459371799248892</v>
      </c>
    </row>
    <row r="338" spans="2:28" ht="14.45" customHeight="1">
      <c r="B338" s="55" t="s">
        <v>24</v>
      </c>
      <c r="C338" s="56" t="s">
        <v>31</v>
      </c>
      <c r="D338" s="54">
        <f>IF(B338="","",SUMPRODUCT((B$11:B338&lt;&gt;"")*1))</f>
        <v>257</v>
      </c>
      <c r="E338" s="52">
        <v>0</v>
      </c>
      <c r="F338" s="52">
        <v>0</v>
      </c>
      <c r="G338" s="52">
        <v>0</v>
      </c>
      <c r="H338" s="52">
        <v>0</v>
      </c>
      <c r="I338" s="52">
        <v>0</v>
      </c>
      <c r="J338" s="52">
        <v>0</v>
      </c>
      <c r="K338" s="52">
        <v>0</v>
      </c>
      <c r="L338" s="52">
        <v>0</v>
      </c>
      <c r="M338" s="52">
        <v>0</v>
      </c>
      <c r="N338" s="52">
        <v>0</v>
      </c>
      <c r="O338" s="52">
        <v>0.40799999999999997</v>
      </c>
      <c r="P338" s="52">
        <v>277.58088235294116</v>
      </c>
      <c r="Q338" s="52">
        <v>0</v>
      </c>
      <c r="R338" s="52">
        <v>0</v>
      </c>
      <c r="S338" s="52">
        <v>0</v>
      </c>
      <c r="T338" s="52">
        <v>0</v>
      </c>
      <c r="U338" s="52">
        <v>0</v>
      </c>
      <c r="V338" s="52">
        <v>0</v>
      </c>
      <c r="W338" s="52">
        <v>0</v>
      </c>
      <c r="X338" s="52">
        <v>0</v>
      </c>
      <c r="Y338" s="52">
        <v>0</v>
      </c>
      <c r="Z338" s="52">
        <v>0</v>
      </c>
      <c r="AA338" s="52">
        <v>0</v>
      </c>
      <c r="AB338" s="52">
        <v>0</v>
      </c>
    </row>
    <row r="339" spans="2:28" ht="14.45" customHeight="1">
      <c r="B339" s="55" t="s">
        <v>32</v>
      </c>
      <c r="C339" s="56" t="s">
        <v>31</v>
      </c>
      <c r="D339" s="54">
        <f>IF(B339="","",SUMPRODUCT((B$11:B339&lt;&gt;"")*1))</f>
        <v>258</v>
      </c>
      <c r="E339" s="52">
        <v>0</v>
      </c>
      <c r="F339" s="52">
        <v>0</v>
      </c>
      <c r="G339" s="52">
        <v>0</v>
      </c>
      <c r="H339" s="52">
        <v>0</v>
      </c>
      <c r="I339" s="52">
        <v>8.0000000000000002E-3</v>
      </c>
      <c r="J339" s="52">
        <v>370.25</v>
      </c>
      <c r="K339" s="52">
        <v>1E-3</v>
      </c>
      <c r="L339" s="52">
        <v>594</v>
      </c>
      <c r="M339" s="52">
        <v>0.46400000000000002</v>
      </c>
      <c r="N339" s="52">
        <v>765.58836206896547</v>
      </c>
      <c r="O339" s="52">
        <v>4.3959999999999999</v>
      </c>
      <c r="P339" s="52">
        <v>451.27752502274797</v>
      </c>
      <c r="Q339" s="52">
        <v>0.93600000000000005</v>
      </c>
      <c r="R339" s="52">
        <v>572.87927350427356</v>
      </c>
      <c r="S339" s="52">
        <v>3.706</v>
      </c>
      <c r="T339" s="52">
        <v>389.74042093901784</v>
      </c>
      <c r="U339" s="52">
        <v>6.0090000000000003</v>
      </c>
      <c r="V339" s="52">
        <v>231.06556831419536</v>
      </c>
      <c r="W339" s="52">
        <v>2.2690000000000001</v>
      </c>
      <c r="X339" s="52">
        <v>403.23754958131332</v>
      </c>
      <c r="Y339" s="52">
        <v>0.78400000000000003</v>
      </c>
      <c r="Z339" s="52">
        <v>326.39923469387753</v>
      </c>
      <c r="AA339" s="52">
        <v>0</v>
      </c>
      <c r="AB339" s="52">
        <v>0</v>
      </c>
    </row>
    <row r="340" spans="2:28" ht="14.45" customHeight="1">
      <c r="B340" s="55" t="s">
        <v>33</v>
      </c>
      <c r="C340" s="56" t="s">
        <v>34</v>
      </c>
      <c r="D340" s="54">
        <f>IF(B340="","",SUMPRODUCT((B$11:B340&lt;&gt;"")*1))</f>
        <v>259</v>
      </c>
      <c r="E340" s="52">
        <v>1.22</v>
      </c>
      <c r="F340" s="52">
        <v>160.84918032786885</v>
      </c>
      <c r="G340" s="52">
        <v>1.7000000000000001E-2</v>
      </c>
      <c r="H340" s="52">
        <v>654.35294117647061</v>
      </c>
      <c r="I340" s="52">
        <v>20.585000000000001</v>
      </c>
      <c r="J340" s="52">
        <v>40.004857906242407</v>
      </c>
      <c r="K340" s="52">
        <v>0.56100000000000005</v>
      </c>
      <c r="L340" s="52">
        <v>169.75222816399287</v>
      </c>
      <c r="M340" s="52">
        <v>0.58099999999999996</v>
      </c>
      <c r="N340" s="52">
        <v>98.614457831325296</v>
      </c>
      <c r="O340" s="52">
        <v>183.98099999999999</v>
      </c>
      <c r="P340" s="52">
        <v>48.16383757018388</v>
      </c>
      <c r="Q340" s="52">
        <v>170.821</v>
      </c>
      <c r="R340" s="52">
        <v>68.134169686396874</v>
      </c>
      <c r="S340" s="52">
        <v>138.95400000000001</v>
      </c>
      <c r="T340" s="52">
        <v>139.80818112468873</v>
      </c>
      <c r="U340" s="52">
        <v>438.40100000000001</v>
      </c>
      <c r="V340" s="52">
        <v>51.904801768244141</v>
      </c>
      <c r="W340" s="52">
        <v>177.88</v>
      </c>
      <c r="X340" s="52">
        <v>60.478789071284005</v>
      </c>
      <c r="Y340" s="52">
        <v>261.61799999999999</v>
      </c>
      <c r="Z340" s="52">
        <v>43.074593491273539</v>
      </c>
      <c r="AA340" s="52">
        <v>99.712000000000003</v>
      </c>
      <c r="AB340" s="52">
        <v>44.367468308729137</v>
      </c>
    </row>
    <row r="341" spans="2:28" ht="14.45" customHeight="1">
      <c r="B341" s="55"/>
      <c r="C341" s="56"/>
      <c r="D341" s="54" t="str">
        <f>IF(B341="","",SUMPRODUCT((B$11:B341&lt;&gt;"")*1))</f>
        <v/>
      </c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</row>
    <row r="342" spans="2:28" ht="14.45" customHeight="1">
      <c r="B342" s="55" t="s">
        <v>72</v>
      </c>
      <c r="C342" s="56" t="s">
        <v>36</v>
      </c>
      <c r="D342" s="54">
        <f>IF(B342="","",SUMPRODUCT((B$11:B342&lt;&gt;"")*1))</f>
        <v>260</v>
      </c>
      <c r="E342" s="52">
        <v>34.088000000000001</v>
      </c>
      <c r="F342" s="52">
        <v>149.62265313306736</v>
      </c>
      <c r="G342" s="52">
        <v>0</v>
      </c>
      <c r="H342" s="52">
        <v>0</v>
      </c>
      <c r="I342" s="52">
        <v>0</v>
      </c>
      <c r="J342" s="52">
        <v>0</v>
      </c>
      <c r="K342" s="52">
        <v>66.528000000000006</v>
      </c>
      <c r="L342" s="52">
        <v>67.52846921596921</v>
      </c>
      <c r="M342" s="52">
        <v>11.555999999999999</v>
      </c>
      <c r="N342" s="52">
        <v>22.974904811353408</v>
      </c>
      <c r="O342" s="52">
        <v>1001.973</v>
      </c>
      <c r="P342" s="52">
        <v>62.399768257228494</v>
      </c>
      <c r="Q342" s="52">
        <v>649.53300000000002</v>
      </c>
      <c r="R342" s="52">
        <v>72.245745789667339</v>
      </c>
      <c r="S342" s="52">
        <v>1066.0239999999999</v>
      </c>
      <c r="T342" s="52">
        <v>53.411116447659715</v>
      </c>
      <c r="U342" s="52">
        <v>582.25599999999997</v>
      </c>
      <c r="V342" s="52">
        <v>72.554304292270061</v>
      </c>
      <c r="W342" s="52">
        <v>1091.0160000000001</v>
      </c>
      <c r="X342" s="52">
        <v>44.282756623184262</v>
      </c>
      <c r="Y342" s="52">
        <v>1744.18</v>
      </c>
      <c r="Z342" s="52">
        <v>48.262939604857301</v>
      </c>
      <c r="AA342" s="52">
        <v>1343.9480000000001</v>
      </c>
      <c r="AB342" s="52">
        <v>59.472247438144933</v>
      </c>
    </row>
    <row r="343" spans="2:28" ht="14.45" customHeight="1">
      <c r="B343" s="55" t="s">
        <v>35</v>
      </c>
      <c r="C343" s="56" t="s">
        <v>36</v>
      </c>
      <c r="D343" s="54">
        <f>IF(B343="","",SUMPRODUCT((B$11:B343&lt;&gt;"")*1))</f>
        <v>261</v>
      </c>
      <c r="E343" s="52">
        <v>0</v>
      </c>
      <c r="F343" s="52">
        <v>0</v>
      </c>
      <c r="G343" s="52">
        <v>0</v>
      </c>
      <c r="H343" s="52">
        <v>0</v>
      </c>
      <c r="I343" s="52">
        <v>0</v>
      </c>
      <c r="J343" s="52">
        <v>0</v>
      </c>
      <c r="K343" s="52">
        <v>0</v>
      </c>
      <c r="L343" s="52">
        <v>0</v>
      </c>
      <c r="M343" s="52">
        <v>0</v>
      </c>
      <c r="N343" s="52">
        <v>0</v>
      </c>
      <c r="O343" s="52">
        <v>7.0000000000000001E-3</v>
      </c>
      <c r="P343" s="52">
        <v>150.42857142857142</v>
      </c>
      <c r="Q343" s="52">
        <v>0.129</v>
      </c>
      <c r="R343" s="52">
        <v>161.62790697674419</v>
      </c>
      <c r="S343" s="52">
        <v>1.4999999999999999E-2</v>
      </c>
      <c r="T343" s="52">
        <v>159.86666666666667</v>
      </c>
      <c r="U343" s="52">
        <v>0</v>
      </c>
      <c r="V343" s="52">
        <v>0</v>
      </c>
      <c r="W343" s="52">
        <v>0</v>
      </c>
      <c r="X343" s="52">
        <v>0</v>
      </c>
      <c r="Y343" s="52">
        <v>0</v>
      </c>
      <c r="Z343" s="52">
        <v>0</v>
      </c>
      <c r="AA343" s="52">
        <v>0</v>
      </c>
      <c r="AB343" s="52">
        <v>0</v>
      </c>
    </row>
    <row r="344" spans="2:28" ht="14.45" customHeight="1">
      <c r="B344" s="55" t="s">
        <v>39</v>
      </c>
      <c r="C344" s="56" t="s">
        <v>40</v>
      </c>
      <c r="D344" s="54">
        <f>IF(B344="","",SUMPRODUCT((B$11:B344&lt;&gt;"")*1))</f>
        <v>262</v>
      </c>
      <c r="E344" s="52">
        <v>0</v>
      </c>
      <c r="F344" s="52">
        <v>0</v>
      </c>
      <c r="G344" s="52">
        <v>0</v>
      </c>
      <c r="H344" s="52">
        <v>0</v>
      </c>
      <c r="I344" s="52">
        <v>0</v>
      </c>
      <c r="J344" s="52">
        <v>0</v>
      </c>
      <c r="K344" s="52">
        <v>0</v>
      </c>
      <c r="L344" s="52">
        <v>0</v>
      </c>
      <c r="M344" s="52">
        <v>0</v>
      </c>
      <c r="N344" s="52">
        <v>0</v>
      </c>
      <c r="O344" s="52">
        <v>0</v>
      </c>
      <c r="P344" s="52">
        <v>0</v>
      </c>
      <c r="Q344" s="52">
        <v>0</v>
      </c>
      <c r="R344" s="52">
        <v>0</v>
      </c>
      <c r="S344" s="52">
        <v>0</v>
      </c>
      <c r="T344" s="52">
        <v>0</v>
      </c>
      <c r="U344" s="52">
        <v>0</v>
      </c>
      <c r="V344" s="52">
        <v>0</v>
      </c>
      <c r="W344" s="52">
        <v>0</v>
      </c>
      <c r="X344" s="52">
        <v>0</v>
      </c>
      <c r="Y344" s="52">
        <v>0</v>
      </c>
      <c r="Z344" s="52">
        <v>0</v>
      </c>
      <c r="AA344" s="52">
        <v>0</v>
      </c>
      <c r="AB344" s="52">
        <v>0</v>
      </c>
    </row>
    <row r="345" spans="2:28" ht="14.45" customHeight="1">
      <c r="B345" s="55" t="s">
        <v>41</v>
      </c>
      <c r="C345" s="56" t="s">
        <v>42</v>
      </c>
      <c r="D345" s="54">
        <f>IF(B345="","",SUMPRODUCT((B$11:B345&lt;&gt;"")*1))</f>
        <v>263</v>
      </c>
      <c r="E345" s="52">
        <v>200</v>
      </c>
      <c r="F345" s="52">
        <v>115</v>
      </c>
      <c r="G345" s="52">
        <v>435</v>
      </c>
      <c r="H345" s="52">
        <v>90</v>
      </c>
      <c r="I345" s="52">
        <v>0</v>
      </c>
      <c r="J345" s="52">
        <v>0</v>
      </c>
      <c r="K345" s="52">
        <v>66</v>
      </c>
      <c r="L345" s="52">
        <v>50</v>
      </c>
      <c r="M345" s="52">
        <v>205</v>
      </c>
      <c r="N345" s="52">
        <v>32</v>
      </c>
      <c r="O345" s="52">
        <v>443</v>
      </c>
      <c r="P345" s="52">
        <v>54</v>
      </c>
      <c r="Q345" s="52">
        <v>64</v>
      </c>
      <c r="R345" s="52">
        <v>126</v>
      </c>
      <c r="S345" s="52">
        <v>96</v>
      </c>
      <c r="T345" s="52">
        <v>122</v>
      </c>
      <c r="U345" s="52">
        <v>327</v>
      </c>
      <c r="V345" s="52">
        <v>66</v>
      </c>
      <c r="W345" s="52">
        <v>549.5</v>
      </c>
      <c r="X345" s="52">
        <v>71</v>
      </c>
      <c r="Y345" s="52">
        <v>55</v>
      </c>
      <c r="Z345" s="52">
        <v>48</v>
      </c>
      <c r="AA345" s="52">
        <v>4</v>
      </c>
      <c r="AB345" s="52">
        <v>63</v>
      </c>
    </row>
    <row r="346" spans="2:28" ht="14.45" customHeight="1">
      <c r="B346" s="55" t="s">
        <v>101</v>
      </c>
      <c r="C346" s="56" t="s">
        <v>102</v>
      </c>
      <c r="D346" s="54">
        <f>IF(B346="","",SUMPRODUCT((B$11:B346&lt;&gt;"")*1))</f>
        <v>264</v>
      </c>
      <c r="E346" s="52">
        <v>1.4510000000000001</v>
      </c>
      <c r="F346" s="52">
        <v>93.355616815988981</v>
      </c>
      <c r="G346" s="52">
        <v>1.026</v>
      </c>
      <c r="H346" s="52">
        <v>41.05263157894737</v>
      </c>
      <c r="I346" s="52">
        <v>2.2839999999999998</v>
      </c>
      <c r="J346" s="52">
        <v>68.261383537653231</v>
      </c>
      <c r="K346" s="52">
        <v>5.2370000000000001</v>
      </c>
      <c r="L346" s="52">
        <v>43.639297307618868</v>
      </c>
      <c r="M346" s="52">
        <v>1.4350000000000001</v>
      </c>
      <c r="N346" s="52">
        <v>68.548432055749132</v>
      </c>
      <c r="O346" s="52">
        <v>3.4000000000000002E-2</v>
      </c>
      <c r="P346" s="52">
        <v>44.470588235294116</v>
      </c>
      <c r="Q346" s="52">
        <v>9.4E-2</v>
      </c>
      <c r="R346" s="52">
        <v>53.425531914893618</v>
      </c>
      <c r="S346" s="52">
        <v>5.23</v>
      </c>
      <c r="T346" s="52">
        <v>22.506500956022943</v>
      </c>
      <c r="U346" s="52">
        <v>0</v>
      </c>
      <c r="V346" s="52">
        <v>0</v>
      </c>
      <c r="W346" s="52">
        <v>0</v>
      </c>
      <c r="X346" s="52">
        <v>0</v>
      </c>
      <c r="Y346" s="52">
        <v>0.377</v>
      </c>
      <c r="Z346" s="52">
        <v>35.952254641909811</v>
      </c>
      <c r="AA346" s="52">
        <v>0</v>
      </c>
      <c r="AB346" s="52">
        <v>0</v>
      </c>
    </row>
    <row r="347" spans="2:28" ht="14.45" customHeight="1">
      <c r="B347" s="55"/>
      <c r="C347" s="56"/>
      <c r="D347" s="54" t="str">
        <f>IF(B347="","",SUMPRODUCT((B$11:B347&lt;&gt;"")*1))</f>
        <v/>
      </c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</row>
    <row r="348" spans="2:28" ht="14.45" customHeight="1">
      <c r="B348" s="55" t="s">
        <v>103</v>
      </c>
      <c r="C348" s="56" t="s">
        <v>104</v>
      </c>
      <c r="D348" s="54">
        <f>IF(B348="","",SUMPRODUCT((B$11:B348&lt;&gt;"")*1))</f>
        <v>265</v>
      </c>
      <c r="E348" s="52">
        <v>2.5299999999999998</v>
      </c>
      <c r="F348" s="52">
        <v>225.17786561264822</v>
      </c>
      <c r="G348" s="52">
        <v>2.23</v>
      </c>
      <c r="H348" s="52">
        <v>194.69058295964126</v>
      </c>
      <c r="I348" s="52">
        <v>5.5E-2</v>
      </c>
      <c r="J348" s="52">
        <v>216</v>
      </c>
      <c r="K348" s="52">
        <v>0.52</v>
      </c>
      <c r="L348" s="52">
        <v>211.01538461538462</v>
      </c>
      <c r="M348" s="52">
        <v>1.92</v>
      </c>
      <c r="N348" s="52">
        <v>32.4</v>
      </c>
      <c r="O348" s="52">
        <v>2.0720000000000001</v>
      </c>
      <c r="P348" s="52">
        <v>148.34362934362935</v>
      </c>
      <c r="Q348" s="52">
        <v>0.77</v>
      </c>
      <c r="R348" s="52">
        <v>212.63376623376624</v>
      </c>
      <c r="S348" s="52">
        <v>1.76</v>
      </c>
      <c r="T348" s="52">
        <v>248.58409090909092</v>
      </c>
      <c r="U348" s="52">
        <v>0.3</v>
      </c>
      <c r="V348" s="52">
        <v>259.2</v>
      </c>
      <c r="W348" s="52">
        <v>1.5</v>
      </c>
      <c r="X348" s="52">
        <v>256.32</v>
      </c>
      <c r="Y348" s="52">
        <v>1.27</v>
      </c>
      <c r="Z348" s="52">
        <v>165.4015748031496</v>
      </c>
      <c r="AA348" s="52">
        <v>2.415</v>
      </c>
      <c r="AB348" s="52">
        <v>208.8</v>
      </c>
    </row>
    <row r="349" spans="2:28" ht="14.45" customHeight="1">
      <c r="B349" s="55" t="s">
        <v>86</v>
      </c>
      <c r="C349" s="56" t="s">
        <v>87</v>
      </c>
      <c r="D349" s="54">
        <f>IF(B349="","",SUMPRODUCT((B$11:B349&lt;&gt;"")*1))</f>
        <v>266</v>
      </c>
      <c r="E349" s="52">
        <v>6.5410000000000004</v>
      </c>
      <c r="F349" s="52">
        <v>83.546858278550687</v>
      </c>
      <c r="G349" s="52">
        <v>2.4889999999999999</v>
      </c>
      <c r="H349" s="52">
        <v>77.192446765769375</v>
      </c>
      <c r="I349" s="52">
        <v>6.8000000000000005E-2</v>
      </c>
      <c r="J349" s="52">
        <v>63.529411764705884</v>
      </c>
      <c r="K349" s="52">
        <v>3.4000000000000002E-2</v>
      </c>
      <c r="L349" s="52">
        <v>63.529411764705884</v>
      </c>
      <c r="M349" s="52">
        <v>12.749000000000001</v>
      </c>
      <c r="N349" s="52">
        <v>59.298768530865168</v>
      </c>
      <c r="O349" s="52">
        <v>2.488</v>
      </c>
      <c r="P349" s="52">
        <v>69.062700964630224</v>
      </c>
      <c r="Q349" s="52">
        <v>0.48399999999999999</v>
      </c>
      <c r="R349" s="52">
        <v>84.793388429752071</v>
      </c>
      <c r="S349" s="52">
        <v>0.38400000000000001</v>
      </c>
      <c r="T349" s="52">
        <v>62.4375</v>
      </c>
      <c r="U349" s="52">
        <v>0</v>
      </c>
      <c r="V349" s="52">
        <v>0</v>
      </c>
      <c r="W349" s="52">
        <v>0.32</v>
      </c>
      <c r="X349" s="52">
        <v>77.625</v>
      </c>
      <c r="Y349" s="52">
        <v>0.90400000000000003</v>
      </c>
      <c r="Z349" s="52">
        <v>131.17699115044246</v>
      </c>
      <c r="AA349" s="52">
        <v>5.0999999999999997E-2</v>
      </c>
      <c r="AB349" s="52">
        <v>127.05882352941177</v>
      </c>
    </row>
    <row r="350" spans="2:28" ht="14.45" customHeight="1">
      <c r="B350" s="55" t="s">
        <v>43</v>
      </c>
      <c r="C350" s="56" t="s">
        <v>44</v>
      </c>
      <c r="D350" s="54">
        <f>IF(B350="","",SUMPRODUCT((B$11:B350&lt;&gt;"")*1))</f>
        <v>267</v>
      </c>
      <c r="E350" s="52">
        <v>3.4079999999999999</v>
      </c>
      <c r="F350" s="52">
        <v>63.950704225352112</v>
      </c>
      <c r="G350" s="52">
        <v>9.2230000000000008</v>
      </c>
      <c r="H350" s="52">
        <v>77.771007264447576</v>
      </c>
      <c r="I350" s="52">
        <v>0.114</v>
      </c>
      <c r="J350" s="52">
        <v>56.842105263157897</v>
      </c>
      <c r="K350" s="52">
        <v>4.8490000000000002</v>
      </c>
      <c r="L350" s="52">
        <v>91.29552485048464</v>
      </c>
      <c r="M350" s="52">
        <v>3.319</v>
      </c>
      <c r="N350" s="52">
        <v>34.687556492919555</v>
      </c>
      <c r="O350" s="52">
        <v>7.6139999999999999</v>
      </c>
      <c r="P350" s="52">
        <v>57.049645390070921</v>
      </c>
      <c r="Q350" s="52">
        <v>0.17</v>
      </c>
      <c r="R350" s="52">
        <v>63.529411764705884</v>
      </c>
      <c r="S350" s="52">
        <v>1.1020000000000001</v>
      </c>
      <c r="T350" s="52">
        <v>80.460980036297642</v>
      </c>
      <c r="U350" s="52">
        <v>1.9119999999999999</v>
      </c>
      <c r="V350" s="52">
        <v>62.585774058577407</v>
      </c>
      <c r="W350" s="52">
        <v>6.1609999999999996</v>
      </c>
      <c r="X350" s="52">
        <v>48.890115241032298</v>
      </c>
      <c r="Y350" s="52">
        <v>6.8609999999999998</v>
      </c>
      <c r="Z350" s="52">
        <v>55.141233056405774</v>
      </c>
      <c r="AA350" s="52">
        <v>17.18</v>
      </c>
      <c r="AB350" s="52">
        <v>43.985797438882422</v>
      </c>
    </row>
    <row r="351" spans="2:28" ht="14.45" customHeight="1">
      <c r="B351" s="55" t="s">
        <v>45</v>
      </c>
      <c r="C351" s="56" t="s">
        <v>46</v>
      </c>
      <c r="D351" s="54">
        <f>IF(B351="","",SUMPRODUCT((B$11:B351&lt;&gt;"")*1))</f>
        <v>268</v>
      </c>
      <c r="E351" s="52">
        <v>2.94</v>
      </c>
      <c r="F351" s="52">
        <v>104.21632653061225</v>
      </c>
      <c r="G351" s="52">
        <v>35.500999999999998</v>
      </c>
      <c r="H351" s="52">
        <v>100.12472888087659</v>
      </c>
      <c r="I351" s="52">
        <v>7.6319999999999997</v>
      </c>
      <c r="J351" s="52">
        <v>76.702306079664581</v>
      </c>
      <c r="K351" s="52">
        <v>60.564</v>
      </c>
      <c r="L351" s="52">
        <v>78.381497259097813</v>
      </c>
      <c r="M351" s="52">
        <v>3.1779999999999999</v>
      </c>
      <c r="N351" s="52">
        <v>45.640025173064821</v>
      </c>
      <c r="O351" s="52">
        <v>27.638999999999999</v>
      </c>
      <c r="P351" s="52">
        <v>72.589058938456532</v>
      </c>
      <c r="Q351" s="52">
        <v>74.003</v>
      </c>
      <c r="R351" s="52">
        <v>67.409632041944249</v>
      </c>
      <c r="S351" s="52">
        <v>104.423</v>
      </c>
      <c r="T351" s="52">
        <v>61.998822098579815</v>
      </c>
      <c r="U351" s="52">
        <v>111.994</v>
      </c>
      <c r="V351" s="52">
        <v>63.163714127542541</v>
      </c>
      <c r="W351" s="52">
        <v>498.58600000000001</v>
      </c>
      <c r="X351" s="52">
        <v>62.564580634033049</v>
      </c>
      <c r="Y351" s="52">
        <v>546.46699999999998</v>
      </c>
      <c r="Z351" s="52">
        <v>60.085578818117106</v>
      </c>
      <c r="AA351" s="52">
        <v>88.563999999999993</v>
      </c>
      <c r="AB351" s="52">
        <v>68.619213224334956</v>
      </c>
    </row>
    <row r="352" spans="2:28" ht="14.45" customHeight="1">
      <c r="B352" s="55" t="s">
        <v>47</v>
      </c>
      <c r="C352" s="56" t="s">
        <v>46</v>
      </c>
      <c r="D352" s="54">
        <f>IF(B352="","",SUMPRODUCT((B$11:B352&lt;&gt;"")*1))</f>
        <v>269</v>
      </c>
      <c r="E352" s="52">
        <v>30.24</v>
      </c>
      <c r="F352" s="52">
        <v>109.15</v>
      </c>
      <c r="G352" s="52">
        <v>9.02</v>
      </c>
      <c r="H352" s="52">
        <v>109.14944567627495</v>
      </c>
      <c r="I352" s="52">
        <v>6.3419999999999996</v>
      </c>
      <c r="J352" s="52">
        <v>94.666035950804158</v>
      </c>
      <c r="K352" s="52">
        <v>35.057000000000002</v>
      </c>
      <c r="L352" s="52">
        <v>98.20646375902102</v>
      </c>
      <c r="M352" s="52">
        <v>53.884</v>
      </c>
      <c r="N352" s="52">
        <v>98.786207408507167</v>
      </c>
      <c r="O352" s="52">
        <v>7.9020000000000001</v>
      </c>
      <c r="P352" s="52">
        <v>74.692482915717548</v>
      </c>
      <c r="Q352" s="52">
        <v>265.17599999999999</v>
      </c>
      <c r="R352" s="52">
        <v>53.099266147766009</v>
      </c>
      <c r="S352" s="52">
        <v>140.81200000000001</v>
      </c>
      <c r="T352" s="52">
        <v>87.255489588955484</v>
      </c>
      <c r="U352" s="52">
        <v>125.181</v>
      </c>
      <c r="V352" s="52">
        <v>122.97778416852398</v>
      </c>
      <c r="W352" s="52">
        <v>348.72899999999998</v>
      </c>
      <c r="X352" s="52">
        <v>46.424524487496022</v>
      </c>
      <c r="Y352" s="52">
        <v>45.863999999999997</v>
      </c>
      <c r="Z352" s="52">
        <v>59.232339089481947</v>
      </c>
      <c r="AA352" s="52">
        <v>14.404999999999999</v>
      </c>
      <c r="AB352" s="52">
        <v>162.52106907323846</v>
      </c>
    </row>
    <row r="353" spans="1:28" ht="14.45" customHeight="1">
      <c r="B353" s="55"/>
      <c r="C353" s="56"/>
      <c r="D353" s="54" t="str">
        <f>IF(B353="","",SUMPRODUCT((B$11:B353&lt;&gt;"")*1))</f>
        <v/>
      </c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</row>
    <row r="354" spans="1:28" ht="14.45" customHeight="1">
      <c r="B354" s="55" t="s">
        <v>60</v>
      </c>
      <c r="C354" s="56" t="s">
        <v>46</v>
      </c>
      <c r="D354" s="54">
        <f>IF(B354="","",SUMPRODUCT((B$11:B354&lt;&gt;"")*1))</f>
        <v>270</v>
      </c>
      <c r="E354" s="52">
        <v>19.475999999999999</v>
      </c>
      <c r="F354" s="52">
        <v>93.445830766071069</v>
      </c>
      <c r="G354" s="52">
        <v>3.7080000000000002</v>
      </c>
      <c r="H354" s="52">
        <v>87.955231930960096</v>
      </c>
      <c r="I354" s="52">
        <v>13.803000000000001</v>
      </c>
      <c r="J354" s="52">
        <v>77.903499239295812</v>
      </c>
      <c r="K354" s="52">
        <v>34.640999999999998</v>
      </c>
      <c r="L354" s="52">
        <v>82.541843480269037</v>
      </c>
      <c r="M354" s="52">
        <v>150.92400000000001</v>
      </c>
      <c r="N354" s="52">
        <v>85.109141024621664</v>
      </c>
      <c r="O354" s="52">
        <v>4.7880000000000003</v>
      </c>
      <c r="P354" s="52">
        <v>63.045112781954892</v>
      </c>
      <c r="Q354" s="52">
        <v>8.8260000000000005</v>
      </c>
      <c r="R354" s="52">
        <v>57.646498980285514</v>
      </c>
      <c r="S354" s="52">
        <v>42.606000000000002</v>
      </c>
      <c r="T354" s="52">
        <v>51.846641318124206</v>
      </c>
      <c r="U354" s="52">
        <v>337.23</v>
      </c>
      <c r="V354" s="52">
        <v>78.359232571242174</v>
      </c>
      <c r="W354" s="52">
        <v>700.21500000000003</v>
      </c>
      <c r="X354" s="52">
        <v>68.376385824353946</v>
      </c>
      <c r="Y354" s="52">
        <v>277.13299999999998</v>
      </c>
      <c r="Z354" s="52">
        <v>54.579490713844976</v>
      </c>
      <c r="AA354" s="52">
        <v>72.344999999999999</v>
      </c>
      <c r="AB354" s="52">
        <v>50.856216739235613</v>
      </c>
    </row>
    <row r="355" spans="1:28" ht="14.45" customHeight="1">
      <c r="B355" s="55" t="s">
        <v>61</v>
      </c>
      <c r="C355" s="56" t="s">
        <v>49</v>
      </c>
      <c r="D355" s="54">
        <f>IF(B355="","",SUMPRODUCT((B$11:B355&lt;&gt;"")*1))</f>
        <v>271</v>
      </c>
      <c r="E355" s="52">
        <v>6.4459999999999997</v>
      </c>
      <c r="F355" s="52">
        <v>109.48557244802979</v>
      </c>
      <c r="G355" s="52">
        <v>14.536</v>
      </c>
      <c r="H355" s="52">
        <v>100.58922674738581</v>
      </c>
      <c r="I355" s="52">
        <v>6.05</v>
      </c>
      <c r="J355" s="52">
        <v>77.540495867768584</v>
      </c>
      <c r="K355" s="52">
        <v>147.94999999999999</v>
      </c>
      <c r="L355" s="52">
        <v>95.948807029401834</v>
      </c>
      <c r="M355" s="52">
        <v>9.2080000000000002</v>
      </c>
      <c r="N355" s="52">
        <v>86.365117289313645</v>
      </c>
      <c r="O355" s="52">
        <v>10.076000000000001</v>
      </c>
      <c r="P355" s="52">
        <v>84.201071853910278</v>
      </c>
      <c r="Q355" s="52">
        <v>95.441000000000003</v>
      </c>
      <c r="R355" s="52">
        <v>89.890613048899311</v>
      </c>
      <c r="S355" s="52">
        <v>27.81</v>
      </c>
      <c r="T355" s="52">
        <v>77.906148867313917</v>
      </c>
      <c r="U355" s="52">
        <v>0.14399999999999999</v>
      </c>
      <c r="V355" s="52">
        <v>43.75</v>
      </c>
      <c r="W355" s="52">
        <v>413.82</v>
      </c>
      <c r="X355" s="52">
        <v>87.334046203663419</v>
      </c>
      <c r="Y355" s="52">
        <v>117.604</v>
      </c>
      <c r="Z355" s="52">
        <v>88.391474779769396</v>
      </c>
      <c r="AA355" s="52">
        <v>0.05</v>
      </c>
      <c r="AB355" s="52">
        <v>49.8</v>
      </c>
    </row>
    <row r="356" spans="1:28" ht="14.45" customHeight="1">
      <c r="B356" s="55" t="s">
        <v>48</v>
      </c>
      <c r="C356" s="56" t="s">
        <v>49</v>
      </c>
      <c r="D356" s="54">
        <f>IF(B356="","",SUMPRODUCT((B$11:B356&lt;&gt;"")*1))</f>
        <v>272</v>
      </c>
      <c r="E356" s="52">
        <v>2.3170000000000002</v>
      </c>
      <c r="F356" s="52">
        <v>214.82995252481658</v>
      </c>
      <c r="G356" s="52">
        <v>1.575</v>
      </c>
      <c r="H356" s="52">
        <v>277.37142857142857</v>
      </c>
      <c r="I356" s="52">
        <v>0.109</v>
      </c>
      <c r="J356" s="52">
        <v>351.74311926605509</v>
      </c>
      <c r="K356" s="52">
        <v>0.98</v>
      </c>
      <c r="L356" s="52">
        <v>278.32040816326531</v>
      </c>
      <c r="M356" s="52">
        <v>0.83499999999999996</v>
      </c>
      <c r="N356" s="52">
        <v>221.4323353293413</v>
      </c>
      <c r="O356" s="52">
        <v>0.80100000000000005</v>
      </c>
      <c r="P356" s="52">
        <v>277.63795255930086</v>
      </c>
      <c r="Q356" s="52">
        <v>0.76</v>
      </c>
      <c r="R356" s="52">
        <v>290.17894736842106</v>
      </c>
      <c r="S356" s="52">
        <v>1.4590000000000001</v>
      </c>
      <c r="T356" s="52">
        <v>343.03906785469502</v>
      </c>
      <c r="U356" s="52">
        <v>0.439</v>
      </c>
      <c r="V356" s="52">
        <v>341.22095671981776</v>
      </c>
      <c r="W356" s="52">
        <v>2.2290000000000001</v>
      </c>
      <c r="X356" s="52">
        <v>343.46343651861821</v>
      </c>
      <c r="Y356" s="52">
        <v>0.36799999999999999</v>
      </c>
      <c r="Z356" s="52">
        <v>356.43478260869563</v>
      </c>
      <c r="AA356" s="52">
        <v>0.32800000000000001</v>
      </c>
      <c r="AB356" s="52">
        <v>300.49085365853659</v>
      </c>
    </row>
    <row r="357" spans="1:28" ht="14.45" customHeight="1">
      <c r="B357" s="55" t="s">
        <v>50</v>
      </c>
      <c r="C357" s="56" t="s">
        <v>51</v>
      </c>
      <c r="D357" s="54">
        <f>IF(B357="","",SUMPRODUCT((B$11:B357&lt;&gt;"")*1))</f>
        <v>273</v>
      </c>
      <c r="E357" s="52">
        <v>0</v>
      </c>
      <c r="F357" s="52">
        <v>0</v>
      </c>
      <c r="G357" s="52">
        <v>0</v>
      </c>
      <c r="H357" s="52">
        <v>0</v>
      </c>
      <c r="I357" s="52">
        <v>0</v>
      </c>
      <c r="J357" s="52">
        <v>0</v>
      </c>
      <c r="K357" s="52">
        <v>0</v>
      </c>
      <c r="L357" s="52">
        <v>0</v>
      </c>
      <c r="M357" s="52">
        <v>0</v>
      </c>
      <c r="N357" s="52">
        <v>0</v>
      </c>
      <c r="O357" s="52">
        <v>0</v>
      </c>
      <c r="P357" s="52">
        <v>0</v>
      </c>
      <c r="Q357" s="52">
        <v>0.01</v>
      </c>
      <c r="R357" s="52">
        <v>429</v>
      </c>
      <c r="S357" s="52">
        <v>6.0000000000000001E-3</v>
      </c>
      <c r="T357" s="52">
        <v>212.33333333333331</v>
      </c>
      <c r="U357" s="52">
        <v>0</v>
      </c>
      <c r="V357" s="52">
        <v>0</v>
      </c>
      <c r="W357" s="52">
        <v>0</v>
      </c>
      <c r="X357" s="52">
        <v>0</v>
      </c>
      <c r="Y357" s="52">
        <v>0</v>
      </c>
      <c r="Z357" s="52">
        <v>0</v>
      </c>
      <c r="AA357" s="52">
        <v>0</v>
      </c>
      <c r="AB357" s="52">
        <v>0</v>
      </c>
    </row>
    <row r="358" spans="1:28" ht="14.45" customHeight="1">
      <c r="B358" s="59"/>
      <c r="C358" s="11"/>
      <c r="D358" s="54" t="str">
        <f>IF(B358="","",SUMPRODUCT((B$11:B358&lt;&gt;"")*1))</f>
        <v/>
      </c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</row>
    <row r="359" spans="1:28" ht="14.45" customHeight="1">
      <c r="A359" s="48" t="s">
        <v>106</v>
      </c>
      <c r="B359" s="59"/>
      <c r="C359" s="11"/>
      <c r="D359" s="54" t="str">
        <f>IF(B359="","",SUMPRODUCT((B$11:B359&lt;&gt;"")*1))</f>
        <v/>
      </c>
      <c r="E359" s="51"/>
      <c r="F359" s="51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</row>
    <row r="360" spans="1:28" s="48" customFormat="1" ht="14.45" customHeight="1">
      <c r="B360" s="60" t="s">
        <v>10</v>
      </c>
      <c r="D360" s="54">
        <f>IF(B360="","",SUMPRODUCT((B$11:B360&lt;&gt;"")*1))</f>
        <v>274</v>
      </c>
      <c r="E360" s="51">
        <f>IF(SUM(E361:E390)&lt;0.001,"-",SUM(E361:E390))</f>
        <v>660.90699999999993</v>
      </c>
      <c r="F360" s="51">
        <f>IF(ISERR(SUMPRODUCT(E361:E390,F361:F390)/E360),"-",SUMPRODUCT(E361:E390,F361:F390)/E360)</f>
        <v>84.274671020279712</v>
      </c>
      <c r="G360" s="51">
        <f t="shared" ref="G360" si="140">IF(SUM(G361:G390)&lt;0.001,"-",SUM(G361:G390))</f>
        <v>1433.5909999999999</v>
      </c>
      <c r="H360" s="51">
        <f t="shared" ref="H360" si="141">IF(ISERR(SUMPRODUCT(G361:G390,H361:H390)/G360),"-",SUMPRODUCT(G361:G390,H361:H390)/G360)</f>
        <v>78.537402927334227</v>
      </c>
      <c r="I360" s="51">
        <f t="shared" ref="I360" si="142">IF(SUM(I361:I390)&lt;0.001,"-",SUM(I361:I390))</f>
        <v>165.89699999999999</v>
      </c>
      <c r="J360" s="51">
        <f t="shared" ref="J360" si="143">IF(ISERR(SUMPRODUCT(I361:I390,J361:J390)/I360),"-",SUMPRODUCT(I361:I390,J361:J390)/I360)</f>
        <v>66.590794288022082</v>
      </c>
      <c r="K360" s="51">
        <f t="shared" ref="K360" si="144">IF(SUM(K361:K390)&lt;0.001,"-",SUM(K361:K390))</f>
        <v>319.91300000000001</v>
      </c>
      <c r="L360" s="51">
        <f t="shared" ref="L360" si="145">IF(ISERR(SUMPRODUCT(K361:K390,L361:L390)/K360),"-",SUMPRODUCT(K361:K390,L361:L390)/K360)</f>
        <v>50.267644640886729</v>
      </c>
      <c r="M360" s="51">
        <f t="shared" ref="M360" si="146">IF(SUM(M361:M390)&lt;0.001,"-",SUM(M361:M390))</f>
        <v>1891.04</v>
      </c>
      <c r="N360" s="51">
        <f t="shared" ref="N360" si="147">IF(ISERR(SUMPRODUCT(M361:M390,N361:N390)/M360),"-",SUMPRODUCT(M361:M390,N361:N390)/M360)</f>
        <v>43.101336830527117</v>
      </c>
      <c r="O360" s="51">
        <f t="shared" ref="O360" si="148">IF(SUM(O361:O390)&lt;0.001,"-",SUM(O361:O390))</f>
        <v>1756.098</v>
      </c>
      <c r="P360" s="51">
        <f t="shared" ref="P360" si="149">IF(ISERR(SUMPRODUCT(O361:O390,P361:P390)/O360),"-",SUMPRODUCT(O361:O390,P361:P390)/O360)</f>
        <v>60.631385606042485</v>
      </c>
      <c r="Q360" s="51">
        <f t="shared" ref="Q360" si="150">IF(SUM(Q361:Q390)&lt;0.001,"-",SUM(Q361:Q390))</f>
        <v>1152.4389999999999</v>
      </c>
      <c r="R360" s="51">
        <f t="shared" ref="R360" si="151">IF(ISERR(SUMPRODUCT(Q361:Q390,R361:R390)/Q360),"-",SUMPRODUCT(Q361:Q390,R361:R390)/Q360)</f>
        <v>43.843679361770995</v>
      </c>
      <c r="S360" s="51">
        <f>IF(SUM(S361:S390)&lt;0.001,"-",SUM(S361:S390))</f>
        <v>1145.423</v>
      </c>
      <c r="T360" s="51">
        <f t="shared" ref="T360" si="152">IF(ISERR(SUMPRODUCT(S361:S390,T361:T390)/S360),"-",SUMPRODUCT(S361:S390,T361:T390)/S360)</f>
        <v>41.415814070435118</v>
      </c>
      <c r="U360" s="51">
        <f t="shared" ref="U360" si="153">IF(SUM(U361:U390)&lt;0.001,"-",SUM(U361:U390))</f>
        <v>2382.4490000000001</v>
      </c>
      <c r="V360" s="51">
        <f t="shared" ref="V360" si="154">IF(ISERR(SUMPRODUCT(U361:U390,V361:V390)/U360),"-",SUMPRODUCT(U361:U390,V361:V390)/U360)</f>
        <v>42.54600665113923</v>
      </c>
      <c r="W360" s="51">
        <f t="shared" ref="W360" si="155">IF(SUM(W361:W390)&lt;0.001,"-",SUM(W361:W390))</f>
        <v>1330.1579999999999</v>
      </c>
      <c r="X360" s="51">
        <f t="shared" ref="X360" si="156">IF(ISERR(SUMPRODUCT(W361:W390,X361:X390)/W360),"-",SUMPRODUCT(W361:W390,X361:X390)/W360)</f>
        <v>43.205054587500136</v>
      </c>
      <c r="Y360" s="51">
        <f t="shared" ref="Y360" si="157">IF(SUM(Y361:Y390)&lt;0.001,"-",SUM(Y361:Y390))</f>
        <v>555.22500000000002</v>
      </c>
      <c r="Z360" s="51">
        <f t="shared" ref="Z360" si="158">IF(ISERR(SUMPRODUCT(Y361:Y390,Z361:Z390)/Y360),"-",SUMPRODUCT(Y361:Y390,Z361:Z390)/Y360)</f>
        <v>41.22562744833175</v>
      </c>
      <c r="AA360" s="51">
        <f t="shared" ref="AA360" si="159">IF(SUM(AA361:AA390)&lt;0.001,"-",SUM(AA361:AA390))</f>
        <v>578.89600000000007</v>
      </c>
      <c r="AB360" s="51">
        <f t="shared" ref="AB360" si="160">IF(ISERR(SUMPRODUCT(AA361:AA390,AB361:AB390)/AA360),"-",SUMPRODUCT(AA361:AA390,AB361:AB390)/AA360)</f>
        <v>25.818336972444101</v>
      </c>
    </row>
    <row r="361" spans="1:28" ht="14.45" customHeight="1">
      <c r="B361" s="57" t="s">
        <v>92</v>
      </c>
      <c r="C361" s="57" t="s">
        <v>12</v>
      </c>
      <c r="D361" s="54">
        <f>IF(B361="","",SUMPRODUCT((B$11:B361&lt;&gt;"")*1))</f>
        <v>275</v>
      </c>
      <c r="E361" s="52">
        <v>0</v>
      </c>
      <c r="F361" s="52">
        <v>0</v>
      </c>
      <c r="G361" s="52">
        <v>0</v>
      </c>
      <c r="H361" s="52">
        <v>0</v>
      </c>
      <c r="I361" s="52">
        <v>0</v>
      </c>
      <c r="J361" s="52">
        <v>0</v>
      </c>
      <c r="K361" s="52">
        <v>0</v>
      </c>
      <c r="L361" s="52">
        <v>0</v>
      </c>
      <c r="M361" s="52">
        <v>0</v>
      </c>
      <c r="N361" s="52">
        <v>0</v>
      </c>
      <c r="O361" s="52">
        <v>0</v>
      </c>
      <c r="P361" s="52">
        <v>0</v>
      </c>
      <c r="Q361" s="52">
        <v>0</v>
      </c>
      <c r="R361" s="52">
        <v>0</v>
      </c>
      <c r="S361" s="52">
        <v>0</v>
      </c>
      <c r="T361" s="52">
        <v>0</v>
      </c>
      <c r="U361" s="52">
        <v>0</v>
      </c>
      <c r="V361" s="52">
        <v>0</v>
      </c>
      <c r="W361" s="52">
        <v>0</v>
      </c>
      <c r="X361" s="52">
        <v>0</v>
      </c>
      <c r="Y361" s="52">
        <v>0</v>
      </c>
      <c r="Z361" s="52">
        <v>0</v>
      </c>
      <c r="AA361" s="52">
        <v>0.01</v>
      </c>
      <c r="AB361" s="52">
        <v>3.2</v>
      </c>
    </row>
    <row r="362" spans="1:28" ht="14.45" customHeight="1">
      <c r="B362" s="57" t="s">
        <v>96</v>
      </c>
      <c r="C362" s="57" t="s">
        <v>97</v>
      </c>
      <c r="D362" s="54">
        <f>IF(B362="","",SUMPRODUCT((B$11:B362&lt;&gt;"")*1))</f>
        <v>276</v>
      </c>
      <c r="E362" s="52">
        <v>0</v>
      </c>
      <c r="F362" s="52">
        <v>0</v>
      </c>
      <c r="G362" s="52">
        <v>0</v>
      </c>
      <c r="H362" s="52">
        <v>0</v>
      </c>
      <c r="I362" s="52">
        <v>0</v>
      </c>
      <c r="J362" s="52">
        <v>0</v>
      </c>
      <c r="K362" s="52">
        <v>0</v>
      </c>
      <c r="L362" s="52">
        <v>0</v>
      </c>
      <c r="M362" s="52">
        <v>0</v>
      </c>
      <c r="N362" s="52">
        <v>0</v>
      </c>
      <c r="O362" s="52">
        <v>0</v>
      </c>
      <c r="P362" s="52">
        <v>0</v>
      </c>
      <c r="Q362" s="52">
        <v>0</v>
      </c>
      <c r="R362" s="52">
        <v>0</v>
      </c>
      <c r="S362" s="52">
        <v>0</v>
      </c>
      <c r="T362" s="52">
        <v>0</v>
      </c>
      <c r="U362" s="52">
        <v>23</v>
      </c>
      <c r="V362" s="52">
        <v>26.521739130434785</v>
      </c>
      <c r="W362" s="52">
        <v>215</v>
      </c>
      <c r="X362" s="52">
        <v>51.013953488372096</v>
      </c>
      <c r="Y362" s="52">
        <v>121</v>
      </c>
      <c r="Z362" s="52">
        <v>34.107438016528931</v>
      </c>
      <c r="AA362" s="52">
        <v>2</v>
      </c>
      <c r="AB362" s="52">
        <v>22</v>
      </c>
    </row>
    <row r="363" spans="1:28" ht="14.45" customHeight="1">
      <c r="B363" s="12" t="s">
        <v>13</v>
      </c>
      <c r="C363" s="12" t="s">
        <v>14</v>
      </c>
      <c r="D363" s="54">
        <f>IF(B363="","",SUMPRODUCT((B$11:B363&lt;&gt;"")*1))</f>
        <v>277</v>
      </c>
      <c r="E363" s="52">
        <v>0</v>
      </c>
      <c r="F363" s="52">
        <v>0</v>
      </c>
      <c r="G363" s="52">
        <v>0</v>
      </c>
      <c r="H363" s="52">
        <v>0</v>
      </c>
      <c r="I363" s="52">
        <v>0</v>
      </c>
      <c r="J363" s="52">
        <v>0</v>
      </c>
      <c r="K363" s="52">
        <v>0</v>
      </c>
      <c r="L363" s="52">
        <v>0</v>
      </c>
      <c r="M363" s="52">
        <v>0</v>
      </c>
      <c r="N363" s="52">
        <v>0</v>
      </c>
      <c r="O363" s="52">
        <v>0</v>
      </c>
      <c r="P363" s="52">
        <v>0</v>
      </c>
      <c r="Q363" s="52">
        <v>0.73699999999999999</v>
      </c>
      <c r="R363" s="52">
        <v>19.616010854816825</v>
      </c>
      <c r="S363" s="52">
        <v>8.7970000000000006</v>
      </c>
      <c r="T363" s="52">
        <v>18.355234739115605</v>
      </c>
      <c r="U363" s="52">
        <v>0</v>
      </c>
      <c r="V363" s="52">
        <v>0</v>
      </c>
      <c r="W363" s="52">
        <v>7.4999999999999997E-2</v>
      </c>
      <c r="X363" s="52">
        <v>5.4</v>
      </c>
      <c r="Y363" s="52">
        <v>0</v>
      </c>
      <c r="Z363" s="52">
        <v>0</v>
      </c>
      <c r="AA363" s="52">
        <v>0</v>
      </c>
      <c r="AB363" s="52">
        <v>0</v>
      </c>
    </row>
    <row r="364" spans="1:28" ht="14.45" customHeight="1">
      <c r="B364" s="55" t="s">
        <v>15</v>
      </c>
      <c r="C364" s="56" t="s">
        <v>14</v>
      </c>
      <c r="D364" s="54">
        <f>IF(B364="","",SUMPRODUCT((B$11:B364&lt;&gt;"")*1))</f>
        <v>278</v>
      </c>
      <c r="E364" s="52">
        <v>1.06</v>
      </c>
      <c r="F364" s="52">
        <v>2.409433962264151</v>
      </c>
      <c r="G364" s="52">
        <v>0</v>
      </c>
      <c r="H364" s="52">
        <v>0</v>
      </c>
      <c r="I364" s="52">
        <v>0</v>
      </c>
      <c r="J364" s="52">
        <v>0</v>
      </c>
      <c r="K364" s="52">
        <v>0</v>
      </c>
      <c r="L364" s="52">
        <v>0</v>
      </c>
      <c r="M364" s="52">
        <v>0</v>
      </c>
      <c r="N364" s="52">
        <v>0</v>
      </c>
      <c r="O364" s="52">
        <v>0</v>
      </c>
      <c r="P364" s="52">
        <v>0</v>
      </c>
      <c r="Q364" s="52">
        <v>0</v>
      </c>
      <c r="R364" s="52">
        <v>0</v>
      </c>
      <c r="S364" s="52">
        <v>0</v>
      </c>
      <c r="T364" s="52">
        <v>0</v>
      </c>
      <c r="U364" s="52">
        <v>0</v>
      </c>
      <c r="V364" s="52">
        <v>0</v>
      </c>
      <c r="W364" s="52">
        <v>0</v>
      </c>
      <c r="X364" s="52">
        <v>0</v>
      </c>
      <c r="Y364" s="52">
        <v>0</v>
      </c>
      <c r="Z364" s="52">
        <v>0</v>
      </c>
      <c r="AA364" s="52">
        <v>3.996</v>
      </c>
      <c r="AB364" s="52">
        <v>1.0798298298298299</v>
      </c>
    </row>
    <row r="365" spans="1:28" ht="14.45" customHeight="1">
      <c r="B365" s="55"/>
      <c r="C365" s="56"/>
      <c r="D365" s="54" t="str">
        <f>IF(B365="","",SUMPRODUCT((B$11:B365&lt;&gt;"")*1))</f>
        <v/>
      </c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</row>
    <row r="366" spans="1:28" ht="14.45" customHeight="1">
      <c r="B366" s="55" t="s">
        <v>16</v>
      </c>
      <c r="C366" s="56" t="s">
        <v>14</v>
      </c>
      <c r="D366" s="54">
        <f>IF(B366="","",SUMPRODUCT((B$11:B366&lt;&gt;"")*1))</f>
        <v>279</v>
      </c>
      <c r="E366" s="52">
        <v>0.28599999999999998</v>
      </c>
      <c r="F366" s="52">
        <v>11.178321678321678</v>
      </c>
      <c r="G366" s="52">
        <v>2.21</v>
      </c>
      <c r="H366" s="52">
        <v>19.495927601809957</v>
      </c>
      <c r="I366" s="52">
        <v>0</v>
      </c>
      <c r="J366" s="52">
        <v>0</v>
      </c>
      <c r="K366" s="52">
        <v>0</v>
      </c>
      <c r="L366" s="52">
        <v>0</v>
      </c>
      <c r="M366" s="52">
        <v>5.2999999999999999E-2</v>
      </c>
      <c r="N366" s="52">
        <v>68.773584905660371</v>
      </c>
      <c r="O366" s="52">
        <v>0.34399999999999997</v>
      </c>
      <c r="P366" s="52">
        <v>28.671511627906977</v>
      </c>
      <c r="Q366" s="52">
        <v>0</v>
      </c>
      <c r="R366" s="52">
        <v>0</v>
      </c>
      <c r="S366" s="52">
        <v>0</v>
      </c>
      <c r="T366" s="52">
        <v>0</v>
      </c>
      <c r="U366" s="52">
        <v>0</v>
      </c>
      <c r="V366" s="52">
        <v>0</v>
      </c>
      <c r="W366" s="52">
        <v>0.217</v>
      </c>
      <c r="X366" s="52">
        <v>18.857142857142858</v>
      </c>
      <c r="Y366" s="52">
        <v>0</v>
      </c>
      <c r="Z366" s="52">
        <v>0</v>
      </c>
      <c r="AA366" s="52">
        <v>100.45099999999999</v>
      </c>
      <c r="AB366" s="52">
        <v>26.327174443260894</v>
      </c>
    </row>
    <row r="367" spans="1:28" ht="14.45" customHeight="1">
      <c r="B367" s="55" t="s">
        <v>19</v>
      </c>
      <c r="C367" s="56" t="s">
        <v>18</v>
      </c>
      <c r="D367" s="54">
        <f>IF(B367="","",SUMPRODUCT((B$11:B367&lt;&gt;"")*1))</f>
        <v>280</v>
      </c>
      <c r="E367" s="52">
        <v>1.4179999999999999</v>
      </c>
      <c r="F367" s="52">
        <v>17.760225669957688</v>
      </c>
      <c r="G367" s="52">
        <v>0</v>
      </c>
      <c r="H367" s="52">
        <v>0</v>
      </c>
      <c r="I367" s="52">
        <v>0</v>
      </c>
      <c r="J367" s="52">
        <v>0</v>
      </c>
      <c r="K367" s="52">
        <v>0</v>
      </c>
      <c r="L367" s="52">
        <v>0</v>
      </c>
      <c r="M367" s="52">
        <v>2E-3</v>
      </c>
      <c r="N367" s="52">
        <v>54</v>
      </c>
      <c r="O367" s="52">
        <v>0.314</v>
      </c>
      <c r="P367" s="52">
        <v>15.30891719745223</v>
      </c>
      <c r="Q367" s="52">
        <v>0.47</v>
      </c>
      <c r="R367" s="52">
        <v>12.959574468085107</v>
      </c>
      <c r="S367" s="52">
        <v>5.9779999999999998</v>
      </c>
      <c r="T367" s="52">
        <v>31.851622616259615</v>
      </c>
      <c r="U367" s="52">
        <v>0.216</v>
      </c>
      <c r="V367" s="52">
        <v>12.958333333333332</v>
      </c>
      <c r="W367" s="52">
        <v>26.795999999999999</v>
      </c>
      <c r="X367" s="52">
        <v>15.530638901328556</v>
      </c>
      <c r="Y367" s="52">
        <v>16.263999999999999</v>
      </c>
      <c r="Z367" s="52">
        <v>34.160846040334484</v>
      </c>
      <c r="AA367" s="52">
        <v>94.995999999999995</v>
      </c>
      <c r="AB367" s="52">
        <v>19.768327087456314</v>
      </c>
    </row>
    <row r="368" spans="1:28" ht="14.45" customHeight="1">
      <c r="B368" s="55" t="s">
        <v>20</v>
      </c>
      <c r="C368" s="56" t="s">
        <v>18</v>
      </c>
      <c r="D368" s="54">
        <f>IF(B368="","",SUMPRODUCT((B$11:B368&lt;&gt;"")*1))</f>
        <v>281</v>
      </c>
      <c r="E368" s="52">
        <v>0</v>
      </c>
      <c r="F368" s="52">
        <v>0</v>
      </c>
      <c r="G368" s="52">
        <v>1.343</v>
      </c>
      <c r="H368" s="52">
        <v>14.443037974683545</v>
      </c>
      <c r="I368" s="52">
        <v>0</v>
      </c>
      <c r="J368" s="52">
        <v>0</v>
      </c>
      <c r="K368" s="52">
        <v>11.528</v>
      </c>
      <c r="L368" s="52">
        <v>29.149982650936852</v>
      </c>
      <c r="M368" s="52">
        <v>16.227</v>
      </c>
      <c r="N368" s="52">
        <v>24.850064706969867</v>
      </c>
      <c r="O368" s="52">
        <v>0.59699999999999998</v>
      </c>
      <c r="P368" s="52">
        <v>10.80067001675042</v>
      </c>
      <c r="Q368" s="52">
        <v>39.509</v>
      </c>
      <c r="R368" s="52">
        <v>22.489002505758183</v>
      </c>
      <c r="S368" s="52">
        <v>98.882999999999996</v>
      </c>
      <c r="T368" s="52">
        <v>32.21165417715887</v>
      </c>
      <c r="U368" s="52">
        <v>24.548999999999999</v>
      </c>
      <c r="V368" s="52">
        <v>27.906513503605034</v>
      </c>
      <c r="W368" s="52">
        <v>151.51</v>
      </c>
      <c r="X368" s="52">
        <v>28.140195366642466</v>
      </c>
      <c r="Y368" s="52">
        <v>117.807</v>
      </c>
      <c r="Z368" s="52">
        <v>30</v>
      </c>
      <c r="AA368" s="52">
        <v>255.87799999999999</v>
      </c>
      <c r="AB368" s="52">
        <v>18.74475335902266</v>
      </c>
    </row>
    <row r="369" spans="2:28" ht="14.45" customHeight="1">
      <c r="B369" s="55" t="s">
        <v>25</v>
      </c>
      <c r="C369" s="56" t="s">
        <v>26</v>
      </c>
      <c r="D369" s="54">
        <f>IF(B369="","",SUMPRODUCT((B$11:B369&lt;&gt;"")*1))</f>
        <v>282</v>
      </c>
      <c r="E369" s="52">
        <v>0.83499999999999996</v>
      </c>
      <c r="F369" s="52">
        <v>57.638323353293416</v>
      </c>
      <c r="G369" s="52">
        <v>4.2000000000000003E-2</v>
      </c>
      <c r="H369" s="52">
        <v>102.30952380952381</v>
      </c>
      <c r="I369" s="52">
        <v>2.8000000000000001E-2</v>
      </c>
      <c r="J369" s="52">
        <v>160.78571428571428</v>
      </c>
      <c r="K369" s="52">
        <v>0.38500000000000001</v>
      </c>
      <c r="L369" s="52">
        <v>37.820779220779222</v>
      </c>
      <c r="M369" s="52">
        <v>0.496</v>
      </c>
      <c r="N369" s="52">
        <v>46.229838709677423</v>
      </c>
      <c r="O369" s="52">
        <v>2.9540000000000002</v>
      </c>
      <c r="P369" s="52">
        <v>40.134732566012183</v>
      </c>
      <c r="Q369" s="52">
        <v>0</v>
      </c>
      <c r="R369" s="52">
        <v>0</v>
      </c>
      <c r="S369" s="52">
        <v>9.4E-2</v>
      </c>
      <c r="T369" s="52">
        <v>20.872340425531913</v>
      </c>
      <c r="U369" s="52">
        <v>0</v>
      </c>
      <c r="V369" s="52">
        <v>0</v>
      </c>
      <c r="W369" s="52">
        <v>0</v>
      </c>
      <c r="X369" s="52">
        <v>0</v>
      </c>
      <c r="Y369" s="52">
        <v>0</v>
      </c>
      <c r="Z369" s="52">
        <v>0</v>
      </c>
      <c r="AA369" s="52">
        <v>6.0000000000000001E-3</v>
      </c>
      <c r="AB369" s="52">
        <v>105.33333333333334</v>
      </c>
    </row>
    <row r="370" spans="2:28" ht="14.45" customHeight="1">
      <c r="B370" s="55" t="s">
        <v>27</v>
      </c>
      <c r="C370" s="56" t="s">
        <v>28</v>
      </c>
      <c r="D370" s="54">
        <f>IF(B370="","",SUMPRODUCT((B$11:B370&lt;&gt;"")*1))</f>
        <v>283</v>
      </c>
      <c r="E370" s="52">
        <v>0</v>
      </c>
      <c r="F370" s="52">
        <v>0</v>
      </c>
      <c r="G370" s="52">
        <v>26.706</v>
      </c>
      <c r="H370" s="52">
        <v>98.670373698794279</v>
      </c>
      <c r="I370" s="52">
        <v>45.936999999999998</v>
      </c>
      <c r="J370" s="52">
        <v>79.80000870757776</v>
      </c>
      <c r="K370" s="52">
        <v>55.682000000000002</v>
      </c>
      <c r="L370" s="52">
        <v>51.309723070292016</v>
      </c>
      <c r="M370" s="52">
        <v>60.484999999999999</v>
      </c>
      <c r="N370" s="52">
        <v>54.299727205092175</v>
      </c>
      <c r="O370" s="52">
        <v>2.9159999999999999</v>
      </c>
      <c r="P370" s="52">
        <v>86.073045267489718</v>
      </c>
      <c r="Q370" s="52">
        <v>0</v>
      </c>
      <c r="R370" s="52">
        <v>0</v>
      </c>
      <c r="S370" s="52">
        <v>3.4000000000000002E-2</v>
      </c>
      <c r="T370" s="52">
        <v>540</v>
      </c>
      <c r="U370" s="52">
        <v>0</v>
      </c>
      <c r="V370" s="52">
        <v>0</v>
      </c>
      <c r="W370" s="52">
        <v>0</v>
      </c>
      <c r="X370" s="52">
        <v>0</v>
      </c>
      <c r="Y370" s="52">
        <v>0</v>
      </c>
      <c r="Z370" s="52">
        <v>0</v>
      </c>
      <c r="AA370" s="52">
        <v>0</v>
      </c>
      <c r="AB370" s="52">
        <v>0</v>
      </c>
    </row>
    <row r="371" spans="2:28" ht="14.45" customHeight="1">
      <c r="B371" s="55"/>
      <c r="C371" s="56"/>
      <c r="D371" s="54" t="str">
        <f>IF(B371="","",SUMPRODUCT((B$11:B371&lt;&gt;"")*1))</f>
        <v/>
      </c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</row>
    <row r="372" spans="2:28" ht="14.45" customHeight="1">
      <c r="B372" s="55" t="s">
        <v>29</v>
      </c>
      <c r="C372" s="56" t="s">
        <v>30</v>
      </c>
      <c r="D372" s="54">
        <f>IF(B372="","",SUMPRODUCT((B$11:B372&lt;&gt;"")*1))</f>
        <v>284</v>
      </c>
      <c r="E372" s="52">
        <v>0.54400000000000004</v>
      </c>
      <c r="F372" s="52">
        <v>78.8125</v>
      </c>
      <c r="G372" s="52">
        <v>0.91100000000000003</v>
      </c>
      <c r="H372" s="52">
        <v>181.93523600439079</v>
      </c>
      <c r="I372" s="52">
        <v>0.247</v>
      </c>
      <c r="J372" s="52">
        <v>69.396761133603235</v>
      </c>
      <c r="K372" s="52">
        <v>0.16800000000000001</v>
      </c>
      <c r="L372" s="52">
        <v>40.458333333333329</v>
      </c>
      <c r="M372" s="52">
        <v>0</v>
      </c>
      <c r="N372" s="52">
        <v>0</v>
      </c>
      <c r="O372" s="52">
        <v>0.39100000000000001</v>
      </c>
      <c r="P372" s="52">
        <v>6.4808184143222505</v>
      </c>
      <c r="Q372" s="52">
        <v>0.30399999999999999</v>
      </c>
      <c r="R372" s="52">
        <v>46.779605263157897</v>
      </c>
      <c r="S372" s="52">
        <v>7.0000000000000001E-3</v>
      </c>
      <c r="T372" s="52">
        <v>139.28571428571428</v>
      </c>
      <c r="U372" s="52">
        <v>0</v>
      </c>
      <c r="V372" s="52">
        <v>0</v>
      </c>
      <c r="W372" s="52">
        <v>0</v>
      </c>
      <c r="X372" s="52">
        <v>0</v>
      </c>
      <c r="Y372" s="52">
        <v>0</v>
      </c>
      <c r="Z372" s="52">
        <v>0</v>
      </c>
      <c r="AA372" s="52">
        <v>0</v>
      </c>
      <c r="AB372" s="52">
        <v>0</v>
      </c>
    </row>
    <row r="373" spans="2:28" ht="14.45" customHeight="1">
      <c r="B373" s="55" t="s">
        <v>32</v>
      </c>
      <c r="C373" s="56" t="s">
        <v>31</v>
      </c>
      <c r="D373" s="54">
        <f>IF(B373="","",SUMPRODUCT((B$11:B373&lt;&gt;"")*1))</f>
        <v>285</v>
      </c>
      <c r="E373" s="52">
        <v>0</v>
      </c>
      <c r="F373" s="52">
        <v>0</v>
      </c>
      <c r="G373" s="52">
        <v>7.0000000000000001E-3</v>
      </c>
      <c r="H373" s="52">
        <v>54.285714285714285</v>
      </c>
      <c r="I373" s="52">
        <v>1.4E-2</v>
      </c>
      <c r="J373" s="52">
        <v>55.428571428571431</v>
      </c>
      <c r="K373" s="52">
        <v>2.1349999999999998</v>
      </c>
      <c r="L373" s="52">
        <v>55.002810304449653</v>
      </c>
      <c r="M373" s="52">
        <v>1.0169999999999999</v>
      </c>
      <c r="N373" s="52">
        <v>55.022615535889877</v>
      </c>
      <c r="O373" s="52">
        <v>6.5000000000000002E-2</v>
      </c>
      <c r="P373" s="52">
        <v>66.276923076923069</v>
      </c>
      <c r="Q373" s="52">
        <v>6.0000000000000001E-3</v>
      </c>
      <c r="R373" s="52">
        <v>102.66666666666666</v>
      </c>
      <c r="S373" s="52">
        <v>4.1000000000000002E-2</v>
      </c>
      <c r="T373" s="52">
        <v>46.268292682926827</v>
      </c>
      <c r="U373" s="52">
        <v>0.20399999999999999</v>
      </c>
      <c r="V373" s="52">
        <v>93.799019607843135</v>
      </c>
      <c r="W373" s="52">
        <v>8.6999999999999994E-2</v>
      </c>
      <c r="X373" s="52">
        <v>383.4712643678161</v>
      </c>
      <c r="Y373" s="52">
        <v>8.9999999999999993E-3</v>
      </c>
      <c r="Z373" s="52">
        <v>391.88888888888886</v>
      </c>
      <c r="AA373" s="52">
        <v>0</v>
      </c>
      <c r="AB373" s="52">
        <v>0</v>
      </c>
    </row>
    <row r="374" spans="2:28" ht="14.45" customHeight="1">
      <c r="B374" s="55" t="s">
        <v>84</v>
      </c>
      <c r="C374" s="56" t="s">
        <v>85</v>
      </c>
      <c r="D374" s="54">
        <f>IF(B374="","",SUMPRODUCT((B$11:B374&lt;&gt;"")*1))</f>
        <v>286</v>
      </c>
      <c r="E374" s="52">
        <v>9.5000000000000001E-2</v>
      </c>
      <c r="F374" s="52">
        <v>305.81052631578945</v>
      </c>
      <c r="G374" s="52">
        <v>0.23499999999999999</v>
      </c>
      <c r="H374" s="52">
        <v>285.6255319148936</v>
      </c>
      <c r="I374" s="52">
        <v>0.498</v>
      </c>
      <c r="J374" s="52">
        <v>389.27710843373495</v>
      </c>
      <c r="K374" s="52">
        <v>0.6</v>
      </c>
      <c r="L374" s="52">
        <v>321.55333333333334</v>
      </c>
      <c r="M374" s="52">
        <v>1.1599999999999999</v>
      </c>
      <c r="N374" s="52">
        <v>24.579310344827586</v>
      </c>
      <c r="O374" s="52">
        <v>0.13500000000000001</v>
      </c>
      <c r="P374" s="52">
        <v>380</v>
      </c>
      <c r="Q374" s="52">
        <v>0.51500000000000001</v>
      </c>
      <c r="R374" s="52">
        <v>753.96504854368936</v>
      </c>
      <c r="S374" s="52">
        <v>0.59499999999999997</v>
      </c>
      <c r="T374" s="52">
        <v>529.10924369747897</v>
      </c>
      <c r="U374" s="52">
        <v>0.64500000000000002</v>
      </c>
      <c r="V374" s="52">
        <v>356.60155038759689</v>
      </c>
      <c r="W374" s="52">
        <v>0.23</v>
      </c>
      <c r="X374" s="52">
        <v>252.39130434782606</v>
      </c>
      <c r="Y374" s="52">
        <v>0.495</v>
      </c>
      <c r="Z374" s="52">
        <v>233.1272727272727</v>
      </c>
      <c r="AA374" s="52">
        <v>0.36</v>
      </c>
      <c r="AB374" s="52">
        <v>282.23888888888888</v>
      </c>
    </row>
    <row r="375" spans="2:28" ht="14.45" customHeight="1">
      <c r="B375" s="55" t="s">
        <v>33</v>
      </c>
      <c r="C375" s="56" t="s">
        <v>34</v>
      </c>
      <c r="D375" s="54">
        <f>IF(B375="","",SUMPRODUCT((B$11:B375&lt;&gt;"")*1))</f>
        <v>287</v>
      </c>
      <c r="E375" s="52">
        <v>0.13500000000000001</v>
      </c>
      <c r="F375" s="52">
        <v>60</v>
      </c>
      <c r="G375" s="52">
        <v>5.6440000000000001</v>
      </c>
      <c r="H375" s="52">
        <v>45.728206945428774</v>
      </c>
      <c r="I375" s="52">
        <v>61.396999999999998</v>
      </c>
      <c r="J375" s="52">
        <v>40.89343127514374</v>
      </c>
      <c r="K375" s="52">
        <v>167.61600000000001</v>
      </c>
      <c r="L375" s="52">
        <v>37.150122899961815</v>
      </c>
      <c r="M375" s="52">
        <v>604.79899999999998</v>
      </c>
      <c r="N375" s="52">
        <v>28.965720842792397</v>
      </c>
      <c r="O375" s="52">
        <v>328.16</v>
      </c>
      <c r="P375" s="52">
        <v>29.623921257922962</v>
      </c>
      <c r="Q375" s="52">
        <v>381.14699999999999</v>
      </c>
      <c r="R375" s="52">
        <v>26.215058756857591</v>
      </c>
      <c r="S375" s="52">
        <v>275.529</v>
      </c>
      <c r="T375" s="52">
        <v>27.579274776883739</v>
      </c>
      <c r="U375" s="52">
        <v>205.36199999999999</v>
      </c>
      <c r="V375" s="52">
        <v>29.268126527789953</v>
      </c>
      <c r="W375" s="52">
        <v>72.784000000000006</v>
      </c>
      <c r="X375" s="52">
        <v>65.561730600131895</v>
      </c>
      <c r="Y375" s="52">
        <v>52.088999999999999</v>
      </c>
      <c r="Z375" s="52">
        <v>103.79202902724182</v>
      </c>
      <c r="AA375" s="52">
        <v>13.484999999999999</v>
      </c>
      <c r="AB375" s="52">
        <v>97.222395253985908</v>
      </c>
    </row>
    <row r="376" spans="2:28" ht="14.45" customHeight="1">
      <c r="B376" s="55" t="s">
        <v>72</v>
      </c>
      <c r="C376" s="56" t="s">
        <v>36</v>
      </c>
      <c r="D376" s="54">
        <f>IF(B376="","",SUMPRODUCT((B$11:B376&lt;&gt;"")*1))</f>
        <v>288</v>
      </c>
      <c r="E376" s="52">
        <v>0.378</v>
      </c>
      <c r="F376" s="52">
        <v>38.521164021164019</v>
      </c>
      <c r="G376" s="52">
        <v>0.14299999999999999</v>
      </c>
      <c r="H376" s="52">
        <v>44.027972027972027</v>
      </c>
      <c r="I376" s="52">
        <v>0.64</v>
      </c>
      <c r="J376" s="52">
        <v>44.962499999999999</v>
      </c>
      <c r="K376" s="52">
        <v>3.524</v>
      </c>
      <c r="L376" s="52">
        <v>11.751135073779794</v>
      </c>
      <c r="M376" s="52">
        <v>30.004999999999999</v>
      </c>
      <c r="N376" s="52">
        <v>38.507848691884682</v>
      </c>
      <c r="O376" s="52">
        <v>211.79400000000001</v>
      </c>
      <c r="P376" s="52">
        <v>29.687767358848692</v>
      </c>
      <c r="Q376" s="52">
        <v>44.076000000000001</v>
      </c>
      <c r="R376" s="52">
        <v>46.74074326163899</v>
      </c>
      <c r="S376" s="52">
        <v>272.19799999999998</v>
      </c>
      <c r="T376" s="52">
        <v>46.14832952483119</v>
      </c>
      <c r="U376" s="52">
        <v>0.16800000000000001</v>
      </c>
      <c r="V376" s="52">
        <v>15.428571428571427</v>
      </c>
      <c r="W376" s="52">
        <v>2.5000000000000001E-2</v>
      </c>
      <c r="X376" s="52">
        <v>22.24</v>
      </c>
      <c r="Y376" s="52">
        <v>216.05600000000001</v>
      </c>
      <c r="Z376" s="52">
        <v>37.149303884178174</v>
      </c>
      <c r="AA376" s="52">
        <v>76.802000000000007</v>
      </c>
      <c r="AB376" s="52">
        <v>35.074815760006253</v>
      </c>
    </row>
    <row r="377" spans="2:28" ht="14.45" customHeight="1">
      <c r="B377" s="55"/>
      <c r="C377" s="56"/>
      <c r="D377" s="54" t="str">
        <f>IF(B377="","",SUMPRODUCT((B$11:B377&lt;&gt;"")*1))</f>
        <v/>
      </c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</row>
    <row r="378" spans="2:28" ht="14.45" customHeight="1">
      <c r="B378" s="55" t="s">
        <v>37</v>
      </c>
      <c r="C378" s="56" t="s">
        <v>38</v>
      </c>
      <c r="D378" s="54">
        <f>IF(B378="","",SUMPRODUCT((B$11:B378&lt;&gt;"")*1))</f>
        <v>289</v>
      </c>
      <c r="E378" s="52">
        <v>0</v>
      </c>
      <c r="F378" s="52">
        <v>0</v>
      </c>
      <c r="G378" s="52">
        <v>0</v>
      </c>
      <c r="H378" s="52">
        <v>0</v>
      </c>
      <c r="I378" s="52">
        <v>0</v>
      </c>
      <c r="J378" s="52">
        <v>0</v>
      </c>
      <c r="K378" s="52">
        <v>0</v>
      </c>
      <c r="L378" s="52">
        <v>0</v>
      </c>
      <c r="M378" s="52">
        <v>0</v>
      </c>
      <c r="N378" s="52">
        <v>0</v>
      </c>
      <c r="O378" s="52">
        <v>0</v>
      </c>
      <c r="P378" s="52">
        <v>0</v>
      </c>
      <c r="Q378" s="52">
        <v>0</v>
      </c>
      <c r="R378" s="52">
        <v>0</v>
      </c>
      <c r="S378" s="52">
        <v>0</v>
      </c>
      <c r="T378" s="52">
        <v>0</v>
      </c>
      <c r="U378" s="52">
        <v>0</v>
      </c>
      <c r="V378" s="52">
        <v>0</v>
      </c>
      <c r="W378" s="52">
        <v>0</v>
      </c>
      <c r="X378" s="52">
        <v>0</v>
      </c>
      <c r="Y378" s="52">
        <v>4.0000000000000001E-3</v>
      </c>
      <c r="Z378" s="52">
        <v>81</v>
      </c>
      <c r="AA378" s="52">
        <v>0</v>
      </c>
      <c r="AB378" s="52">
        <v>0</v>
      </c>
    </row>
    <row r="379" spans="2:28" ht="14.45" customHeight="1">
      <c r="B379" s="55" t="s">
        <v>39</v>
      </c>
      <c r="C379" s="56" t="s">
        <v>40</v>
      </c>
      <c r="D379" s="54">
        <f>IF(B379="","",SUMPRODUCT((B$11:B379&lt;&gt;"")*1))</f>
        <v>290</v>
      </c>
      <c r="E379" s="52">
        <v>0</v>
      </c>
      <c r="F379" s="52">
        <v>0</v>
      </c>
      <c r="G379" s="52">
        <v>0</v>
      </c>
      <c r="H379" s="52">
        <v>0</v>
      </c>
      <c r="I379" s="52">
        <v>0</v>
      </c>
      <c r="J379" s="52">
        <v>0</v>
      </c>
      <c r="K379" s="52">
        <v>0</v>
      </c>
      <c r="L379" s="52">
        <v>0</v>
      </c>
      <c r="M379" s="52">
        <v>0</v>
      </c>
      <c r="N379" s="52">
        <v>0</v>
      </c>
      <c r="O379" s="52">
        <v>0</v>
      </c>
      <c r="P379" s="52">
        <v>0</v>
      </c>
      <c r="Q379" s="52">
        <v>0</v>
      </c>
      <c r="R379" s="52">
        <v>0</v>
      </c>
      <c r="S379" s="52">
        <v>0</v>
      </c>
      <c r="T379" s="52">
        <v>0</v>
      </c>
      <c r="U379" s="52">
        <v>0</v>
      </c>
      <c r="V379" s="52">
        <v>0</v>
      </c>
      <c r="W379" s="52">
        <v>0</v>
      </c>
      <c r="X379" s="52">
        <v>0</v>
      </c>
      <c r="Y379" s="52">
        <v>0</v>
      </c>
      <c r="Z379" s="52">
        <v>0</v>
      </c>
      <c r="AA379" s="52">
        <v>0</v>
      </c>
      <c r="AB379" s="52">
        <v>0</v>
      </c>
    </row>
    <row r="380" spans="2:28" ht="14.45" customHeight="1">
      <c r="B380" s="55" t="s">
        <v>41</v>
      </c>
      <c r="C380" s="56" t="s">
        <v>42</v>
      </c>
      <c r="D380" s="54">
        <f>IF(B380="","",SUMPRODUCT((B$11:B380&lt;&gt;"")*1))</f>
        <v>291</v>
      </c>
      <c r="E380" s="52">
        <v>16</v>
      </c>
      <c r="F380" s="52">
        <v>76</v>
      </c>
      <c r="G380" s="52">
        <v>0</v>
      </c>
      <c r="H380" s="52">
        <v>0</v>
      </c>
      <c r="I380" s="52">
        <v>0</v>
      </c>
      <c r="J380" s="52">
        <v>0</v>
      </c>
      <c r="K380" s="52">
        <v>0</v>
      </c>
      <c r="L380" s="52">
        <v>0</v>
      </c>
      <c r="M380" s="52">
        <v>732</v>
      </c>
      <c r="N380" s="52">
        <v>59</v>
      </c>
      <c r="O380" s="52">
        <v>1005.5</v>
      </c>
      <c r="P380" s="52">
        <v>83</v>
      </c>
      <c r="Q380" s="52">
        <v>34</v>
      </c>
      <c r="R380" s="52">
        <v>79</v>
      </c>
      <c r="S380" s="52">
        <v>0</v>
      </c>
      <c r="T380" s="52">
        <v>0</v>
      </c>
      <c r="U380" s="52">
        <v>1485</v>
      </c>
      <c r="V380" s="52">
        <v>42</v>
      </c>
      <c r="W380" s="52">
        <v>269</v>
      </c>
      <c r="X380" s="52">
        <v>50</v>
      </c>
      <c r="Y380" s="52">
        <v>0</v>
      </c>
      <c r="Z380" s="52">
        <v>0</v>
      </c>
      <c r="AA380" s="52">
        <v>0</v>
      </c>
      <c r="AB380" s="52">
        <v>0</v>
      </c>
    </row>
    <row r="381" spans="2:28" ht="14.45" customHeight="1">
      <c r="B381" s="55" t="s">
        <v>101</v>
      </c>
      <c r="C381" s="56" t="s">
        <v>102</v>
      </c>
      <c r="D381" s="54">
        <f>IF(B381="","",SUMPRODUCT((B$11:B381&lt;&gt;"")*1))</f>
        <v>292</v>
      </c>
      <c r="E381" s="52">
        <v>9.6000000000000002E-2</v>
      </c>
      <c r="F381" s="52">
        <v>149.625</v>
      </c>
      <c r="G381" s="52">
        <v>0.55400000000000005</v>
      </c>
      <c r="H381" s="52">
        <v>83.514440433212997</v>
      </c>
      <c r="I381" s="52">
        <v>6.0000000000000001E-3</v>
      </c>
      <c r="J381" s="52">
        <v>180</v>
      </c>
      <c r="K381" s="52">
        <v>0</v>
      </c>
      <c r="L381" s="52">
        <v>0</v>
      </c>
      <c r="M381" s="52">
        <v>0</v>
      </c>
      <c r="N381" s="52">
        <v>0</v>
      </c>
      <c r="O381" s="52">
        <v>0.27200000000000002</v>
      </c>
      <c r="P381" s="52">
        <v>19.058823529411764</v>
      </c>
      <c r="Q381" s="52">
        <v>0.64600000000000002</v>
      </c>
      <c r="R381" s="52">
        <v>31.764705882352942</v>
      </c>
      <c r="S381" s="52">
        <v>0</v>
      </c>
      <c r="T381" s="52">
        <v>0</v>
      </c>
      <c r="U381" s="52">
        <v>0</v>
      </c>
      <c r="V381" s="52">
        <v>0</v>
      </c>
      <c r="W381" s="52">
        <v>13.228</v>
      </c>
      <c r="X381" s="52">
        <v>40.610598729966739</v>
      </c>
      <c r="Y381" s="52">
        <v>1.4350000000000001</v>
      </c>
      <c r="Z381" s="52">
        <v>31.58745644599303</v>
      </c>
      <c r="AA381" s="52">
        <v>0</v>
      </c>
      <c r="AB381" s="52">
        <v>0</v>
      </c>
    </row>
    <row r="382" spans="2:28" ht="14.45" customHeight="1">
      <c r="B382" s="55" t="s">
        <v>103</v>
      </c>
      <c r="C382" s="56" t="s">
        <v>104</v>
      </c>
      <c r="D382" s="54">
        <f>IF(B382="","",SUMPRODUCT((B$11:B382&lt;&gt;"")*1))</f>
        <v>293</v>
      </c>
      <c r="E382" s="52">
        <v>0</v>
      </c>
      <c r="F382" s="52">
        <v>0</v>
      </c>
      <c r="G382" s="52">
        <v>0</v>
      </c>
      <c r="H382" s="52">
        <v>0</v>
      </c>
      <c r="I382" s="52">
        <v>0</v>
      </c>
      <c r="J382" s="52">
        <v>0</v>
      </c>
      <c r="K382" s="52">
        <v>0</v>
      </c>
      <c r="L382" s="52">
        <v>0</v>
      </c>
      <c r="M382" s="52">
        <v>0</v>
      </c>
      <c r="N382" s="52">
        <v>0</v>
      </c>
      <c r="O382" s="52">
        <v>0.8</v>
      </c>
      <c r="P382" s="52">
        <v>171.45</v>
      </c>
      <c r="Q382" s="52">
        <v>4.78</v>
      </c>
      <c r="R382" s="52">
        <v>124.83263598326359</v>
      </c>
      <c r="S382" s="52">
        <v>0</v>
      </c>
      <c r="T382" s="52">
        <v>0</v>
      </c>
      <c r="U382" s="52">
        <v>3.3</v>
      </c>
      <c r="V382" s="52">
        <v>176.23636363636365</v>
      </c>
      <c r="W382" s="52">
        <v>0</v>
      </c>
      <c r="X382" s="52">
        <v>0</v>
      </c>
      <c r="Y382" s="52">
        <v>0</v>
      </c>
      <c r="Z382" s="52">
        <v>0</v>
      </c>
      <c r="AA382" s="52">
        <v>3.1</v>
      </c>
      <c r="AB382" s="52">
        <v>170.01290322580647</v>
      </c>
    </row>
    <row r="383" spans="2:28" ht="14.45" customHeight="1">
      <c r="B383" s="55"/>
      <c r="C383" s="56"/>
      <c r="D383" s="54" t="str">
        <f>IF(B383="","",SUMPRODUCT((B$11:B383&lt;&gt;"")*1))</f>
        <v/>
      </c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</row>
    <row r="384" spans="2:28" ht="14.45" customHeight="1">
      <c r="B384" s="55" t="s">
        <v>43</v>
      </c>
      <c r="C384" s="56" t="s">
        <v>44</v>
      </c>
      <c r="D384" s="54">
        <f>IF(B384="","",SUMPRODUCT((B$11:B384&lt;&gt;"")*1))</f>
        <v>294</v>
      </c>
      <c r="E384" s="52">
        <v>1.8879999999999999</v>
      </c>
      <c r="F384" s="52">
        <v>49.652542372881356</v>
      </c>
      <c r="G384" s="52">
        <v>23.696000000000002</v>
      </c>
      <c r="H384" s="52">
        <v>51.283803173531396</v>
      </c>
      <c r="I384" s="52">
        <v>0.112</v>
      </c>
      <c r="J384" s="52">
        <v>40.5</v>
      </c>
      <c r="K384" s="52">
        <v>0</v>
      </c>
      <c r="L384" s="52">
        <v>0</v>
      </c>
      <c r="M384" s="52">
        <v>0</v>
      </c>
      <c r="N384" s="52">
        <v>0</v>
      </c>
      <c r="O384" s="52">
        <v>0</v>
      </c>
      <c r="P384" s="52">
        <v>0</v>
      </c>
      <c r="Q384" s="52">
        <v>0</v>
      </c>
      <c r="R384" s="52">
        <v>0</v>
      </c>
      <c r="S384" s="52">
        <v>1.8240000000000001</v>
      </c>
      <c r="T384" s="52">
        <v>25.282894736842106</v>
      </c>
      <c r="U384" s="52">
        <v>0</v>
      </c>
      <c r="V384" s="52">
        <v>0</v>
      </c>
      <c r="W384" s="52">
        <v>1.232</v>
      </c>
      <c r="X384" s="52">
        <v>23.625</v>
      </c>
      <c r="Y384" s="52">
        <v>9.6000000000000002E-2</v>
      </c>
      <c r="Z384" s="52">
        <v>20.25</v>
      </c>
      <c r="AA384" s="52">
        <v>11.792</v>
      </c>
      <c r="AB384" s="52">
        <v>18.125254409769333</v>
      </c>
    </row>
    <row r="385" spans="1:28" ht="14.45" customHeight="1">
      <c r="B385" s="55" t="s">
        <v>45</v>
      </c>
      <c r="C385" s="56" t="s">
        <v>46</v>
      </c>
      <c r="D385" s="54">
        <f>IF(B385="","",SUMPRODUCT((B$11:B385&lt;&gt;"")*1))</f>
        <v>295</v>
      </c>
      <c r="E385" s="52">
        <v>459.9</v>
      </c>
      <c r="F385" s="52">
        <v>86.406951511198088</v>
      </c>
      <c r="G385" s="52">
        <v>782.63599999999997</v>
      </c>
      <c r="H385" s="52">
        <v>81.025598106910493</v>
      </c>
      <c r="I385" s="52">
        <v>16.878</v>
      </c>
      <c r="J385" s="52">
        <v>94.531046332503848</v>
      </c>
      <c r="K385" s="52">
        <v>76.483999999999995</v>
      </c>
      <c r="L385" s="52">
        <v>80.186091208618791</v>
      </c>
      <c r="M385" s="52">
        <v>83.176000000000002</v>
      </c>
      <c r="N385" s="52">
        <v>43.950250072136193</v>
      </c>
      <c r="O385" s="52">
        <v>19.335999999999999</v>
      </c>
      <c r="P385" s="52">
        <v>30.895014480761272</v>
      </c>
      <c r="Q385" s="52">
        <v>398.49400000000003</v>
      </c>
      <c r="R385" s="52">
        <v>53.036577715097344</v>
      </c>
      <c r="S385" s="52">
        <v>320.14800000000002</v>
      </c>
      <c r="T385" s="52">
        <v>51.367014630733287</v>
      </c>
      <c r="U385" s="52">
        <v>424.53</v>
      </c>
      <c r="V385" s="52">
        <v>50.546686924363414</v>
      </c>
      <c r="W385" s="52">
        <v>185.48599999999999</v>
      </c>
      <c r="X385" s="52">
        <v>44.025522141832809</v>
      </c>
      <c r="Y385" s="52">
        <v>7.38</v>
      </c>
      <c r="Z385" s="52">
        <v>40.346341463414639</v>
      </c>
      <c r="AA385" s="52">
        <v>0</v>
      </c>
      <c r="AB385" s="52">
        <v>0</v>
      </c>
    </row>
    <row r="386" spans="1:28" ht="14.45" customHeight="1">
      <c r="B386" s="55" t="s">
        <v>47</v>
      </c>
      <c r="C386" s="56" t="s">
        <v>46</v>
      </c>
      <c r="D386" s="54">
        <f>IF(B386="","",SUMPRODUCT((B$11:B386&lt;&gt;"")*1))</f>
        <v>296</v>
      </c>
      <c r="E386" s="52">
        <v>0</v>
      </c>
      <c r="F386" s="52">
        <v>0</v>
      </c>
      <c r="G386" s="52">
        <v>71.063999999999993</v>
      </c>
      <c r="H386" s="52">
        <v>64.49088145896657</v>
      </c>
      <c r="I386" s="52">
        <v>31.68</v>
      </c>
      <c r="J386" s="52">
        <v>72.102272727272734</v>
      </c>
      <c r="K386" s="52">
        <v>0.03</v>
      </c>
      <c r="L386" s="52">
        <v>360</v>
      </c>
      <c r="M386" s="52">
        <v>28.8</v>
      </c>
      <c r="N386" s="52">
        <v>41.373750000000001</v>
      </c>
      <c r="O386" s="52">
        <v>93.24</v>
      </c>
      <c r="P386" s="52">
        <v>37.60772200772201</v>
      </c>
      <c r="Q386" s="52">
        <v>102.798</v>
      </c>
      <c r="R386" s="52">
        <v>52.026128913013871</v>
      </c>
      <c r="S386" s="52">
        <v>20.61</v>
      </c>
      <c r="T386" s="52">
        <v>47.344978165938869</v>
      </c>
      <c r="U386" s="52">
        <v>0</v>
      </c>
      <c r="V386" s="52">
        <v>0</v>
      </c>
      <c r="W386" s="52">
        <v>248.50800000000001</v>
      </c>
      <c r="X386" s="52">
        <v>37.33802533520047</v>
      </c>
      <c r="Y386" s="52">
        <v>2.25</v>
      </c>
      <c r="Z386" s="52">
        <v>16.8</v>
      </c>
      <c r="AA386" s="52">
        <v>2.7</v>
      </c>
      <c r="AB386" s="52">
        <v>24</v>
      </c>
    </row>
    <row r="387" spans="1:28" ht="14.45" customHeight="1">
      <c r="B387" s="55" t="s">
        <v>60</v>
      </c>
      <c r="C387" s="56" t="s">
        <v>46</v>
      </c>
      <c r="D387" s="54">
        <f>IF(B387="","",SUMPRODUCT((B$11:B387&lt;&gt;"")*1))</f>
        <v>297</v>
      </c>
      <c r="E387" s="52">
        <v>178.27199999999999</v>
      </c>
      <c r="F387" s="52">
        <v>81.119889831269063</v>
      </c>
      <c r="G387" s="52">
        <v>518.4</v>
      </c>
      <c r="H387" s="52">
        <v>77.417040895061731</v>
      </c>
      <c r="I387" s="52">
        <v>8.4600000000000009</v>
      </c>
      <c r="J387" s="52">
        <v>87.510638297872347</v>
      </c>
      <c r="K387" s="52">
        <v>0.99</v>
      </c>
      <c r="L387" s="52">
        <v>36</v>
      </c>
      <c r="M387" s="52">
        <v>329.04</v>
      </c>
      <c r="N387" s="52">
        <v>32.564736810114269</v>
      </c>
      <c r="O387" s="52">
        <v>89.28</v>
      </c>
      <c r="P387" s="52">
        <v>25.918425179211468</v>
      </c>
      <c r="Q387" s="52">
        <v>144.95699999999999</v>
      </c>
      <c r="R387" s="52">
        <v>50.890091544389023</v>
      </c>
      <c r="S387" s="52">
        <v>140.685</v>
      </c>
      <c r="T387" s="52">
        <v>42.195194939048228</v>
      </c>
      <c r="U387" s="52">
        <v>215.47499999999999</v>
      </c>
      <c r="V387" s="52">
        <v>43.593706926557608</v>
      </c>
      <c r="W387" s="52">
        <v>145.97999999999999</v>
      </c>
      <c r="X387" s="52">
        <v>37.623921085080148</v>
      </c>
      <c r="Y387" s="52">
        <v>20.34</v>
      </c>
      <c r="Z387" s="52">
        <v>36.276647000983282</v>
      </c>
      <c r="AA387" s="52">
        <v>13.32</v>
      </c>
      <c r="AB387" s="52">
        <v>50.018093093093093</v>
      </c>
    </row>
    <row r="388" spans="1:28" ht="14.45" customHeight="1">
      <c r="B388" s="55" t="s">
        <v>61</v>
      </c>
      <c r="C388" s="56" t="s">
        <v>49</v>
      </c>
      <c r="D388" s="54">
        <f>IF(B388="","",SUMPRODUCT((B$11:B388&lt;&gt;"")*1))</f>
        <v>298</v>
      </c>
      <c r="E388" s="52">
        <v>0</v>
      </c>
      <c r="F388" s="52">
        <v>0</v>
      </c>
      <c r="G388" s="52">
        <v>0</v>
      </c>
      <c r="H388" s="52">
        <v>0</v>
      </c>
      <c r="I388" s="52">
        <v>0</v>
      </c>
      <c r="J388" s="52">
        <v>0</v>
      </c>
      <c r="K388" s="52">
        <v>0</v>
      </c>
      <c r="L388" s="52">
        <v>0</v>
      </c>
      <c r="M388" s="52">
        <v>3.78</v>
      </c>
      <c r="N388" s="52">
        <v>75</v>
      </c>
      <c r="O388" s="52">
        <v>0</v>
      </c>
      <c r="P388" s="52">
        <v>0</v>
      </c>
      <c r="Q388" s="52">
        <v>0</v>
      </c>
      <c r="R388" s="52">
        <v>0</v>
      </c>
      <c r="S388" s="52">
        <v>0</v>
      </c>
      <c r="T388" s="52">
        <v>0</v>
      </c>
      <c r="U388" s="52">
        <v>0</v>
      </c>
      <c r="V388" s="52">
        <v>0</v>
      </c>
      <c r="W388" s="52">
        <v>0</v>
      </c>
      <c r="X388" s="52">
        <v>0</v>
      </c>
      <c r="Y388" s="52">
        <v>0</v>
      </c>
      <c r="Z388" s="52">
        <v>0</v>
      </c>
      <c r="AA388" s="52">
        <v>0</v>
      </c>
      <c r="AB388" s="52">
        <v>0</v>
      </c>
    </row>
    <row r="389" spans="1:28" ht="14.45" customHeight="1">
      <c r="B389" s="55"/>
      <c r="C389" s="56"/>
      <c r="D389" s="54" t="str">
        <f>IF(B389="","",SUMPRODUCT((B$11:B389&lt;&gt;"")*1))</f>
        <v/>
      </c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</row>
    <row r="390" spans="1:28" ht="14.45" customHeight="1">
      <c r="B390" s="55" t="s">
        <v>48</v>
      </c>
      <c r="C390" s="56" t="s">
        <v>49</v>
      </c>
      <c r="D390" s="54">
        <f>IF(B390="","",SUMPRODUCT((B$11:B390&lt;&gt;"")*1))</f>
        <v>299</v>
      </c>
      <c r="E390" s="52">
        <v>0</v>
      </c>
      <c r="F390" s="52">
        <v>0</v>
      </c>
      <c r="G390" s="52">
        <v>0</v>
      </c>
      <c r="H390" s="52">
        <v>0</v>
      </c>
      <c r="I390" s="52">
        <v>0</v>
      </c>
      <c r="J390" s="52">
        <v>0</v>
      </c>
      <c r="K390" s="52">
        <v>0.77100000000000002</v>
      </c>
      <c r="L390" s="52">
        <v>141.01686121919585</v>
      </c>
      <c r="M390" s="52">
        <v>0</v>
      </c>
      <c r="N390" s="52">
        <v>0</v>
      </c>
      <c r="O390" s="52">
        <v>0</v>
      </c>
      <c r="P390" s="52">
        <v>0</v>
      </c>
      <c r="Q390" s="52">
        <v>0</v>
      </c>
      <c r="R390" s="52">
        <v>0</v>
      </c>
      <c r="S390" s="52">
        <v>0</v>
      </c>
      <c r="T390" s="52">
        <v>0</v>
      </c>
      <c r="U390" s="52">
        <v>0</v>
      </c>
      <c r="V390" s="52">
        <v>0</v>
      </c>
      <c r="W390" s="52">
        <v>0</v>
      </c>
      <c r="X390" s="52">
        <v>0</v>
      </c>
      <c r="Y390" s="52">
        <v>0</v>
      </c>
      <c r="Z390" s="52">
        <v>0</v>
      </c>
      <c r="AA390" s="52">
        <v>0</v>
      </c>
      <c r="AB390" s="52">
        <v>0</v>
      </c>
    </row>
    <row r="391" spans="1:28" ht="14.45" customHeight="1">
      <c r="B391" s="59"/>
      <c r="C391" s="11"/>
      <c r="D391" s="54" t="str">
        <f>IF(B391="","",SUMPRODUCT((B$11:B391&lt;&gt;"")*1))</f>
        <v/>
      </c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</row>
    <row r="392" spans="1:28" ht="14.45" customHeight="1">
      <c r="A392" s="48" t="s">
        <v>107</v>
      </c>
      <c r="B392" s="59"/>
      <c r="C392" s="11"/>
      <c r="D392" s="54" t="str">
        <f>IF(B392="","",SUMPRODUCT((B$11:B392&lt;&gt;"")*1))</f>
        <v/>
      </c>
      <c r="E392" s="51"/>
      <c r="F392" s="51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</row>
    <row r="393" spans="1:28" s="48" customFormat="1" ht="14.45" customHeight="1">
      <c r="B393" s="60" t="s">
        <v>108</v>
      </c>
      <c r="D393" s="54">
        <f>IF(B393="","",SUMPRODUCT((B$11:B393&lt;&gt;"")*1))</f>
        <v>300</v>
      </c>
      <c r="E393" s="51">
        <f>IF(SUM(E394:E433)&lt;0.001,"-",SUM(E394:E433))</f>
        <v>4870.4850000000006</v>
      </c>
      <c r="F393" s="51">
        <f>IF(ISERR(SUMPRODUCT(E394:E433,F394:F433)/E393),"-",SUMPRODUCT(E394:E433,F394:F433)/E393)</f>
        <v>250.1132125445412</v>
      </c>
      <c r="G393" s="51">
        <f>IF(SUM(G394:G433)&lt;0.001,"-",SUM(G394:G433))</f>
        <v>7544.4279999999999</v>
      </c>
      <c r="H393" s="51">
        <f>IF(ISERR(SUMPRODUCT(G394:G433,H394:H433)/G393),"-",SUMPRODUCT(G394:G433,H394:H433)/G393)</f>
        <v>202.21782512869103</v>
      </c>
      <c r="I393" s="51">
        <f>IF(SUM(I394:I433)&lt;0.001,"-",SUM(I394:I433))</f>
        <v>4172.6269999999995</v>
      </c>
      <c r="J393" s="51">
        <f>IF(ISERR(SUMPRODUCT(I394:I433,J394:J433)/I393),"-",SUMPRODUCT(I394:I433,J394:J433)/I393)</f>
        <v>275.52838128114496</v>
      </c>
      <c r="K393" s="51">
        <f>IF(SUM(K394:K433)&lt;0.001,"-",SUM(K394:K433))</f>
        <v>6461.1930000000002</v>
      </c>
      <c r="L393" s="51">
        <f>IF(ISERR(SUMPRODUCT(K394:K433,L394:L433)/K393),"-",SUMPRODUCT(K394:K433,L394:L433)/K393)</f>
        <v>196.26677658444808</v>
      </c>
      <c r="M393" s="51">
        <f>IF(SUM(M394:M433)&lt;0.001,"-",SUM(M394:M433))</f>
        <v>14910.552</v>
      </c>
      <c r="N393" s="51">
        <f>IF(ISERR(SUMPRODUCT(M394:M433,N394:N433)/M393),"-",SUMPRODUCT(M394:M433,N394:N433)/M393)</f>
        <v>172.71318023638563</v>
      </c>
      <c r="O393" s="51">
        <f>IF(SUM(O394:O433)&lt;0.001,"-",SUM(O394:O433))</f>
        <v>7969.8529999999992</v>
      </c>
      <c r="P393" s="51">
        <f>IF(ISERR(SUMPRODUCT(O394:O433,P394:P433)/O393),"-",SUMPRODUCT(O394:O433,P394:P433)/O393)</f>
        <v>211.22865139419764</v>
      </c>
      <c r="Q393" s="51">
        <f>IF(SUM(Q394:Q433)&lt;0.001,"-",SUM(Q394:Q433))</f>
        <v>4784.7120000000004</v>
      </c>
      <c r="R393" s="51">
        <f>IF(ISERR(SUMPRODUCT(Q394:Q433,R394:R433)/Q393),"-",SUMPRODUCT(Q394:Q433,R394:R433)/Q393)</f>
        <v>282.32420091324195</v>
      </c>
      <c r="S393" s="51">
        <f>IF(SUM(S394:S433)&lt;0.001,"-",SUM(S394:S433))</f>
        <v>5698.9249999999993</v>
      </c>
      <c r="T393" s="51">
        <f>IF(ISERR(SUMPRODUCT(S394:S433,T394:T433)/S393),"-",SUMPRODUCT(S394:S433,T394:T433)/S393)</f>
        <v>249.06423071017787</v>
      </c>
      <c r="U393" s="51">
        <f>IF(SUM(U394:U433)&lt;0.001,"-",SUM(U394:U433))</f>
        <v>3179.125</v>
      </c>
      <c r="V393" s="51">
        <f>IF(ISERR(SUMPRODUCT(U394:U433,V394:V433)/U393),"-",SUMPRODUCT(U394:U433,V394:V433)/U393)</f>
        <v>326.25739503794284</v>
      </c>
      <c r="W393" s="51">
        <f>IF(SUM(W394:W433)&lt;0.001,"-",SUM(W394:W433))</f>
        <v>5254.8969999999999</v>
      </c>
      <c r="X393" s="51">
        <f>IF(ISERR(SUMPRODUCT(W394:W433,X394:X433)/W393),"-",SUMPRODUCT(W394:W433,X394:X433)/W393)</f>
        <v>240.70210224862635</v>
      </c>
      <c r="Y393" s="51">
        <f>IF(SUM(Y394:Y433)&lt;0.001,"-",SUM(Y394:Y433))</f>
        <v>5607.2800000000007</v>
      </c>
      <c r="Z393" s="51">
        <f>IF(ISERR(SUMPRODUCT(Y394:Y433,Z394:Z433)/Y393),"-",SUMPRODUCT(Y394:Y433,Z394:Z433)/Y393)</f>
        <v>233.00278174087973</v>
      </c>
      <c r="AA393" s="51">
        <f>IF(SUM(AA394:AA433)&lt;0.001,"-",SUM(AA394:AA433))</f>
        <v>5237.2240000000011</v>
      </c>
      <c r="AB393" s="51">
        <f>IF(ISERR(SUMPRODUCT(AA394:AA433,AB394:AB433)/AA393),"-",SUMPRODUCT(AA394:AA433,AB394:AB433)/AA393)</f>
        <v>195.17835479253893</v>
      </c>
    </row>
    <row r="394" spans="1:28" ht="14.45" customHeight="1">
      <c r="B394" s="55" t="s">
        <v>13</v>
      </c>
      <c r="C394" s="56" t="s">
        <v>14</v>
      </c>
      <c r="D394" s="54">
        <f>IF(B394="","",SUMPRODUCT((B$11:B394&lt;&gt;"")*1))</f>
        <v>301</v>
      </c>
      <c r="E394" s="52">
        <v>0.89900000000000002</v>
      </c>
      <c r="F394" s="52">
        <v>21.964404894327032</v>
      </c>
      <c r="G394" s="52">
        <v>0</v>
      </c>
      <c r="H394" s="52">
        <v>0</v>
      </c>
      <c r="I394" s="52">
        <v>0</v>
      </c>
      <c r="J394" s="52">
        <v>0</v>
      </c>
      <c r="K394" s="52">
        <v>0</v>
      </c>
      <c r="L394" s="52">
        <v>0</v>
      </c>
      <c r="M394" s="52">
        <v>0</v>
      </c>
      <c r="N394" s="52">
        <v>0</v>
      </c>
      <c r="O394" s="52">
        <v>2.1000000000000001E-2</v>
      </c>
      <c r="P394" s="52">
        <v>558.38095238095241</v>
      </c>
      <c r="Q394" s="52">
        <v>1.581</v>
      </c>
      <c r="R394" s="52">
        <v>151.55344718532575</v>
      </c>
      <c r="S394" s="52">
        <v>3.8879999999999999</v>
      </c>
      <c r="T394" s="52">
        <v>85.570987654320987</v>
      </c>
      <c r="U394" s="52">
        <v>21.536000000000001</v>
      </c>
      <c r="V394" s="52">
        <v>56.882800891530458</v>
      </c>
      <c r="W394" s="52">
        <v>21.858000000000001</v>
      </c>
      <c r="X394" s="52">
        <v>57.418153536462626</v>
      </c>
      <c r="Y394" s="52">
        <v>10.118</v>
      </c>
      <c r="Z394" s="52">
        <v>34.193417671476574</v>
      </c>
      <c r="AA394" s="52">
        <v>9.6679999999999993</v>
      </c>
      <c r="AB394" s="52">
        <v>27.421597021100538</v>
      </c>
    </row>
    <row r="395" spans="1:28" ht="14.45" customHeight="1">
      <c r="B395" s="57" t="s">
        <v>15</v>
      </c>
      <c r="C395" s="57" t="s">
        <v>14</v>
      </c>
      <c r="D395" s="54">
        <f>IF(B395="","",SUMPRODUCT((B$11:B395&lt;&gt;"")*1))</f>
        <v>302</v>
      </c>
      <c r="E395" s="52">
        <v>1.206</v>
      </c>
      <c r="F395" s="52">
        <v>9.8872305140961849</v>
      </c>
      <c r="G395" s="52">
        <v>0</v>
      </c>
      <c r="H395" s="52">
        <v>0</v>
      </c>
      <c r="I395" s="52">
        <v>0</v>
      </c>
      <c r="J395" s="52">
        <v>0</v>
      </c>
      <c r="K395" s="52">
        <v>0</v>
      </c>
      <c r="L395" s="52">
        <v>0</v>
      </c>
      <c r="M395" s="52">
        <v>0</v>
      </c>
      <c r="N395" s="52">
        <v>0</v>
      </c>
      <c r="O395" s="52">
        <v>7.0000000000000001E-3</v>
      </c>
      <c r="P395" s="52">
        <v>523.42857142857144</v>
      </c>
      <c r="Q395" s="52">
        <v>0.53400000000000003</v>
      </c>
      <c r="R395" s="52">
        <v>364.21161048689135</v>
      </c>
      <c r="S395" s="52">
        <v>1.9950000000000001</v>
      </c>
      <c r="T395" s="52">
        <v>235.34736842105261</v>
      </c>
      <c r="U395" s="52">
        <v>2.0950000000000002</v>
      </c>
      <c r="V395" s="52">
        <v>173.92935560859189</v>
      </c>
      <c r="W395" s="52">
        <v>2.7450000000000001</v>
      </c>
      <c r="X395" s="52">
        <v>156.61202185792351</v>
      </c>
      <c r="Y395" s="52">
        <v>3.0950000000000002</v>
      </c>
      <c r="Z395" s="52">
        <v>83.419709208400647</v>
      </c>
      <c r="AA395" s="52">
        <v>2.9289999999999998</v>
      </c>
      <c r="AB395" s="52">
        <v>62.068282690337995</v>
      </c>
    </row>
    <row r="396" spans="1:28" ht="14.45" customHeight="1">
      <c r="B396" s="12" t="s">
        <v>16</v>
      </c>
      <c r="C396" s="12" t="s">
        <v>14</v>
      </c>
      <c r="D396" s="54">
        <f>IF(B396="","",SUMPRODUCT((B$11:B396&lt;&gt;"")*1))</f>
        <v>303</v>
      </c>
      <c r="E396" s="52">
        <v>1.6319999999999999</v>
      </c>
      <c r="F396" s="52">
        <v>22.979779411764707</v>
      </c>
      <c r="G396" s="52">
        <v>0.01</v>
      </c>
      <c r="H396" s="52">
        <v>460.1</v>
      </c>
      <c r="I396" s="52">
        <v>1.2E-2</v>
      </c>
      <c r="J396" s="52">
        <v>423</v>
      </c>
      <c r="K396" s="52">
        <v>5.2999999999999999E-2</v>
      </c>
      <c r="L396" s="52">
        <v>398.77358490566036</v>
      </c>
      <c r="M396" s="52">
        <v>3.0000000000000001E-3</v>
      </c>
      <c r="N396" s="52">
        <v>184</v>
      </c>
      <c r="O396" s="52">
        <v>0.23200000000000001</v>
      </c>
      <c r="P396" s="52">
        <v>651.34913793103453</v>
      </c>
      <c r="Q396" s="52">
        <v>10.895</v>
      </c>
      <c r="R396" s="52">
        <v>436.58219366681965</v>
      </c>
      <c r="S396" s="52">
        <v>5.2290000000000001</v>
      </c>
      <c r="T396" s="52">
        <v>475.2816982214573</v>
      </c>
      <c r="U396" s="52">
        <v>9.9169999999999998</v>
      </c>
      <c r="V396" s="52">
        <v>449.38388625592415</v>
      </c>
      <c r="W396" s="52">
        <v>6.3819999999999997</v>
      </c>
      <c r="X396" s="52">
        <v>388.0955813224694</v>
      </c>
      <c r="Y396" s="52">
        <v>7.3239999999999998</v>
      </c>
      <c r="Z396" s="52">
        <v>93.481703986892398</v>
      </c>
      <c r="AA396" s="52">
        <v>4.0549999999999997</v>
      </c>
      <c r="AB396" s="52">
        <v>80.464611590628849</v>
      </c>
    </row>
    <row r="397" spans="1:28" ht="14.45" customHeight="1">
      <c r="B397" s="55" t="s">
        <v>17</v>
      </c>
      <c r="C397" s="56" t="s">
        <v>18</v>
      </c>
      <c r="D397" s="54">
        <f>IF(B397="","",SUMPRODUCT((B$11:B397&lt;&gt;"")*1))</f>
        <v>304</v>
      </c>
      <c r="E397" s="52">
        <v>0.995</v>
      </c>
      <c r="F397" s="52">
        <v>244.75376884422107</v>
      </c>
      <c r="G397" s="52">
        <v>0.04</v>
      </c>
      <c r="H397" s="52">
        <v>209.35</v>
      </c>
      <c r="I397" s="52">
        <v>0</v>
      </c>
      <c r="J397" s="52">
        <v>0</v>
      </c>
      <c r="K397" s="52">
        <v>0</v>
      </c>
      <c r="L397" s="52">
        <v>0</v>
      </c>
      <c r="M397" s="52">
        <v>0</v>
      </c>
      <c r="N397" s="52">
        <v>0</v>
      </c>
      <c r="O397" s="52">
        <v>0.14299999999999999</v>
      </c>
      <c r="P397" s="52">
        <v>585.04895104895104</v>
      </c>
      <c r="Q397" s="52">
        <v>11.055999999999999</v>
      </c>
      <c r="R397" s="52">
        <v>300.0177279305355</v>
      </c>
      <c r="S397" s="52">
        <v>2.8140000000000001</v>
      </c>
      <c r="T397" s="52">
        <v>414.12082444918269</v>
      </c>
      <c r="U397" s="52">
        <v>2.8559999999999999</v>
      </c>
      <c r="V397" s="52">
        <v>489.69747899159665</v>
      </c>
      <c r="W397" s="52">
        <v>3.5830000000000002</v>
      </c>
      <c r="X397" s="52">
        <v>238.35919620429809</v>
      </c>
      <c r="Y397" s="52">
        <v>4.8319999999999999</v>
      </c>
      <c r="Z397" s="52">
        <v>170.83629966887418</v>
      </c>
      <c r="AA397" s="52">
        <v>2.0619999999999998</v>
      </c>
      <c r="AB397" s="52">
        <v>247.68428709990303</v>
      </c>
    </row>
    <row r="398" spans="1:28" ht="14.45" customHeight="1">
      <c r="B398" s="55"/>
      <c r="C398" s="56"/>
      <c r="D398" s="54" t="str">
        <f>IF(B398="","",SUMPRODUCT((B$11:B398&lt;&gt;"")*1))</f>
        <v/>
      </c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</row>
    <row r="399" spans="1:28" ht="14.45" customHeight="1">
      <c r="B399" s="55" t="s">
        <v>19</v>
      </c>
      <c r="C399" s="56" t="s">
        <v>18</v>
      </c>
      <c r="D399" s="54">
        <f>IF(B399="","",SUMPRODUCT((B$11:B399&lt;&gt;"")*1))</f>
        <v>305</v>
      </c>
      <c r="E399" s="52">
        <v>1.6719999999999999</v>
      </c>
      <c r="F399" s="52">
        <v>516.71052631578948</v>
      </c>
      <c r="G399" s="52">
        <v>1E-3</v>
      </c>
      <c r="H399" s="52">
        <v>1188</v>
      </c>
      <c r="I399" s="52">
        <v>0</v>
      </c>
      <c r="J399" s="52">
        <v>0</v>
      </c>
      <c r="K399" s="52">
        <v>1E-3</v>
      </c>
      <c r="L399" s="52">
        <v>1296</v>
      </c>
      <c r="M399" s="52">
        <v>2E-3</v>
      </c>
      <c r="N399" s="52">
        <v>1566</v>
      </c>
      <c r="O399" s="52">
        <v>3.8039999999999998</v>
      </c>
      <c r="P399" s="52">
        <v>307.56230283911668</v>
      </c>
      <c r="Q399" s="52">
        <v>66.305000000000007</v>
      </c>
      <c r="R399" s="52">
        <v>459.39642560892844</v>
      </c>
      <c r="S399" s="52">
        <v>8.0220000000000002</v>
      </c>
      <c r="T399" s="52">
        <v>612.55509847918222</v>
      </c>
      <c r="U399" s="52">
        <v>0.48899999999999999</v>
      </c>
      <c r="V399" s="52">
        <v>515.03271983640082</v>
      </c>
      <c r="W399" s="52">
        <v>5.5730000000000004</v>
      </c>
      <c r="X399" s="52">
        <v>346.58639870805666</v>
      </c>
      <c r="Y399" s="52">
        <v>4.923</v>
      </c>
      <c r="Z399" s="52">
        <v>308.22567540117814</v>
      </c>
      <c r="AA399" s="52">
        <v>8.5350000000000001</v>
      </c>
      <c r="AB399" s="52">
        <v>266.15664909197426</v>
      </c>
    </row>
    <row r="400" spans="1:28" ht="14.45" customHeight="1">
      <c r="B400" s="55" t="s">
        <v>20</v>
      </c>
      <c r="C400" s="56" t="s">
        <v>18</v>
      </c>
      <c r="D400" s="54">
        <f>IF(B400="","",SUMPRODUCT((B$11:B400&lt;&gt;"")*1))</f>
        <v>306</v>
      </c>
      <c r="E400" s="52">
        <v>8.9469999999999992</v>
      </c>
      <c r="F400" s="52">
        <v>143.75533698446407</v>
      </c>
      <c r="G400" s="52">
        <v>0.48499999999999999</v>
      </c>
      <c r="H400" s="52">
        <v>80.296907216494844</v>
      </c>
      <c r="I400" s="52">
        <v>1E-3</v>
      </c>
      <c r="J400" s="52">
        <v>32</v>
      </c>
      <c r="K400" s="52">
        <v>5.5E-2</v>
      </c>
      <c r="L400" s="52">
        <v>609.5272727272727</v>
      </c>
      <c r="M400" s="52">
        <v>0.44500000000000001</v>
      </c>
      <c r="N400" s="52">
        <v>300.08089887640449</v>
      </c>
      <c r="O400" s="52">
        <v>25.669</v>
      </c>
      <c r="P400" s="52">
        <v>335.84837742023456</v>
      </c>
      <c r="Q400" s="52">
        <v>161.887</v>
      </c>
      <c r="R400" s="52">
        <v>411.52055446082761</v>
      </c>
      <c r="S400" s="52">
        <v>69.602000000000004</v>
      </c>
      <c r="T400" s="52">
        <v>562.04857619033942</v>
      </c>
      <c r="U400" s="52">
        <v>58.551000000000002</v>
      </c>
      <c r="V400" s="52">
        <v>526.80367542825911</v>
      </c>
      <c r="W400" s="52">
        <v>17.733000000000001</v>
      </c>
      <c r="X400" s="52">
        <v>376.59595105171149</v>
      </c>
      <c r="Y400" s="52">
        <v>13.175000000000001</v>
      </c>
      <c r="Z400" s="52">
        <v>217.59567362428842</v>
      </c>
      <c r="AA400" s="52">
        <v>9.7880000000000003</v>
      </c>
      <c r="AB400" s="52">
        <v>343.48304045770334</v>
      </c>
    </row>
    <row r="401" spans="2:28" ht="14.45" customHeight="1">
      <c r="B401" s="55" t="s">
        <v>21</v>
      </c>
      <c r="C401" s="56" t="s">
        <v>18</v>
      </c>
      <c r="D401" s="54">
        <f>IF(B401="","",SUMPRODUCT((B$11:B401&lt;&gt;"")*1))</f>
        <v>307</v>
      </c>
      <c r="E401" s="52">
        <v>4.0000000000000001E-3</v>
      </c>
      <c r="F401" s="52">
        <v>102.5</v>
      </c>
      <c r="G401" s="52">
        <v>0</v>
      </c>
      <c r="H401" s="52">
        <v>0</v>
      </c>
      <c r="I401" s="52">
        <v>0</v>
      </c>
      <c r="J401" s="52">
        <v>0</v>
      </c>
      <c r="K401" s="52">
        <v>0</v>
      </c>
      <c r="L401" s="52">
        <v>0</v>
      </c>
      <c r="M401" s="52">
        <v>0</v>
      </c>
      <c r="N401" s="52">
        <v>0</v>
      </c>
      <c r="O401" s="52">
        <v>0</v>
      </c>
      <c r="P401" s="52">
        <v>0</v>
      </c>
      <c r="Q401" s="52">
        <v>0</v>
      </c>
      <c r="R401" s="52">
        <v>0</v>
      </c>
      <c r="S401" s="52">
        <v>5.5E-2</v>
      </c>
      <c r="T401" s="52">
        <v>448.10909090909092</v>
      </c>
      <c r="U401" s="52">
        <v>0.157</v>
      </c>
      <c r="V401" s="52">
        <v>229.68789808917197</v>
      </c>
      <c r="W401" s="52">
        <v>9.0999999999999998E-2</v>
      </c>
      <c r="X401" s="52">
        <v>216.01098901098899</v>
      </c>
      <c r="Y401" s="52">
        <v>1.0999999999999999E-2</v>
      </c>
      <c r="Z401" s="52">
        <v>376.09090909090907</v>
      </c>
      <c r="AA401" s="52">
        <v>1.0999999999999999E-2</v>
      </c>
      <c r="AB401" s="52">
        <v>78.545454545454547</v>
      </c>
    </row>
    <row r="402" spans="2:28" ht="14.45" customHeight="1">
      <c r="B402" s="55" t="s">
        <v>54</v>
      </c>
      <c r="C402" s="56" t="s">
        <v>55</v>
      </c>
      <c r="D402" s="54">
        <f>IF(B402="","",SUMPRODUCT((B$11:B402&lt;&gt;"")*1))</f>
        <v>308</v>
      </c>
      <c r="E402" s="52">
        <v>0.30199999999999999</v>
      </c>
      <c r="F402" s="52">
        <v>46.562913907284766</v>
      </c>
      <c r="G402" s="52">
        <v>0.19700000000000001</v>
      </c>
      <c r="H402" s="52">
        <v>37.852791878172589</v>
      </c>
      <c r="I402" s="52">
        <v>0</v>
      </c>
      <c r="J402" s="52">
        <v>0</v>
      </c>
      <c r="K402" s="52">
        <v>0</v>
      </c>
      <c r="L402" s="52">
        <v>0</v>
      </c>
      <c r="M402" s="52">
        <v>6.8000000000000005E-2</v>
      </c>
      <c r="N402" s="52">
        <v>39.705882352941181</v>
      </c>
      <c r="O402" s="52">
        <v>0.13</v>
      </c>
      <c r="P402" s="52">
        <v>87.469230769230776</v>
      </c>
      <c r="Q402" s="52">
        <v>0</v>
      </c>
      <c r="R402" s="52">
        <v>0</v>
      </c>
      <c r="S402" s="52">
        <v>0</v>
      </c>
      <c r="T402" s="52">
        <v>0</v>
      </c>
      <c r="U402" s="52">
        <v>0.57899999999999996</v>
      </c>
      <c r="V402" s="52">
        <v>106.90673575129533</v>
      </c>
      <c r="W402" s="52">
        <v>0.53100000000000003</v>
      </c>
      <c r="X402" s="52">
        <v>151.69868173258004</v>
      </c>
      <c r="Y402" s="52">
        <v>0.73199999999999998</v>
      </c>
      <c r="Z402" s="52">
        <v>89.650273224043715</v>
      </c>
      <c r="AA402" s="52">
        <v>1.0049999999999999</v>
      </c>
      <c r="AB402" s="52">
        <v>45.883582089552235</v>
      </c>
    </row>
    <row r="403" spans="2:28" ht="14.45" customHeight="1">
      <c r="B403" s="55" t="s">
        <v>100</v>
      </c>
      <c r="C403" s="56" t="s">
        <v>99</v>
      </c>
      <c r="D403" s="54">
        <f>IF(B403="","",SUMPRODUCT((B$11:B403&lt;&gt;"")*1))</f>
        <v>309</v>
      </c>
      <c r="E403" s="52">
        <v>0</v>
      </c>
      <c r="F403" s="52">
        <v>0</v>
      </c>
      <c r="G403" s="52">
        <v>0</v>
      </c>
      <c r="H403" s="52">
        <v>0</v>
      </c>
      <c r="I403" s="52">
        <v>0</v>
      </c>
      <c r="J403" s="52">
        <v>0</v>
      </c>
      <c r="K403" s="52">
        <v>0</v>
      </c>
      <c r="L403" s="52">
        <v>0</v>
      </c>
      <c r="M403" s="52">
        <v>0</v>
      </c>
      <c r="N403" s="52">
        <v>0</v>
      </c>
      <c r="O403" s="52">
        <v>4.4400000000000004</v>
      </c>
      <c r="P403" s="52">
        <v>126.24324324324324</v>
      </c>
      <c r="Q403" s="52">
        <v>0</v>
      </c>
      <c r="R403" s="52">
        <v>0</v>
      </c>
      <c r="S403" s="52">
        <v>0</v>
      </c>
      <c r="T403" s="52">
        <v>0</v>
      </c>
      <c r="U403" s="52">
        <v>0</v>
      </c>
      <c r="V403" s="52">
        <v>0</v>
      </c>
      <c r="W403" s="52">
        <v>0</v>
      </c>
      <c r="X403" s="52">
        <v>0</v>
      </c>
      <c r="Y403" s="52">
        <v>0</v>
      </c>
      <c r="Z403" s="52">
        <v>0</v>
      </c>
      <c r="AA403" s="52">
        <v>0</v>
      </c>
      <c r="AB403" s="52">
        <v>0</v>
      </c>
    </row>
    <row r="404" spans="2:28" ht="14.45" customHeight="1">
      <c r="B404" s="55"/>
      <c r="C404" s="56"/>
      <c r="D404" s="54" t="str">
        <f>IF(B404="","",SUMPRODUCT((B$11:B404&lt;&gt;"")*1))</f>
        <v/>
      </c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</row>
    <row r="405" spans="2:28" ht="14.45" customHeight="1">
      <c r="B405" s="55" t="s">
        <v>22</v>
      </c>
      <c r="C405" s="56" t="s">
        <v>23</v>
      </c>
      <c r="D405" s="54">
        <f>IF(B405="","",SUMPRODUCT((B$11:B405&lt;&gt;"")*1))</f>
        <v>310</v>
      </c>
      <c r="E405" s="52">
        <v>6.1609999999999996</v>
      </c>
      <c r="F405" s="52">
        <v>151.87080019477358</v>
      </c>
      <c r="G405" s="52">
        <v>3.6749999999999998</v>
      </c>
      <c r="H405" s="52">
        <v>140.4691156462585</v>
      </c>
      <c r="I405" s="52">
        <v>28.042999999999999</v>
      </c>
      <c r="J405" s="52">
        <v>267.89006169097456</v>
      </c>
      <c r="K405" s="52">
        <v>80.372</v>
      </c>
      <c r="L405" s="52">
        <v>130.12984621509978</v>
      </c>
      <c r="M405" s="52">
        <v>898.64400000000001</v>
      </c>
      <c r="N405" s="52">
        <v>120.50526014751114</v>
      </c>
      <c r="O405" s="52">
        <v>696.74800000000005</v>
      </c>
      <c r="P405" s="52">
        <v>165.42937044670381</v>
      </c>
      <c r="Q405" s="52">
        <v>14.359</v>
      </c>
      <c r="R405" s="52">
        <v>169.23009958910785</v>
      </c>
      <c r="S405" s="52">
        <v>1346.3510000000001</v>
      </c>
      <c r="T405" s="52">
        <v>165.73867438728831</v>
      </c>
      <c r="U405" s="52">
        <v>200.03</v>
      </c>
      <c r="V405" s="52">
        <v>263.75229215617657</v>
      </c>
      <c r="W405" s="52">
        <v>247.45699999999999</v>
      </c>
      <c r="X405" s="52">
        <v>235.59026416710785</v>
      </c>
      <c r="Y405" s="52">
        <v>282.95999999999998</v>
      </c>
      <c r="Z405" s="52">
        <v>187.89716214305909</v>
      </c>
      <c r="AA405" s="52">
        <v>18.109000000000002</v>
      </c>
      <c r="AB405" s="52">
        <v>189.54939532828979</v>
      </c>
    </row>
    <row r="406" spans="2:28" ht="14.45" customHeight="1">
      <c r="B406" s="55" t="s">
        <v>24</v>
      </c>
      <c r="C406" s="56" t="s">
        <v>23</v>
      </c>
      <c r="D406" s="54">
        <f>IF(B406="","",SUMPRODUCT((B$11:B406&lt;&gt;"")*1))</f>
        <v>311</v>
      </c>
      <c r="E406" s="52">
        <v>4.1000000000000002E-2</v>
      </c>
      <c r="F406" s="52">
        <v>457.3170731707317</v>
      </c>
      <c r="G406" s="52">
        <v>7.0000000000000007E-2</v>
      </c>
      <c r="H406" s="52">
        <v>342.24285714285719</v>
      </c>
      <c r="I406" s="52">
        <v>3.9E-2</v>
      </c>
      <c r="J406" s="52">
        <v>598.15384615384619</v>
      </c>
      <c r="K406" s="52">
        <v>2.1999999999999999E-2</v>
      </c>
      <c r="L406" s="52">
        <v>575.59090909090912</v>
      </c>
      <c r="M406" s="52">
        <v>0</v>
      </c>
      <c r="N406" s="52">
        <v>0</v>
      </c>
      <c r="O406" s="52">
        <v>2.9000000000000001E-2</v>
      </c>
      <c r="P406" s="52">
        <v>665.72413793103453</v>
      </c>
      <c r="Q406" s="52">
        <v>1.0999999999999999E-2</v>
      </c>
      <c r="R406" s="52">
        <v>1040.3636363636363</v>
      </c>
      <c r="S406" s="52">
        <v>6.5000000000000002E-2</v>
      </c>
      <c r="T406" s="52">
        <v>799.07692307692309</v>
      </c>
      <c r="U406" s="52">
        <v>1.4999999999999999E-2</v>
      </c>
      <c r="V406" s="52">
        <v>867</v>
      </c>
      <c r="W406" s="52">
        <v>5.7000000000000002E-2</v>
      </c>
      <c r="X406" s="52">
        <v>464.9473684210526</v>
      </c>
      <c r="Y406" s="52">
        <v>9.0999999999999998E-2</v>
      </c>
      <c r="Z406" s="52">
        <v>443.04395604395603</v>
      </c>
      <c r="AA406" s="52">
        <v>8.4000000000000005E-2</v>
      </c>
      <c r="AB406" s="52">
        <v>562.91666666666674</v>
      </c>
    </row>
    <row r="407" spans="2:28" ht="14.45" customHeight="1">
      <c r="B407" s="55" t="s">
        <v>25</v>
      </c>
      <c r="C407" s="56" t="s">
        <v>26</v>
      </c>
      <c r="D407" s="54">
        <f>IF(B407="","",SUMPRODUCT((B$11:B407&lt;&gt;"")*1))</f>
        <v>312</v>
      </c>
      <c r="E407" s="52">
        <v>3.8170000000000002</v>
      </c>
      <c r="F407" s="52">
        <v>567.72229499607022</v>
      </c>
      <c r="G407" s="52">
        <v>2.5830000000000002</v>
      </c>
      <c r="H407" s="52">
        <v>766.11807975222609</v>
      </c>
      <c r="I407" s="52">
        <v>4.7039999999999997</v>
      </c>
      <c r="J407" s="52">
        <v>666.10374149659867</v>
      </c>
      <c r="K407" s="52">
        <v>7.17</v>
      </c>
      <c r="L407" s="52">
        <v>511.44504881450484</v>
      </c>
      <c r="M407" s="52">
        <v>12.755000000000001</v>
      </c>
      <c r="N407" s="52">
        <v>478.04531556252448</v>
      </c>
      <c r="O407" s="52">
        <v>5.165</v>
      </c>
      <c r="P407" s="52">
        <v>576.44259438528547</v>
      </c>
      <c r="Q407" s="52">
        <v>12.537000000000001</v>
      </c>
      <c r="R407" s="52">
        <v>520.74890324639068</v>
      </c>
      <c r="S407" s="52">
        <v>18.564</v>
      </c>
      <c r="T407" s="52">
        <v>447.4731738849386</v>
      </c>
      <c r="U407" s="52">
        <v>15.09</v>
      </c>
      <c r="V407" s="52">
        <v>332.69814446653413</v>
      </c>
      <c r="W407" s="52">
        <v>7.0359999999999996</v>
      </c>
      <c r="X407" s="52">
        <v>283.0051165434906</v>
      </c>
      <c r="Y407" s="52">
        <v>2.6909999999999998</v>
      </c>
      <c r="Z407" s="52">
        <v>304.38981791155703</v>
      </c>
      <c r="AA407" s="52">
        <v>9.17</v>
      </c>
      <c r="AB407" s="52">
        <v>207.25049073064341</v>
      </c>
    </row>
    <row r="408" spans="2:28" ht="14.45" customHeight="1">
      <c r="B408" s="55" t="s">
        <v>27</v>
      </c>
      <c r="C408" s="56" t="s">
        <v>28</v>
      </c>
      <c r="D408" s="54">
        <f>IF(B408="","",SUMPRODUCT((B$11:B408&lt;&gt;"")*1))</f>
        <v>313</v>
      </c>
      <c r="E408" s="52">
        <v>6.7439999999999998</v>
      </c>
      <c r="F408" s="52">
        <v>400.39827995255041</v>
      </c>
      <c r="G408" s="52">
        <v>1.0640000000000001</v>
      </c>
      <c r="H408" s="52">
        <v>793.74906015037595</v>
      </c>
      <c r="I408" s="52">
        <v>0.39900000000000002</v>
      </c>
      <c r="J408" s="52">
        <v>1034.781954887218</v>
      </c>
      <c r="K408" s="52">
        <v>0.81</v>
      </c>
      <c r="L408" s="52">
        <v>804.73580246913582</v>
      </c>
      <c r="M408" s="52">
        <v>21.120999999999999</v>
      </c>
      <c r="N408" s="52">
        <v>538.29643482789641</v>
      </c>
      <c r="O408" s="52">
        <v>6.048</v>
      </c>
      <c r="P408" s="52">
        <v>563.62400793650795</v>
      </c>
      <c r="Q408" s="52">
        <v>8.9740000000000002</v>
      </c>
      <c r="R408" s="52">
        <v>533.98194784934253</v>
      </c>
      <c r="S408" s="52">
        <v>25.742000000000001</v>
      </c>
      <c r="T408" s="52">
        <v>542.40261051977313</v>
      </c>
      <c r="U408" s="52">
        <v>14.411</v>
      </c>
      <c r="V408" s="52">
        <v>701.75664423010198</v>
      </c>
      <c r="W408" s="52">
        <v>17.094999999999999</v>
      </c>
      <c r="X408" s="52">
        <v>432.12547528517109</v>
      </c>
      <c r="Y408" s="52">
        <v>49.982999999999997</v>
      </c>
      <c r="Z408" s="52">
        <v>268.5483064241842</v>
      </c>
      <c r="AA408" s="52">
        <v>19.248999999999999</v>
      </c>
      <c r="AB408" s="52">
        <v>333.01064990389108</v>
      </c>
    </row>
    <row r="409" spans="2:28" ht="14.45" customHeight="1">
      <c r="B409" s="55" t="s">
        <v>57</v>
      </c>
      <c r="C409" s="56" t="s">
        <v>28</v>
      </c>
      <c r="D409" s="54">
        <f>IF(B409="","",SUMPRODUCT((B$11:B409&lt;&gt;"")*1))</f>
        <v>314</v>
      </c>
      <c r="E409" s="52">
        <v>7.2</v>
      </c>
      <c r="F409" s="52">
        <v>1117.2145833333334</v>
      </c>
      <c r="G409" s="52">
        <v>2.3250000000000002</v>
      </c>
      <c r="H409" s="52">
        <v>942.52731182795696</v>
      </c>
      <c r="I409" s="52">
        <v>8.2149999999999999</v>
      </c>
      <c r="J409" s="52">
        <v>890.54327449786967</v>
      </c>
      <c r="K409" s="52">
        <v>12.272</v>
      </c>
      <c r="L409" s="52">
        <v>539.31991525423723</v>
      </c>
      <c r="M409" s="52">
        <v>11.009</v>
      </c>
      <c r="N409" s="52">
        <v>443.33899536742666</v>
      </c>
      <c r="O409" s="52">
        <v>5.33</v>
      </c>
      <c r="P409" s="52">
        <v>628.46697936210137</v>
      </c>
      <c r="Q409" s="52">
        <v>11.707000000000001</v>
      </c>
      <c r="R409" s="52">
        <v>515.43358674297428</v>
      </c>
      <c r="S409" s="52">
        <v>14.111000000000001</v>
      </c>
      <c r="T409" s="52">
        <v>601.08744950747644</v>
      </c>
      <c r="U409" s="52">
        <v>6.7050000000000001</v>
      </c>
      <c r="V409" s="52">
        <v>494.88366890380308</v>
      </c>
      <c r="W409" s="52">
        <v>6.7839999999999998</v>
      </c>
      <c r="X409" s="52">
        <v>656.52785966981128</v>
      </c>
      <c r="Y409" s="52">
        <v>15.167999999999999</v>
      </c>
      <c r="Z409" s="52">
        <v>274.06948839662448</v>
      </c>
      <c r="AA409" s="52">
        <v>8.2729999999999997</v>
      </c>
      <c r="AB409" s="52">
        <v>430.5096095733108</v>
      </c>
    </row>
    <row r="410" spans="2:28" ht="14.45" customHeight="1">
      <c r="B410" s="55"/>
      <c r="C410" s="56"/>
      <c r="D410" s="54" t="str">
        <f>IF(B410="","",SUMPRODUCT((B$11:B410&lt;&gt;"")*1))</f>
        <v/>
      </c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</row>
    <row r="411" spans="2:28" ht="14.45" customHeight="1">
      <c r="B411" s="55" t="s">
        <v>29</v>
      </c>
      <c r="C411" s="56" t="s">
        <v>30</v>
      </c>
      <c r="D411" s="54">
        <f>IF(B411="","",SUMPRODUCT((B$11:B411&lt;&gt;"")*1))</f>
        <v>315</v>
      </c>
      <c r="E411" s="52">
        <v>98.478999999999999</v>
      </c>
      <c r="F411" s="52">
        <v>299.71565511428832</v>
      </c>
      <c r="G411" s="52">
        <v>28.826000000000001</v>
      </c>
      <c r="H411" s="52">
        <v>343.70953306043157</v>
      </c>
      <c r="I411" s="52">
        <v>2.4449999999999998</v>
      </c>
      <c r="J411" s="52">
        <v>389.91288343558284</v>
      </c>
      <c r="K411" s="52">
        <v>2.415</v>
      </c>
      <c r="L411" s="52">
        <v>346.82443064182195</v>
      </c>
      <c r="M411" s="52">
        <v>49.820999999999998</v>
      </c>
      <c r="N411" s="52">
        <v>344.56048654181967</v>
      </c>
      <c r="O411" s="52">
        <v>16.728000000000002</v>
      </c>
      <c r="P411" s="52">
        <v>216.25514108082257</v>
      </c>
      <c r="Q411" s="52">
        <v>3.5649999999999999</v>
      </c>
      <c r="R411" s="52">
        <v>189.90014025245443</v>
      </c>
      <c r="S411" s="52">
        <v>3.4910000000000001</v>
      </c>
      <c r="T411" s="52">
        <v>144.95130335147522</v>
      </c>
      <c r="U411" s="52">
        <v>66.421000000000006</v>
      </c>
      <c r="V411" s="52">
        <v>455.79340871110043</v>
      </c>
      <c r="W411" s="52">
        <v>74.531999999999996</v>
      </c>
      <c r="X411" s="52">
        <v>306.10332474641768</v>
      </c>
      <c r="Y411" s="52">
        <v>214.33699999999999</v>
      </c>
      <c r="Z411" s="52">
        <v>187.08363465010709</v>
      </c>
      <c r="AA411" s="52">
        <v>116.56699999999999</v>
      </c>
      <c r="AB411" s="52">
        <v>108.70305489546784</v>
      </c>
    </row>
    <row r="412" spans="2:28" ht="14.45" customHeight="1">
      <c r="B412" s="55" t="s">
        <v>24</v>
      </c>
      <c r="C412" s="56" t="s">
        <v>31</v>
      </c>
      <c r="D412" s="54">
        <f>IF(B412="","",SUMPRODUCT((B$11:B412&lt;&gt;"")*1))</f>
        <v>316</v>
      </c>
      <c r="E412" s="52">
        <v>5.1999999999999998E-2</v>
      </c>
      <c r="F412" s="52">
        <v>430.13461538461536</v>
      </c>
      <c r="G412" s="52">
        <v>4.5999999999999999E-2</v>
      </c>
      <c r="H412" s="52">
        <v>553.97826086956525</v>
      </c>
      <c r="I412" s="52">
        <v>7.1999999999999995E-2</v>
      </c>
      <c r="J412" s="52">
        <v>765.45833333333326</v>
      </c>
      <c r="K412" s="52">
        <v>2.5999999999999999E-2</v>
      </c>
      <c r="L412" s="52">
        <v>692.53846153846155</v>
      </c>
      <c r="M412" s="52">
        <v>0</v>
      </c>
      <c r="N412" s="52">
        <v>0</v>
      </c>
      <c r="O412" s="52">
        <v>7.0000000000000001E-3</v>
      </c>
      <c r="P412" s="52">
        <v>206.71428571428572</v>
      </c>
      <c r="Q412" s="52">
        <v>0</v>
      </c>
      <c r="R412" s="52">
        <v>0</v>
      </c>
      <c r="S412" s="52">
        <v>2E-3</v>
      </c>
      <c r="T412" s="52">
        <v>1410</v>
      </c>
      <c r="U412" s="52">
        <v>1.7000000000000001E-2</v>
      </c>
      <c r="V412" s="52">
        <v>1663.7058823529412</v>
      </c>
      <c r="W412" s="52">
        <v>7.0000000000000007E-2</v>
      </c>
      <c r="X412" s="52">
        <v>664.42857142857144</v>
      </c>
      <c r="Y412" s="52">
        <v>7.3999999999999996E-2</v>
      </c>
      <c r="Z412" s="52">
        <v>1107.4324324324325</v>
      </c>
      <c r="AA412" s="52">
        <v>8.3000000000000004E-2</v>
      </c>
      <c r="AB412" s="52">
        <v>670.07228915662654</v>
      </c>
    </row>
    <row r="413" spans="2:28" ht="14.45" customHeight="1">
      <c r="B413" s="55" t="s">
        <v>32</v>
      </c>
      <c r="C413" s="56" t="s">
        <v>31</v>
      </c>
      <c r="D413" s="54">
        <f>IF(B413="","",SUMPRODUCT((B$11:B413&lt;&gt;"")*1))</f>
        <v>317</v>
      </c>
      <c r="E413" s="52">
        <v>0.66300000000000003</v>
      </c>
      <c r="F413" s="52">
        <v>547.46757164404221</v>
      </c>
      <c r="G413" s="52">
        <v>0.248</v>
      </c>
      <c r="H413" s="52">
        <v>1032.9879032258063</v>
      </c>
      <c r="I413" s="52">
        <v>1.4359999999999999</v>
      </c>
      <c r="J413" s="52">
        <v>596.99233983286911</v>
      </c>
      <c r="K413" s="52">
        <v>2.97</v>
      </c>
      <c r="L413" s="52">
        <v>442.27542087542088</v>
      </c>
      <c r="M413" s="52">
        <v>3.8039999999999998</v>
      </c>
      <c r="N413" s="52">
        <v>297.74158780231335</v>
      </c>
      <c r="O413" s="52">
        <v>4.827</v>
      </c>
      <c r="P413" s="52">
        <v>234.22270561425316</v>
      </c>
      <c r="Q413" s="52">
        <v>11.948</v>
      </c>
      <c r="R413" s="52">
        <v>128.47982926012722</v>
      </c>
      <c r="S413" s="52">
        <v>4.202</v>
      </c>
      <c r="T413" s="52">
        <v>73.014040932889102</v>
      </c>
      <c r="U413" s="52">
        <v>9.0449999999999999</v>
      </c>
      <c r="V413" s="52">
        <v>116.39988944168049</v>
      </c>
      <c r="W413" s="52">
        <v>19.18</v>
      </c>
      <c r="X413" s="52">
        <v>121.21313868613137</v>
      </c>
      <c r="Y413" s="52">
        <v>2.4249999999999998</v>
      </c>
      <c r="Z413" s="52">
        <v>219.739793814433</v>
      </c>
      <c r="AA413" s="52">
        <v>2.6859999999999999</v>
      </c>
      <c r="AB413" s="52">
        <v>208.98473566641846</v>
      </c>
    </row>
    <row r="414" spans="2:28" ht="14.45" customHeight="1">
      <c r="B414" s="55" t="s">
        <v>84</v>
      </c>
      <c r="C414" s="56" t="s">
        <v>85</v>
      </c>
      <c r="D414" s="54">
        <f>IF(B414="","",SUMPRODUCT((B$11:B414&lt;&gt;"")*1))</f>
        <v>318</v>
      </c>
      <c r="E414" s="52">
        <v>33.033999999999999</v>
      </c>
      <c r="F414" s="52">
        <v>538.69604044317975</v>
      </c>
      <c r="G414" s="52">
        <v>26.728000000000002</v>
      </c>
      <c r="H414" s="52">
        <v>327.62282999102064</v>
      </c>
      <c r="I414" s="52">
        <v>9.6920000000000002</v>
      </c>
      <c r="J414" s="52">
        <v>753.18633924886512</v>
      </c>
      <c r="K414" s="52">
        <v>35.805</v>
      </c>
      <c r="L414" s="52">
        <v>284.88769724898759</v>
      </c>
      <c r="M414" s="52">
        <v>32.853000000000002</v>
      </c>
      <c r="N414" s="52">
        <v>442.3879097799288</v>
      </c>
      <c r="O414" s="52">
        <v>22.550999999999998</v>
      </c>
      <c r="P414" s="52">
        <v>512.42596780630572</v>
      </c>
      <c r="Q414" s="52">
        <v>20.74</v>
      </c>
      <c r="R414" s="52">
        <v>582.15106075216966</v>
      </c>
      <c r="S414" s="52">
        <v>9.4009999999999998</v>
      </c>
      <c r="T414" s="52">
        <v>532.03574087862989</v>
      </c>
      <c r="U414" s="52">
        <v>30.739000000000001</v>
      </c>
      <c r="V414" s="52">
        <v>343.36539900452192</v>
      </c>
      <c r="W414" s="52">
        <v>18.431999999999999</v>
      </c>
      <c r="X414" s="52">
        <v>434.51264105902777</v>
      </c>
      <c r="Y414" s="52">
        <v>29.901</v>
      </c>
      <c r="Z414" s="52">
        <v>374.44282799906352</v>
      </c>
      <c r="AA414" s="52">
        <v>19.919</v>
      </c>
      <c r="AB414" s="52">
        <v>302.88026507354789</v>
      </c>
    </row>
    <row r="415" spans="2:28" ht="14.45" customHeight="1">
      <c r="B415" s="55" t="s">
        <v>33</v>
      </c>
      <c r="C415" s="56" t="s">
        <v>34</v>
      </c>
      <c r="D415" s="54">
        <f>IF(B415="","",SUMPRODUCT((B$11:B415&lt;&gt;"")*1))</f>
        <v>319</v>
      </c>
      <c r="E415" s="52">
        <v>34.426000000000002</v>
      </c>
      <c r="F415" s="52">
        <v>399.75416836112242</v>
      </c>
      <c r="G415" s="52">
        <v>49.052999999999997</v>
      </c>
      <c r="H415" s="52">
        <v>780.32672823272787</v>
      </c>
      <c r="I415" s="52">
        <v>45.465000000000003</v>
      </c>
      <c r="J415" s="52">
        <v>601.17230836907515</v>
      </c>
      <c r="K415" s="52">
        <v>91.36</v>
      </c>
      <c r="L415" s="52">
        <v>330.12171628721541</v>
      </c>
      <c r="M415" s="52">
        <v>223.40799999999999</v>
      </c>
      <c r="N415" s="52">
        <v>241.40289515147177</v>
      </c>
      <c r="O415" s="52">
        <v>47.279000000000003</v>
      </c>
      <c r="P415" s="52">
        <v>673.25036485543262</v>
      </c>
      <c r="Q415" s="52">
        <v>27.748999999999999</v>
      </c>
      <c r="R415" s="52">
        <v>588.55479476737901</v>
      </c>
      <c r="S415" s="52">
        <v>13.896000000000001</v>
      </c>
      <c r="T415" s="52">
        <v>456.66357225100751</v>
      </c>
      <c r="U415" s="52">
        <v>15.096</v>
      </c>
      <c r="V415" s="52">
        <v>370.98410174880763</v>
      </c>
      <c r="W415" s="52">
        <v>182.01</v>
      </c>
      <c r="X415" s="52">
        <v>302.96558980275807</v>
      </c>
      <c r="Y415" s="52">
        <v>70.497</v>
      </c>
      <c r="Z415" s="52">
        <v>325.80238875413141</v>
      </c>
      <c r="AA415" s="52">
        <v>98.766000000000005</v>
      </c>
      <c r="AB415" s="52">
        <v>180.57363870157747</v>
      </c>
    </row>
    <row r="416" spans="2:28" ht="14.45" customHeight="1">
      <c r="B416" s="55"/>
      <c r="C416" s="56"/>
      <c r="D416" s="54" t="str">
        <f>IF(B416="","",SUMPRODUCT((B$11:B416&lt;&gt;"")*1))</f>
        <v/>
      </c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</row>
    <row r="417" spans="2:28" ht="14.45" customHeight="1">
      <c r="B417" s="55" t="s">
        <v>72</v>
      </c>
      <c r="C417" s="56" t="s">
        <v>36</v>
      </c>
      <c r="D417" s="54">
        <f>IF(B417="","",SUMPRODUCT((B$11:B417&lt;&gt;"")*1))</f>
        <v>320</v>
      </c>
      <c r="E417" s="52">
        <v>156.62100000000001</v>
      </c>
      <c r="F417" s="52">
        <v>117.72951903001513</v>
      </c>
      <c r="G417" s="52">
        <v>15.523999999999999</v>
      </c>
      <c r="H417" s="52">
        <v>454.3784462767328</v>
      </c>
      <c r="I417" s="52">
        <v>0.01</v>
      </c>
      <c r="J417" s="52">
        <v>353.7</v>
      </c>
      <c r="K417" s="52">
        <v>5.3999999999999999E-2</v>
      </c>
      <c r="L417" s="52">
        <v>309.2037037037037</v>
      </c>
      <c r="M417" s="52">
        <v>3.5979999999999999</v>
      </c>
      <c r="N417" s="52">
        <v>45.64869371873263</v>
      </c>
      <c r="O417" s="52">
        <v>7.859</v>
      </c>
      <c r="P417" s="52">
        <v>19.855070619671714</v>
      </c>
      <c r="Q417" s="52">
        <v>40.768999999999998</v>
      </c>
      <c r="R417" s="52">
        <v>185.39797395079594</v>
      </c>
      <c r="S417" s="52">
        <v>5.56</v>
      </c>
      <c r="T417" s="52">
        <v>161.50737410071943</v>
      </c>
      <c r="U417" s="52">
        <v>74.352000000000004</v>
      </c>
      <c r="V417" s="52">
        <v>429.15555734882719</v>
      </c>
      <c r="W417" s="52">
        <v>915.41399999999999</v>
      </c>
      <c r="X417" s="52">
        <v>79.308442955864777</v>
      </c>
      <c r="Y417" s="52">
        <v>204.047</v>
      </c>
      <c r="Z417" s="52">
        <v>43.973412988184094</v>
      </c>
      <c r="AA417" s="52">
        <v>38.823999999999998</v>
      </c>
      <c r="AB417" s="52">
        <v>60.979754790851018</v>
      </c>
    </row>
    <row r="418" spans="2:28" ht="14.45" customHeight="1">
      <c r="B418" s="55" t="s">
        <v>35</v>
      </c>
      <c r="C418" s="56" t="s">
        <v>36</v>
      </c>
      <c r="D418" s="54">
        <f>IF(B418="","",SUMPRODUCT((B$11:B418&lt;&gt;"")*1))</f>
        <v>321</v>
      </c>
      <c r="E418" s="52">
        <v>0.84399999999999997</v>
      </c>
      <c r="F418" s="52">
        <v>562.71090047393363</v>
      </c>
      <c r="G418" s="52">
        <v>0.53200000000000003</v>
      </c>
      <c r="H418" s="52">
        <v>491.87406015037595</v>
      </c>
      <c r="I418" s="52">
        <v>0.93100000000000005</v>
      </c>
      <c r="J418" s="52">
        <v>588.58861439312568</v>
      </c>
      <c r="K418" s="52">
        <v>0.45400000000000001</v>
      </c>
      <c r="L418" s="52">
        <v>578.46035242290748</v>
      </c>
      <c r="M418" s="52">
        <v>1.6579999999999999</v>
      </c>
      <c r="N418" s="52">
        <v>267.28226779252111</v>
      </c>
      <c r="O418" s="52">
        <v>1.6459999999999999</v>
      </c>
      <c r="P418" s="52">
        <v>167.92831105710815</v>
      </c>
      <c r="Q418" s="52">
        <v>1.383</v>
      </c>
      <c r="R418" s="52">
        <v>176.23499638467101</v>
      </c>
      <c r="S418" s="52">
        <v>0.44900000000000001</v>
      </c>
      <c r="T418" s="52">
        <v>277.62138084632517</v>
      </c>
      <c r="U418" s="52">
        <v>2.7E-2</v>
      </c>
      <c r="V418" s="52">
        <v>866.77777777777771</v>
      </c>
      <c r="W418" s="52">
        <v>4.7E-2</v>
      </c>
      <c r="X418" s="52">
        <v>804.36170212765967</v>
      </c>
      <c r="Y418" s="52">
        <v>7.9000000000000001E-2</v>
      </c>
      <c r="Z418" s="52">
        <v>597.2658227848101</v>
      </c>
      <c r="AA418" s="52">
        <v>0.378</v>
      </c>
      <c r="AB418" s="52">
        <v>652.01058201058197</v>
      </c>
    </row>
    <row r="419" spans="2:28" ht="14.45" customHeight="1">
      <c r="B419" s="55" t="s">
        <v>37</v>
      </c>
      <c r="C419" s="56" t="s">
        <v>38</v>
      </c>
      <c r="D419" s="54">
        <f>IF(B419="","",SUMPRODUCT((B$11:B419&lt;&gt;"")*1))</f>
        <v>322</v>
      </c>
      <c r="E419" s="52">
        <v>6.81</v>
      </c>
      <c r="F419" s="52">
        <v>547.19280469897205</v>
      </c>
      <c r="G419" s="52">
        <v>11.712999999999999</v>
      </c>
      <c r="H419" s="52">
        <v>417.94433535388032</v>
      </c>
      <c r="I419" s="52">
        <v>11.074</v>
      </c>
      <c r="J419" s="52">
        <v>504.86797905002709</v>
      </c>
      <c r="K419" s="52">
        <v>13.086</v>
      </c>
      <c r="L419" s="52">
        <v>423.85488308115544</v>
      </c>
      <c r="M419" s="52">
        <v>24.449000000000002</v>
      </c>
      <c r="N419" s="52">
        <v>394.02490899423287</v>
      </c>
      <c r="O419" s="52">
        <v>44.029000000000003</v>
      </c>
      <c r="P419" s="52">
        <v>597.38729019509867</v>
      </c>
      <c r="Q419" s="52">
        <v>42.62</v>
      </c>
      <c r="R419" s="52">
        <v>521.90544345377759</v>
      </c>
      <c r="S419" s="52">
        <v>22.195</v>
      </c>
      <c r="T419" s="52">
        <v>660.94088758729447</v>
      </c>
      <c r="U419" s="52">
        <v>16.123000000000001</v>
      </c>
      <c r="V419" s="52">
        <v>565.70644421013458</v>
      </c>
      <c r="W419" s="52">
        <v>24.372</v>
      </c>
      <c r="X419" s="52">
        <v>664.46516494337766</v>
      </c>
      <c r="Y419" s="52">
        <v>21.946000000000002</v>
      </c>
      <c r="Z419" s="52">
        <v>668.10785564567573</v>
      </c>
      <c r="AA419" s="52">
        <v>14.045999999999999</v>
      </c>
      <c r="AB419" s="52">
        <v>592.15150220703401</v>
      </c>
    </row>
    <row r="420" spans="2:28" ht="14.45" customHeight="1">
      <c r="B420" s="55" t="s">
        <v>39</v>
      </c>
      <c r="C420" s="56" t="s">
        <v>40</v>
      </c>
      <c r="D420" s="54">
        <f>IF(B420="","",SUMPRODUCT((B$11:B420&lt;&gt;"")*1))</f>
        <v>323</v>
      </c>
      <c r="E420" s="52">
        <v>0</v>
      </c>
      <c r="F420" s="52">
        <v>0</v>
      </c>
      <c r="G420" s="52">
        <v>0</v>
      </c>
      <c r="H420" s="52">
        <v>0</v>
      </c>
      <c r="I420" s="52">
        <v>0</v>
      </c>
      <c r="J420" s="52">
        <v>0</v>
      </c>
      <c r="K420" s="52">
        <v>0</v>
      </c>
      <c r="L420" s="52">
        <v>0</v>
      </c>
      <c r="M420" s="52">
        <v>0</v>
      </c>
      <c r="N420" s="52">
        <v>0</v>
      </c>
      <c r="O420" s="52">
        <v>0</v>
      </c>
      <c r="P420" s="52">
        <v>0</v>
      </c>
      <c r="Q420" s="52">
        <v>0</v>
      </c>
      <c r="R420" s="52">
        <v>0</v>
      </c>
      <c r="S420" s="52">
        <v>0</v>
      </c>
      <c r="T420" s="52">
        <v>0</v>
      </c>
      <c r="U420" s="52">
        <v>0</v>
      </c>
      <c r="V420" s="52">
        <v>0</v>
      </c>
      <c r="W420" s="52">
        <v>0</v>
      </c>
      <c r="X420" s="52">
        <v>0</v>
      </c>
      <c r="Y420" s="52">
        <v>0</v>
      </c>
      <c r="Z420" s="52">
        <v>0</v>
      </c>
      <c r="AA420" s="52">
        <v>0</v>
      </c>
      <c r="AB420" s="52">
        <v>0</v>
      </c>
    </row>
    <row r="421" spans="2:28" ht="14.45" customHeight="1">
      <c r="B421" s="55" t="s">
        <v>41</v>
      </c>
      <c r="C421" s="56" t="s">
        <v>42</v>
      </c>
      <c r="D421" s="54">
        <f>IF(B421="","",SUMPRODUCT((B$11:B421&lt;&gt;"")*1))</f>
        <v>324</v>
      </c>
      <c r="E421" s="52">
        <v>13.5</v>
      </c>
      <c r="F421" s="52">
        <v>183</v>
      </c>
      <c r="G421" s="52">
        <v>1642</v>
      </c>
      <c r="H421" s="52">
        <v>141</v>
      </c>
      <c r="I421" s="52">
        <v>372</v>
      </c>
      <c r="J421" s="52">
        <v>49</v>
      </c>
      <c r="K421" s="52">
        <v>2158.194</v>
      </c>
      <c r="L421" s="52">
        <v>68</v>
      </c>
      <c r="M421" s="52">
        <v>3105.5</v>
      </c>
      <c r="N421" s="52">
        <v>78</v>
      </c>
      <c r="O421" s="52">
        <v>804</v>
      </c>
      <c r="P421" s="52">
        <v>77</v>
      </c>
      <c r="Q421" s="52">
        <v>982</v>
      </c>
      <c r="R421" s="52">
        <v>121</v>
      </c>
      <c r="S421" s="52">
        <v>549</v>
      </c>
      <c r="T421" s="52">
        <v>216</v>
      </c>
      <c r="U421" s="52">
        <v>115</v>
      </c>
      <c r="V421" s="52">
        <v>274</v>
      </c>
      <c r="W421" s="52">
        <v>432.5</v>
      </c>
      <c r="X421" s="52">
        <v>219</v>
      </c>
      <c r="Y421" s="52">
        <v>363</v>
      </c>
      <c r="Z421" s="52">
        <v>158</v>
      </c>
      <c r="AA421" s="52">
        <v>673</v>
      </c>
      <c r="AB421" s="52">
        <v>110</v>
      </c>
    </row>
    <row r="422" spans="2:28" ht="14.45" customHeight="1">
      <c r="B422" s="55"/>
      <c r="C422" s="56"/>
      <c r="D422" s="54" t="str">
        <f>IF(B422="","",SUMPRODUCT((B$11:B422&lt;&gt;"")*1))</f>
        <v/>
      </c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</row>
    <row r="423" spans="2:28" ht="14.45" customHeight="1">
      <c r="B423" s="55" t="s">
        <v>101</v>
      </c>
      <c r="C423" s="56" t="s">
        <v>102</v>
      </c>
      <c r="D423" s="54">
        <f>IF(B423="","",SUMPRODUCT((B$11:B423&lt;&gt;"")*1))</f>
        <v>325</v>
      </c>
      <c r="E423" s="52">
        <v>146.797</v>
      </c>
      <c r="F423" s="52">
        <v>314.94090478688258</v>
      </c>
      <c r="G423" s="52">
        <v>122.687</v>
      </c>
      <c r="H423" s="52">
        <v>273.82924026180444</v>
      </c>
      <c r="I423" s="52">
        <v>183.45500000000001</v>
      </c>
      <c r="J423" s="52">
        <v>410.68463110844618</v>
      </c>
      <c r="K423" s="52">
        <v>357.346</v>
      </c>
      <c r="L423" s="52">
        <v>248.69402763708001</v>
      </c>
      <c r="M423" s="52">
        <v>438.71600000000001</v>
      </c>
      <c r="N423" s="52">
        <v>218.49861185824088</v>
      </c>
      <c r="O423" s="52">
        <v>421.66500000000002</v>
      </c>
      <c r="P423" s="52">
        <v>203.52262815268045</v>
      </c>
      <c r="Q423" s="52">
        <v>574.37699999999995</v>
      </c>
      <c r="R423" s="52">
        <v>321.99038610529323</v>
      </c>
      <c r="S423" s="52">
        <v>287.33</v>
      </c>
      <c r="T423" s="52">
        <v>357.63648070163225</v>
      </c>
      <c r="U423" s="52">
        <v>100.30200000000001</v>
      </c>
      <c r="V423" s="52">
        <v>308.02761659787444</v>
      </c>
      <c r="W423" s="52">
        <v>170.833</v>
      </c>
      <c r="X423" s="52">
        <v>268.14921590090904</v>
      </c>
      <c r="Y423" s="52">
        <v>129.386</v>
      </c>
      <c r="Z423" s="52">
        <v>303.25510487997155</v>
      </c>
      <c r="AA423" s="52">
        <v>102.279</v>
      </c>
      <c r="AB423" s="52">
        <v>249.25523323458387</v>
      </c>
    </row>
    <row r="424" spans="2:28" ht="14.45" customHeight="1">
      <c r="B424" s="55" t="s">
        <v>103</v>
      </c>
      <c r="C424" s="56" t="s">
        <v>104</v>
      </c>
      <c r="D424" s="54">
        <f>IF(B424="","",SUMPRODUCT((B$11:B424&lt;&gt;"")*1))</f>
        <v>326</v>
      </c>
      <c r="E424" s="52">
        <v>16.472999999999999</v>
      </c>
      <c r="F424" s="52">
        <v>459.28683299945362</v>
      </c>
      <c r="G424" s="52">
        <v>14.666</v>
      </c>
      <c r="H424" s="52">
        <v>452.01527342151917</v>
      </c>
      <c r="I424" s="52">
        <v>15.648999999999999</v>
      </c>
      <c r="J424" s="52">
        <v>492.17330180842231</v>
      </c>
      <c r="K424" s="52">
        <v>19.434999999999999</v>
      </c>
      <c r="L424" s="52">
        <v>464.73064059686135</v>
      </c>
      <c r="M424" s="52">
        <v>157.15199999999999</v>
      </c>
      <c r="N424" s="52">
        <v>212.27313683567502</v>
      </c>
      <c r="O424" s="52">
        <v>86.918999999999997</v>
      </c>
      <c r="P424" s="52">
        <v>226.00614365098539</v>
      </c>
      <c r="Q424" s="52">
        <v>19.279</v>
      </c>
      <c r="R424" s="52">
        <v>478.28051247471342</v>
      </c>
      <c r="S424" s="52">
        <v>15.755000000000001</v>
      </c>
      <c r="T424" s="52">
        <v>455.98552840368137</v>
      </c>
      <c r="U424" s="52">
        <v>19.169</v>
      </c>
      <c r="V424" s="52">
        <v>376.00271271323487</v>
      </c>
      <c r="W424" s="52">
        <v>29.824000000000002</v>
      </c>
      <c r="X424" s="52">
        <v>323.37533530042919</v>
      </c>
      <c r="Y424" s="52">
        <v>30.452999999999999</v>
      </c>
      <c r="Z424" s="52">
        <v>286.32962269727119</v>
      </c>
      <c r="AA424" s="52">
        <v>21.76</v>
      </c>
      <c r="AB424" s="52">
        <v>253.02573529411762</v>
      </c>
    </row>
    <row r="425" spans="2:28" ht="14.45" customHeight="1">
      <c r="B425" s="55" t="s">
        <v>86</v>
      </c>
      <c r="C425" s="56" t="s">
        <v>87</v>
      </c>
      <c r="D425" s="54">
        <f>IF(B425="","",SUMPRODUCT((B$11:B425&lt;&gt;"")*1))</f>
        <v>327</v>
      </c>
      <c r="E425" s="52">
        <v>321.68299999999999</v>
      </c>
      <c r="F425" s="52">
        <v>262.57607644793165</v>
      </c>
      <c r="G425" s="52">
        <v>530.99</v>
      </c>
      <c r="H425" s="52">
        <v>245.50408105614045</v>
      </c>
      <c r="I425" s="52">
        <v>72.628</v>
      </c>
      <c r="J425" s="52">
        <v>334.98320207082668</v>
      </c>
      <c r="K425" s="52">
        <v>31.1</v>
      </c>
      <c r="L425" s="52">
        <v>318.10688102893891</v>
      </c>
      <c r="M425" s="52">
        <v>690.48199999999997</v>
      </c>
      <c r="N425" s="52">
        <v>244.81149110331623</v>
      </c>
      <c r="O425" s="52">
        <v>250.779</v>
      </c>
      <c r="P425" s="52">
        <v>346.54968717476339</v>
      </c>
      <c r="Q425" s="52">
        <v>26.16</v>
      </c>
      <c r="R425" s="52">
        <v>225.70183486238534</v>
      </c>
      <c r="S425" s="52">
        <v>164.672</v>
      </c>
      <c r="T425" s="52">
        <v>219.37631169840654</v>
      </c>
      <c r="U425" s="52">
        <v>5.8479999999999999</v>
      </c>
      <c r="V425" s="52">
        <v>246.2688098495212</v>
      </c>
      <c r="W425" s="52">
        <v>64.667000000000002</v>
      </c>
      <c r="X425" s="52">
        <v>422.28172019731858</v>
      </c>
      <c r="Y425" s="52">
        <v>114.31100000000001</v>
      </c>
      <c r="Z425" s="52">
        <v>263.99160185808893</v>
      </c>
      <c r="AA425" s="52">
        <v>213.79900000000001</v>
      </c>
      <c r="AB425" s="52">
        <v>231.96265651382839</v>
      </c>
    </row>
    <row r="426" spans="2:28" ht="14.45" customHeight="1">
      <c r="B426" s="55" t="s">
        <v>43</v>
      </c>
      <c r="C426" s="56" t="s">
        <v>44</v>
      </c>
      <c r="D426" s="54">
        <f>IF(B426="","",SUMPRODUCT((B$11:B426&lt;&gt;"")*1))</f>
        <v>328</v>
      </c>
      <c r="E426" s="52">
        <v>1003.128</v>
      </c>
      <c r="F426" s="52">
        <v>208.21026429329061</v>
      </c>
      <c r="G426" s="52">
        <v>1638.652</v>
      </c>
      <c r="H426" s="52">
        <v>156.69449401093095</v>
      </c>
      <c r="I426" s="52">
        <v>341.46600000000001</v>
      </c>
      <c r="J426" s="52">
        <v>304.38256810341295</v>
      </c>
      <c r="K426" s="52">
        <v>614.38</v>
      </c>
      <c r="L426" s="52">
        <v>243.81352745857612</v>
      </c>
      <c r="M426" s="52">
        <v>1869.877</v>
      </c>
      <c r="N426" s="52">
        <v>217.14885364117532</v>
      </c>
      <c r="O426" s="52">
        <v>896.83600000000001</v>
      </c>
      <c r="P426" s="52">
        <v>223.75204831206597</v>
      </c>
      <c r="Q426" s="52">
        <v>125.08499999999999</v>
      </c>
      <c r="R426" s="52">
        <v>379.55451892712955</v>
      </c>
      <c r="S426" s="52">
        <v>481.96</v>
      </c>
      <c r="T426" s="52">
        <v>273.91011079757658</v>
      </c>
      <c r="U426" s="52">
        <v>363.86399999999998</v>
      </c>
      <c r="V426" s="52">
        <v>295.58482839742322</v>
      </c>
      <c r="W426" s="52">
        <v>672.18700000000001</v>
      </c>
      <c r="X426" s="52">
        <v>276.79001379080523</v>
      </c>
      <c r="Y426" s="52">
        <v>700.42499999999995</v>
      </c>
      <c r="Z426" s="52">
        <v>269.16711425206125</v>
      </c>
      <c r="AA426" s="52">
        <v>278.95100000000002</v>
      </c>
      <c r="AB426" s="52">
        <v>215.84185394567507</v>
      </c>
    </row>
    <row r="427" spans="2:28" ht="14.45" customHeight="1">
      <c r="B427" s="55" t="s">
        <v>45</v>
      </c>
      <c r="C427" s="56" t="s">
        <v>46</v>
      </c>
      <c r="D427" s="54">
        <f>IF(B427="","",SUMPRODUCT((B$11:B427&lt;&gt;"")*1))</f>
        <v>329</v>
      </c>
      <c r="E427" s="52">
        <v>1448.973</v>
      </c>
      <c r="F427" s="52">
        <v>256.2236390878229</v>
      </c>
      <c r="G427" s="52">
        <v>1774.335</v>
      </c>
      <c r="H427" s="52">
        <v>227.53749658322695</v>
      </c>
      <c r="I427" s="52">
        <v>1276.857</v>
      </c>
      <c r="J427" s="52">
        <v>236.73189793375451</v>
      </c>
      <c r="K427" s="52">
        <v>1258.3789999999999</v>
      </c>
      <c r="L427" s="52">
        <v>264.64777861041864</v>
      </c>
      <c r="M427" s="52">
        <v>3477.6979999999999</v>
      </c>
      <c r="N427" s="52">
        <v>189.90355229234973</v>
      </c>
      <c r="O427" s="52">
        <v>1991.31</v>
      </c>
      <c r="P427" s="52">
        <v>192.08859594940014</v>
      </c>
      <c r="Q427" s="52">
        <v>937.303</v>
      </c>
      <c r="R427" s="52">
        <v>322.28911675306705</v>
      </c>
      <c r="S427" s="52">
        <v>1186.8140000000001</v>
      </c>
      <c r="T427" s="52">
        <v>224.46312143267605</v>
      </c>
      <c r="U427" s="52">
        <v>801.83199999999999</v>
      </c>
      <c r="V427" s="52">
        <v>262.26328956689184</v>
      </c>
      <c r="W427" s="52">
        <v>1025.1300000000001</v>
      </c>
      <c r="X427" s="52">
        <v>246.71082594402662</v>
      </c>
      <c r="Y427" s="52">
        <v>1285.712</v>
      </c>
      <c r="Z427" s="52">
        <v>234.29071362793533</v>
      </c>
      <c r="AA427" s="52">
        <v>966.62</v>
      </c>
      <c r="AB427" s="52">
        <v>206.25264840371605</v>
      </c>
    </row>
    <row r="428" spans="2:28" ht="14.45" customHeight="1">
      <c r="B428" s="55"/>
      <c r="C428" s="56"/>
      <c r="D428" s="54" t="str">
        <f>IF(B428="","",SUMPRODUCT((B$11:B428&lt;&gt;"")*1))</f>
        <v/>
      </c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</row>
    <row r="429" spans="2:28" ht="14.45" customHeight="1">
      <c r="B429" s="55" t="s">
        <v>47</v>
      </c>
      <c r="C429" s="56" t="s">
        <v>46</v>
      </c>
      <c r="D429" s="54">
        <f>IF(B429="","",SUMPRODUCT((B$11:B429&lt;&gt;"")*1))</f>
        <v>330</v>
      </c>
      <c r="E429" s="52">
        <v>935.51800000000003</v>
      </c>
      <c r="F429" s="52">
        <v>261.12436425595234</v>
      </c>
      <c r="G429" s="52">
        <v>1136.44</v>
      </c>
      <c r="H429" s="52">
        <v>224.05548731125268</v>
      </c>
      <c r="I429" s="52">
        <v>828.37599999999998</v>
      </c>
      <c r="J429" s="52">
        <v>377.53227519870205</v>
      </c>
      <c r="K429" s="52">
        <v>1127.9179999999999</v>
      </c>
      <c r="L429" s="52">
        <v>264.60564597781041</v>
      </c>
      <c r="M429" s="52">
        <v>2660.944</v>
      </c>
      <c r="N429" s="52">
        <v>187.98642474249741</v>
      </c>
      <c r="O429" s="52">
        <v>1865</v>
      </c>
      <c r="P429" s="52">
        <v>232.48253994638071</v>
      </c>
      <c r="Q429" s="52">
        <v>1243.6759999999999</v>
      </c>
      <c r="R429" s="52">
        <v>259.01481897214387</v>
      </c>
      <c r="S429" s="52">
        <v>1189.7</v>
      </c>
      <c r="T429" s="52">
        <v>298.06521644111962</v>
      </c>
      <c r="U429" s="52">
        <v>1067.7349999999999</v>
      </c>
      <c r="V429" s="52">
        <v>371.66839524788452</v>
      </c>
      <c r="W429" s="52">
        <v>939.82600000000002</v>
      </c>
      <c r="X429" s="52">
        <v>324.93777465190362</v>
      </c>
      <c r="Y429" s="52">
        <v>1181.268</v>
      </c>
      <c r="Z429" s="52">
        <v>264.34630752716572</v>
      </c>
      <c r="AA429" s="52">
        <v>1620.4159999999999</v>
      </c>
      <c r="AB429" s="52">
        <v>221.20470422410048</v>
      </c>
    </row>
    <row r="430" spans="2:28" ht="14.45" customHeight="1">
      <c r="B430" s="55" t="s">
        <v>60</v>
      </c>
      <c r="C430" s="56" t="s">
        <v>46</v>
      </c>
      <c r="D430" s="54">
        <f>IF(B430="","",SUMPRODUCT((B$11:B430&lt;&gt;"")*1))</f>
        <v>331</v>
      </c>
      <c r="E430" s="52">
        <v>472.01600000000002</v>
      </c>
      <c r="F430" s="52">
        <v>237.48664875766923</v>
      </c>
      <c r="G430" s="52">
        <v>331.30399999999997</v>
      </c>
      <c r="H430" s="52">
        <v>265.28988180040085</v>
      </c>
      <c r="I430" s="52">
        <v>672.45299999999997</v>
      </c>
      <c r="J430" s="52">
        <v>273.22676826484525</v>
      </c>
      <c r="K430" s="52">
        <v>455.42099999999999</v>
      </c>
      <c r="L430" s="52">
        <v>247.98677707000775</v>
      </c>
      <c r="M430" s="52">
        <v>1140.95</v>
      </c>
      <c r="N430" s="52">
        <v>192.928759367194</v>
      </c>
      <c r="O430" s="52">
        <v>650.38199999999995</v>
      </c>
      <c r="P430" s="52">
        <v>273.81608962117645</v>
      </c>
      <c r="Q430" s="52">
        <v>404.28800000000001</v>
      </c>
      <c r="R430" s="52">
        <v>396.78181890137722</v>
      </c>
      <c r="S430" s="52">
        <v>226.517</v>
      </c>
      <c r="T430" s="52">
        <v>254.849525642667</v>
      </c>
      <c r="U430" s="52">
        <v>141.62299999999999</v>
      </c>
      <c r="V430" s="52">
        <v>289.95243004314273</v>
      </c>
      <c r="W430" s="52">
        <v>287.43200000000002</v>
      </c>
      <c r="X430" s="52">
        <v>196.52939825767484</v>
      </c>
      <c r="Y430" s="52">
        <v>662.53800000000001</v>
      </c>
      <c r="Z430" s="52">
        <v>209.72093827071049</v>
      </c>
      <c r="AA430" s="52">
        <v>728.03099999999995</v>
      </c>
      <c r="AB430" s="52">
        <v>184.99951925124068</v>
      </c>
    </row>
    <row r="431" spans="2:28" ht="14.45" customHeight="1">
      <c r="B431" s="55" t="s">
        <v>61</v>
      </c>
      <c r="C431" s="56" t="s">
        <v>49</v>
      </c>
      <c r="D431" s="54">
        <f>IF(B431="","",SUMPRODUCT((B$11:B431&lt;&gt;"")*1))</f>
        <v>332</v>
      </c>
      <c r="E431" s="52">
        <v>108.953</v>
      </c>
      <c r="F431" s="52">
        <v>227.78458601415289</v>
      </c>
      <c r="G431" s="52">
        <v>166.55699999999999</v>
      </c>
      <c r="H431" s="52">
        <v>168.32132543213436</v>
      </c>
      <c r="I431" s="52">
        <v>246.82599999999999</v>
      </c>
      <c r="J431" s="52">
        <v>162.94483158176206</v>
      </c>
      <c r="K431" s="52">
        <v>158.53399999999999</v>
      </c>
      <c r="L431" s="52">
        <v>223.0154793293552</v>
      </c>
      <c r="M431" s="52">
        <v>58.9</v>
      </c>
      <c r="N431" s="52">
        <v>157.33587436332766</v>
      </c>
      <c r="O431" s="52">
        <v>76.072999999999993</v>
      </c>
      <c r="P431" s="52">
        <v>86.834027841678392</v>
      </c>
      <c r="Q431" s="52">
        <v>1.081</v>
      </c>
      <c r="R431" s="52">
        <v>460.71415356151709</v>
      </c>
      <c r="S431" s="52">
        <v>0.93200000000000005</v>
      </c>
      <c r="T431" s="52">
        <v>543.01931330472098</v>
      </c>
      <c r="U431" s="52">
        <v>0.72799999999999998</v>
      </c>
      <c r="V431" s="52">
        <v>498.13736263736268</v>
      </c>
      <c r="W431" s="52">
        <v>37.378999999999998</v>
      </c>
      <c r="X431" s="52">
        <v>297.42529227641188</v>
      </c>
      <c r="Y431" s="52">
        <v>175.755</v>
      </c>
      <c r="Z431" s="52">
        <v>231.01062843162359</v>
      </c>
      <c r="AA431" s="52">
        <v>205.899</v>
      </c>
      <c r="AB431" s="52">
        <v>136.42277038742296</v>
      </c>
    </row>
    <row r="432" spans="2:28" ht="14.45" customHeight="1">
      <c r="B432" s="55" t="s">
        <v>62</v>
      </c>
      <c r="C432" s="56" t="s">
        <v>49</v>
      </c>
      <c r="D432" s="54">
        <f>IF(B432="","",SUMPRODUCT((B$11:B432&lt;&gt;"")*1))</f>
        <v>333</v>
      </c>
      <c r="E432" s="52">
        <v>3.2000000000000001E-2</v>
      </c>
      <c r="F432" s="52">
        <v>174.65625</v>
      </c>
      <c r="G432" s="52">
        <v>1.4999999999999999E-2</v>
      </c>
      <c r="H432" s="52">
        <v>108</v>
      </c>
      <c r="I432" s="52">
        <v>0</v>
      </c>
      <c r="J432" s="52">
        <v>0</v>
      </c>
      <c r="K432" s="52">
        <v>1.4999999999999999E-2</v>
      </c>
      <c r="L432" s="52">
        <v>72</v>
      </c>
      <c r="M432" s="52">
        <v>5.0000000000000001E-3</v>
      </c>
      <c r="N432" s="52">
        <v>520.6</v>
      </c>
      <c r="O432" s="52">
        <v>2E-3</v>
      </c>
      <c r="P432" s="52">
        <v>340</v>
      </c>
      <c r="Q432" s="52">
        <v>0</v>
      </c>
      <c r="R432" s="52">
        <v>0</v>
      </c>
      <c r="S432" s="52">
        <v>1E-3</v>
      </c>
      <c r="T432" s="52">
        <v>281</v>
      </c>
      <c r="U432" s="52">
        <v>6.0000000000000001E-3</v>
      </c>
      <c r="V432" s="52">
        <v>324</v>
      </c>
      <c r="W432" s="52">
        <v>0</v>
      </c>
      <c r="X432" s="52">
        <v>0</v>
      </c>
      <c r="Y432" s="52">
        <v>0</v>
      </c>
      <c r="Z432" s="52">
        <v>0</v>
      </c>
      <c r="AA432" s="52">
        <v>2.4E-2</v>
      </c>
      <c r="AB432" s="52">
        <v>295.16666666666663</v>
      </c>
    </row>
    <row r="433" spans="1:28" ht="14.45" customHeight="1">
      <c r="B433" s="55" t="s">
        <v>48</v>
      </c>
      <c r="C433" s="56" t="s">
        <v>49</v>
      </c>
      <c r="D433" s="54">
        <f>IF(B433="","",SUMPRODUCT((B$11:B433&lt;&gt;"")*1))</f>
        <v>334</v>
      </c>
      <c r="E433" s="52">
        <v>32.863</v>
      </c>
      <c r="F433" s="52">
        <v>476.71003864528495</v>
      </c>
      <c r="G433" s="52">
        <v>43.661999999999999</v>
      </c>
      <c r="H433" s="52">
        <v>398.78512207411484</v>
      </c>
      <c r="I433" s="52">
        <v>50.378999999999998</v>
      </c>
      <c r="J433" s="52">
        <v>399.64360150062527</v>
      </c>
      <c r="K433" s="52">
        <v>33.545999999999999</v>
      </c>
      <c r="L433" s="52">
        <v>422.56361414177547</v>
      </c>
      <c r="M433" s="52">
        <v>26.69</v>
      </c>
      <c r="N433" s="52">
        <v>408.32577744473582</v>
      </c>
      <c r="O433" s="52">
        <v>34.195</v>
      </c>
      <c r="P433" s="52">
        <v>503.98412048545106</v>
      </c>
      <c r="Q433" s="52">
        <v>22.843</v>
      </c>
      <c r="R433" s="52">
        <v>582.2227378190255</v>
      </c>
      <c r="S433" s="52">
        <v>40.61</v>
      </c>
      <c r="T433" s="52">
        <v>324.58389559221865</v>
      </c>
      <c r="U433" s="52">
        <v>18.766999999999999</v>
      </c>
      <c r="V433" s="52">
        <v>619.08067352267278</v>
      </c>
      <c r="W433" s="52">
        <v>24.137</v>
      </c>
      <c r="X433" s="52">
        <v>512.78671748767454</v>
      </c>
      <c r="Y433" s="52">
        <v>26.023</v>
      </c>
      <c r="Z433" s="52">
        <v>488.56646043884257</v>
      </c>
      <c r="AA433" s="52">
        <v>42.238</v>
      </c>
      <c r="AB433" s="52">
        <v>387.41550262796534</v>
      </c>
    </row>
    <row r="434" spans="1:28" ht="14.45" customHeight="1">
      <c r="B434" s="59"/>
      <c r="C434" s="11"/>
      <c r="D434" s="54" t="str">
        <f>IF(B434="","",SUMPRODUCT((B$11:B434&lt;&gt;"")*1))</f>
        <v/>
      </c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</row>
    <row r="435" spans="1:28" ht="14.45" customHeight="1">
      <c r="A435" s="48" t="s">
        <v>109</v>
      </c>
      <c r="B435" s="59"/>
      <c r="C435" s="11"/>
      <c r="D435" s="54" t="str">
        <f>IF(B435="","",SUMPRODUCT((B$11:B435&lt;&gt;"")*1))</f>
        <v/>
      </c>
      <c r="E435" s="51"/>
      <c r="F435" s="51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</row>
    <row r="436" spans="1:28" s="48" customFormat="1" ht="14.45" customHeight="1">
      <c r="B436" s="60" t="s">
        <v>71</v>
      </c>
      <c r="D436" s="54">
        <f>IF(B436="","",SUMPRODUCT((B$11:B436&lt;&gt;"")*1))</f>
        <v>335</v>
      </c>
      <c r="E436" s="51">
        <f>IF(SUM(E437:E462)&lt;0.001,"-",SUM(E437:E462))</f>
        <v>1270.424</v>
      </c>
      <c r="F436" s="51">
        <f>IF(ISERR(SUMPRODUCT(E437:E462,F437:F462)/E436),"-",SUMPRODUCT(E437:E462,F437:F462)/E436)</f>
        <v>117.21051554441667</v>
      </c>
      <c r="G436" s="51">
        <f>IF(SUM(G437:G462)&lt;0.001,"-",SUM(G437:G462))</f>
        <v>950.77199999999982</v>
      </c>
      <c r="H436" s="51">
        <f>IF(ISERR(SUMPRODUCT(G437:G462,H437:H462)/G436),"-",SUMPRODUCT(G437:G462,H437:H462)/G436)</f>
        <v>142.88592533225633</v>
      </c>
      <c r="I436" s="51">
        <f>IF(SUM(I437:I462)&lt;0.001,"-",SUM(I437:I462))</f>
        <v>168.72799999999998</v>
      </c>
      <c r="J436" s="51">
        <f>IF(ISERR(SUMPRODUCT(I437:I462,J437:J462)/I436),"-",SUMPRODUCT(I437:I462,J437:J462)/I436)</f>
        <v>146.06847114883129</v>
      </c>
      <c r="K436" s="51">
        <f>IF(SUM(K437:K462)&lt;0.001,"-",SUM(K437:K462))</f>
        <v>475.23900000000003</v>
      </c>
      <c r="L436" s="51">
        <f>IF(ISERR(SUMPRODUCT(K437:K462,L437:L462)/K436),"-",SUMPRODUCT(K437:K462,L437:L462)/K436)</f>
        <v>100.92033902941468</v>
      </c>
      <c r="M436" s="51">
        <f>IF(SUM(M437:M462)&lt;0.001,"-",SUM(M437:M462))</f>
        <v>1380.84</v>
      </c>
      <c r="N436" s="51">
        <f>IF(ISERR(SUMPRODUCT(M437:M462,N437:N462)/M436),"-",SUMPRODUCT(M437:M462,N437:N462)/M436)</f>
        <v>77.597104660931024</v>
      </c>
      <c r="O436" s="51">
        <f>IF(SUM(O437:O462)&lt;0.001,"-",SUM(O437:O462))</f>
        <v>506.47200000000004</v>
      </c>
      <c r="P436" s="51">
        <f>IF(ISERR(SUMPRODUCT(O437:O462,P437:P462)/O436),"-",SUMPRODUCT(O437:O462,P437:P462)/O436)</f>
        <v>103.55342052472791</v>
      </c>
      <c r="Q436" s="51">
        <f>IF(SUM(Q437:Q462)&lt;0.001,"-",SUM(Q437:Q462))</f>
        <v>211.23400000000001</v>
      </c>
      <c r="R436" s="51">
        <f>IF(ISERR(SUMPRODUCT(Q437:Q462,R437:R462)/Q436),"-",SUMPRODUCT(Q437:Q462,R437:R462)/Q436)</f>
        <v>141.69871327532499</v>
      </c>
      <c r="S436" s="51">
        <f>IF(SUM(S437:S462)&lt;0.001,"-",SUM(S437:S462))</f>
        <v>373.73199999999997</v>
      </c>
      <c r="T436" s="51">
        <f>IF(ISERR(SUMPRODUCT(S437:S462,T437:T462)/S436),"-",SUMPRODUCT(S437:S462,T437:T462)/S436)</f>
        <v>129.37994605760275</v>
      </c>
      <c r="U436" s="51">
        <f>IF(SUM(U437:U462)&lt;0.001,"-",SUM(U437:U462))</f>
        <v>350.76499999999993</v>
      </c>
      <c r="V436" s="51">
        <f>IF(ISERR(SUMPRODUCT(U437:U462,V437:V462)/U436),"-",SUMPRODUCT(U437:U462,V437:V462)/U436)</f>
        <v>129.64093623936256</v>
      </c>
      <c r="W436" s="51">
        <f>IF(SUM(W437:W462)&lt;0.001,"-",SUM(W437:W462))</f>
        <v>454.28899999999999</v>
      </c>
      <c r="X436" s="51">
        <f>IF(ISERR(SUMPRODUCT(W437:W462,X437:X462)/W436),"-",SUMPRODUCT(W437:W462,X437:X462)/W436)</f>
        <v>99.399437362559951</v>
      </c>
      <c r="Y436" s="51">
        <f>IF(SUM(Y437:Y462)&lt;0.001,"-",SUM(Y437:Y462))</f>
        <v>958.16700000000003</v>
      </c>
      <c r="Z436" s="51">
        <f>IF(ISERR(SUMPRODUCT(Y437:Y462,Z437:Z462)/Y436),"-",SUMPRODUCT(Y437:Y462,Z437:Z462)/Y436)</f>
        <v>87.60603944823815</v>
      </c>
      <c r="AA436" s="51">
        <f>IF(SUM(AA437:AA462)&lt;0.001,"-",SUM(AA437:AA462))</f>
        <v>611.51600000000008</v>
      </c>
      <c r="AB436" s="51">
        <f>IF(ISERR(SUMPRODUCT(AA437:AA462,AB437:AB462)/AA436),"-",SUMPRODUCT(AA437:AA462,AB437:AB462)/AA436)</f>
        <v>103.55999025373006</v>
      </c>
    </row>
    <row r="437" spans="1:28" ht="14.45" customHeight="1">
      <c r="B437" s="55" t="s">
        <v>22</v>
      </c>
      <c r="C437" s="56" t="s">
        <v>23</v>
      </c>
      <c r="D437" s="54">
        <f>IF(B437="","",SUMPRODUCT((B$11:B437&lt;&gt;"")*1))</f>
        <v>336</v>
      </c>
      <c r="E437" s="52">
        <v>0</v>
      </c>
      <c r="F437" s="52">
        <v>0</v>
      </c>
      <c r="G437" s="52">
        <v>0</v>
      </c>
      <c r="H437" s="52">
        <v>0</v>
      </c>
      <c r="I437" s="52">
        <v>0</v>
      </c>
      <c r="J437" s="52">
        <v>0</v>
      </c>
      <c r="K437" s="52">
        <v>0</v>
      </c>
      <c r="L437" s="52">
        <v>0</v>
      </c>
      <c r="M437" s="52">
        <v>0</v>
      </c>
      <c r="N437" s="52">
        <v>0</v>
      </c>
      <c r="O437" s="52">
        <v>2.5000000000000001E-2</v>
      </c>
      <c r="P437" s="52">
        <v>53.52</v>
      </c>
      <c r="Q437" s="52">
        <v>0</v>
      </c>
      <c r="R437" s="52">
        <v>0</v>
      </c>
      <c r="S437" s="52">
        <v>0</v>
      </c>
      <c r="T437" s="52">
        <v>0</v>
      </c>
      <c r="U437" s="52">
        <v>0</v>
      </c>
      <c r="V437" s="52">
        <v>0</v>
      </c>
      <c r="W437" s="52">
        <v>0</v>
      </c>
      <c r="X437" s="52">
        <v>0</v>
      </c>
      <c r="Y437" s="52">
        <v>0</v>
      </c>
      <c r="Z437" s="52">
        <v>0</v>
      </c>
      <c r="AA437" s="52">
        <v>0</v>
      </c>
      <c r="AB437" s="52">
        <v>0</v>
      </c>
    </row>
    <row r="438" spans="1:28" ht="14.45" customHeight="1">
      <c r="B438" s="57" t="s">
        <v>24</v>
      </c>
      <c r="C438" s="57" t="s">
        <v>23</v>
      </c>
      <c r="D438" s="54">
        <f>IF(B438="","",SUMPRODUCT((B$11:B438&lt;&gt;"")*1))</f>
        <v>337</v>
      </c>
      <c r="E438" s="52">
        <v>0</v>
      </c>
      <c r="F438" s="52">
        <v>0</v>
      </c>
      <c r="G438" s="52">
        <v>0</v>
      </c>
      <c r="H438" s="52">
        <v>0</v>
      </c>
      <c r="I438" s="52">
        <v>0</v>
      </c>
      <c r="J438" s="52">
        <v>0</v>
      </c>
      <c r="K438" s="52">
        <v>0</v>
      </c>
      <c r="L438" s="52">
        <v>0</v>
      </c>
      <c r="M438" s="52">
        <v>3.0000000000000001E-3</v>
      </c>
      <c r="N438" s="52">
        <v>25.666666666666664</v>
      </c>
      <c r="O438" s="52">
        <v>4.8000000000000001E-2</v>
      </c>
      <c r="P438" s="52">
        <v>10.791666666666668</v>
      </c>
      <c r="Q438" s="52">
        <v>0.253</v>
      </c>
      <c r="R438" s="52">
        <v>16.201581027667984</v>
      </c>
      <c r="S438" s="52">
        <v>5.2999999999999999E-2</v>
      </c>
      <c r="T438" s="52">
        <v>137.73584905660377</v>
      </c>
      <c r="U438" s="52">
        <v>4.5999999999999999E-2</v>
      </c>
      <c r="V438" s="52">
        <v>159.63043478260869</v>
      </c>
      <c r="W438" s="52">
        <v>1E-3</v>
      </c>
      <c r="X438" s="52">
        <v>53</v>
      </c>
      <c r="Y438" s="52">
        <v>0</v>
      </c>
      <c r="Z438" s="52">
        <v>0</v>
      </c>
      <c r="AA438" s="52">
        <v>0</v>
      </c>
      <c r="AB438" s="52">
        <v>0</v>
      </c>
    </row>
    <row r="439" spans="1:28" ht="14.45" customHeight="1">
      <c r="B439" s="12" t="s">
        <v>27</v>
      </c>
      <c r="C439" s="12" t="s">
        <v>28</v>
      </c>
      <c r="D439" s="54">
        <f>IF(B439="","",SUMPRODUCT((B$11:B439&lt;&gt;"")*1))</f>
        <v>338</v>
      </c>
      <c r="E439" s="52">
        <v>36.058</v>
      </c>
      <c r="F439" s="52">
        <v>121.77053635808976</v>
      </c>
      <c r="G439" s="52">
        <v>8.0000000000000002E-3</v>
      </c>
      <c r="H439" s="52">
        <v>89.125</v>
      </c>
      <c r="I439" s="52">
        <v>0.48599999999999999</v>
      </c>
      <c r="J439" s="52">
        <v>70.502057613168731</v>
      </c>
      <c r="K439" s="52">
        <v>0</v>
      </c>
      <c r="L439" s="52">
        <v>0</v>
      </c>
      <c r="M439" s="52">
        <v>0.111</v>
      </c>
      <c r="N439" s="52">
        <v>183.79279279279277</v>
      </c>
      <c r="O439" s="52">
        <v>0.64500000000000002</v>
      </c>
      <c r="P439" s="52">
        <v>174.20155038759691</v>
      </c>
      <c r="Q439" s="52">
        <v>0.879</v>
      </c>
      <c r="R439" s="52">
        <v>221.60409556313994</v>
      </c>
      <c r="S439" s="52">
        <v>37.542999999999999</v>
      </c>
      <c r="T439" s="52">
        <v>123.47737261273738</v>
      </c>
      <c r="U439" s="52">
        <v>60.537999999999997</v>
      </c>
      <c r="V439" s="52">
        <v>73.6306121774753</v>
      </c>
      <c r="W439" s="52">
        <v>61.627000000000002</v>
      </c>
      <c r="X439" s="52">
        <v>94.559916919532014</v>
      </c>
      <c r="Y439" s="52">
        <v>53.954999999999998</v>
      </c>
      <c r="Z439" s="52">
        <v>61.956055972569729</v>
      </c>
      <c r="AA439" s="52">
        <v>4.6719999999999997</v>
      </c>
      <c r="AB439" s="52">
        <v>107.95783390410959</v>
      </c>
    </row>
    <row r="440" spans="1:28" ht="14.45" customHeight="1">
      <c r="B440" s="55" t="s">
        <v>57</v>
      </c>
      <c r="C440" s="56" t="s">
        <v>28</v>
      </c>
      <c r="D440" s="54">
        <f>IF(B440="","",SUMPRODUCT((B$11:B440&lt;&gt;"")*1))</f>
        <v>339</v>
      </c>
      <c r="E440" s="52">
        <v>0.67900000000000005</v>
      </c>
      <c r="F440" s="52">
        <v>324.66421207658323</v>
      </c>
      <c r="G440" s="52">
        <v>8.0000000000000002E-3</v>
      </c>
      <c r="H440" s="52">
        <v>210.5</v>
      </c>
      <c r="I440" s="52">
        <v>0.53700000000000003</v>
      </c>
      <c r="J440" s="52">
        <v>78.515828677839849</v>
      </c>
      <c r="K440" s="52">
        <v>21.917999999999999</v>
      </c>
      <c r="L440" s="52">
        <v>53.046035222191811</v>
      </c>
      <c r="M440" s="52">
        <v>5.665</v>
      </c>
      <c r="N440" s="52">
        <v>144.34104148278905</v>
      </c>
      <c r="O440" s="52">
        <v>0.13700000000000001</v>
      </c>
      <c r="P440" s="52">
        <v>216</v>
      </c>
      <c r="Q440" s="52">
        <v>2.7519999999999998</v>
      </c>
      <c r="R440" s="52">
        <v>151.05668604651163</v>
      </c>
      <c r="S440" s="52">
        <v>2.7589999999999999</v>
      </c>
      <c r="T440" s="52">
        <v>121.17506342877854</v>
      </c>
      <c r="U440" s="52">
        <v>24.54</v>
      </c>
      <c r="V440" s="52">
        <v>100.44152404237978</v>
      </c>
      <c r="W440" s="52">
        <v>23.094000000000001</v>
      </c>
      <c r="X440" s="52">
        <v>62.500606218065293</v>
      </c>
      <c r="Y440" s="52">
        <v>41.767000000000003</v>
      </c>
      <c r="Z440" s="52">
        <v>52.383293030382838</v>
      </c>
      <c r="AA440" s="52">
        <v>3.0000000000000001E-3</v>
      </c>
      <c r="AB440" s="52">
        <v>108</v>
      </c>
    </row>
    <row r="441" spans="1:28" ht="14.45" customHeight="1">
      <c r="B441" s="59"/>
      <c r="C441" s="11"/>
      <c r="D441" s="54" t="str">
        <f>IF(B441="","",SUMPRODUCT((B$11:B441&lt;&gt;"")*1))</f>
        <v/>
      </c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</row>
    <row r="442" spans="1:28" ht="14.45" customHeight="1">
      <c r="B442" s="55" t="s">
        <v>29</v>
      </c>
      <c r="C442" s="56" t="s">
        <v>30</v>
      </c>
      <c r="D442" s="54">
        <f>IF(B442="","",SUMPRODUCT((B$11:B442&lt;&gt;"")*1))</f>
        <v>340</v>
      </c>
      <c r="E442" s="52">
        <v>1.323</v>
      </c>
      <c r="F442" s="52">
        <v>128.47619047619045</v>
      </c>
      <c r="G442" s="52">
        <v>0.56599999999999995</v>
      </c>
      <c r="H442" s="52">
        <v>124.74734982332154</v>
      </c>
      <c r="I442" s="52">
        <v>0.67900000000000005</v>
      </c>
      <c r="J442" s="52">
        <v>123.6038291605302</v>
      </c>
      <c r="K442" s="52">
        <v>0.108</v>
      </c>
      <c r="L442" s="52">
        <v>109.29629629629629</v>
      </c>
      <c r="M442" s="52">
        <v>1.7230000000000001</v>
      </c>
      <c r="N442" s="52">
        <v>144.51073708647709</v>
      </c>
      <c r="O442" s="52">
        <v>0.73499999999999999</v>
      </c>
      <c r="P442" s="52">
        <v>142.30340136054423</v>
      </c>
      <c r="Q442" s="52">
        <v>1.137</v>
      </c>
      <c r="R442" s="52">
        <v>105.22075637642919</v>
      </c>
      <c r="S442" s="52">
        <v>1.135</v>
      </c>
      <c r="T442" s="52">
        <v>42.61233480176211</v>
      </c>
      <c r="U442" s="52">
        <v>4.1500000000000004</v>
      </c>
      <c r="V442" s="52">
        <v>105.42</v>
      </c>
      <c r="W442" s="52">
        <v>3.9460000000000002</v>
      </c>
      <c r="X442" s="52">
        <v>138.53775975671567</v>
      </c>
      <c r="Y442" s="52">
        <v>10.778</v>
      </c>
      <c r="Z442" s="52">
        <v>92.667563555390601</v>
      </c>
      <c r="AA442" s="52">
        <v>4.1070000000000002</v>
      </c>
      <c r="AB442" s="52">
        <v>54.18748478207938</v>
      </c>
    </row>
    <row r="443" spans="1:28" ht="14.45" customHeight="1">
      <c r="B443" s="55" t="s">
        <v>32</v>
      </c>
      <c r="C443" s="56" t="s">
        <v>31</v>
      </c>
      <c r="D443" s="54">
        <f>IF(B443="","",SUMPRODUCT((B$11:B443&lt;&gt;"")*1))</f>
        <v>341</v>
      </c>
      <c r="E443" s="52">
        <v>0.13100000000000001</v>
      </c>
      <c r="F443" s="52">
        <v>55.656488549618324</v>
      </c>
      <c r="G443" s="52">
        <v>3.0000000000000001E-3</v>
      </c>
      <c r="H443" s="52">
        <v>53.666666666666671</v>
      </c>
      <c r="I443" s="52">
        <v>0</v>
      </c>
      <c r="J443" s="52">
        <v>0</v>
      </c>
      <c r="K443" s="52">
        <v>2E-3</v>
      </c>
      <c r="L443" s="52">
        <v>62.5</v>
      </c>
      <c r="M443" s="52">
        <v>5.0000000000000001E-3</v>
      </c>
      <c r="N443" s="52">
        <v>224</v>
      </c>
      <c r="O443" s="52">
        <v>3.2000000000000001E-2</v>
      </c>
      <c r="P443" s="52">
        <v>63.8125</v>
      </c>
      <c r="Q443" s="52">
        <v>0.52400000000000002</v>
      </c>
      <c r="R443" s="52">
        <v>65.324427480916029</v>
      </c>
      <c r="S443" s="52">
        <v>1.946</v>
      </c>
      <c r="T443" s="52">
        <v>56.798561151079134</v>
      </c>
      <c r="U443" s="52">
        <v>0.34200000000000003</v>
      </c>
      <c r="V443" s="52">
        <v>114.8625730994152</v>
      </c>
      <c r="W443" s="52">
        <v>0.126</v>
      </c>
      <c r="X443" s="52">
        <v>69.555555555555557</v>
      </c>
      <c r="Y443" s="52">
        <v>0.27</v>
      </c>
      <c r="Z443" s="52">
        <v>55.503703703703707</v>
      </c>
      <c r="AA443" s="52">
        <v>0.16500000000000001</v>
      </c>
      <c r="AB443" s="52">
        <v>56.733333333333334</v>
      </c>
    </row>
    <row r="444" spans="1:28" ht="14.45" customHeight="1">
      <c r="B444" s="55" t="s">
        <v>84</v>
      </c>
      <c r="C444" s="56" t="s">
        <v>85</v>
      </c>
      <c r="D444" s="54">
        <f>IF(B444="","",SUMPRODUCT((B$11:B444&lt;&gt;"")*1))</f>
        <v>342</v>
      </c>
      <c r="E444" s="52">
        <v>0.71599999999999997</v>
      </c>
      <c r="F444" s="52">
        <v>254.61592178770948</v>
      </c>
      <c r="G444" s="52">
        <v>0.33900000000000002</v>
      </c>
      <c r="H444" s="52">
        <v>278.16519174041298</v>
      </c>
      <c r="I444" s="52">
        <v>0.41699999999999998</v>
      </c>
      <c r="J444" s="52">
        <v>408.07434052757793</v>
      </c>
      <c r="K444" s="52">
        <v>3.94</v>
      </c>
      <c r="L444" s="52">
        <v>194.58121827411168</v>
      </c>
      <c r="M444" s="52">
        <v>3.9119999999999999</v>
      </c>
      <c r="N444" s="52">
        <v>378.08205521472394</v>
      </c>
      <c r="O444" s="52">
        <v>2.2650000000000001</v>
      </c>
      <c r="P444" s="52">
        <v>173.4291390728477</v>
      </c>
      <c r="Q444" s="52">
        <v>1.343</v>
      </c>
      <c r="R444" s="52">
        <v>212.28816083395384</v>
      </c>
      <c r="S444" s="52">
        <v>1.319</v>
      </c>
      <c r="T444" s="52">
        <v>316.97573919636085</v>
      </c>
      <c r="U444" s="52">
        <v>0.63400000000000001</v>
      </c>
      <c r="V444" s="52">
        <v>99.958990536277611</v>
      </c>
      <c r="W444" s="52">
        <v>0.26300000000000001</v>
      </c>
      <c r="X444" s="52">
        <v>167.76425855513307</v>
      </c>
      <c r="Y444" s="52">
        <v>0.70099999999999996</v>
      </c>
      <c r="Z444" s="52">
        <v>161.82738944365192</v>
      </c>
      <c r="AA444" s="52">
        <v>0.316</v>
      </c>
      <c r="AB444" s="52">
        <v>136.70886075949369</v>
      </c>
    </row>
    <row r="445" spans="1:28" ht="14.45" customHeight="1">
      <c r="B445" s="55" t="s">
        <v>33</v>
      </c>
      <c r="C445" s="56" t="s">
        <v>34</v>
      </c>
      <c r="D445" s="54">
        <f>IF(B445="","",SUMPRODUCT((B$11:B445&lt;&gt;"")*1))</f>
        <v>343</v>
      </c>
      <c r="E445" s="52">
        <v>1.6890000000000001</v>
      </c>
      <c r="F445" s="52">
        <v>132.84132622853761</v>
      </c>
      <c r="G445" s="52">
        <v>1.79</v>
      </c>
      <c r="H445" s="52">
        <v>229.27486033519551</v>
      </c>
      <c r="I445" s="52">
        <v>3.6230000000000002</v>
      </c>
      <c r="J445" s="52">
        <v>124.88186585702456</v>
      </c>
      <c r="K445" s="52">
        <v>21.669</v>
      </c>
      <c r="L445" s="52">
        <v>186.6772347593336</v>
      </c>
      <c r="M445" s="52">
        <v>20.538</v>
      </c>
      <c r="N445" s="52">
        <v>110.8562177427208</v>
      </c>
      <c r="O445" s="52">
        <v>1.5489999999999999</v>
      </c>
      <c r="P445" s="52">
        <v>134.56423499031635</v>
      </c>
      <c r="Q445" s="52">
        <v>0.20899999999999999</v>
      </c>
      <c r="R445" s="52">
        <v>331.02870813397129</v>
      </c>
      <c r="S445" s="52">
        <v>0.13100000000000001</v>
      </c>
      <c r="T445" s="52">
        <v>374.29007633587787</v>
      </c>
      <c r="U445" s="52">
        <v>0.14499999999999999</v>
      </c>
      <c r="V445" s="52">
        <v>533.06896551724139</v>
      </c>
      <c r="W445" s="52">
        <v>28.878</v>
      </c>
      <c r="X445" s="52">
        <v>33.129094812660156</v>
      </c>
      <c r="Y445" s="52">
        <v>19.053999999999998</v>
      </c>
      <c r="Z445" s="52">
        <v>34.70268709982156</v>
      </c>
      <c r="AA445" s="52">
        <v>0.83</v>
      </c>
      <c r="AB445" s="52">
        <v>136.43132530120482</v>
      </c>
    </row>
    <row r="446" spans="1:28" ht="14.45" customHeight="1">
      <c r="B446" s="55" t="s">
        <v>72</v>
      </c>
      <c r="C446" s="56" t="s">
        <v>36</v>
      </c>
      <c r="D446" s="54">
        <f>IF(B446="","",SUMPRODUCT((B$11:B446&lt;&gt;"")*1))</f>
        <v>344</v>
      </c>
      <c r="E446" s="52">
        <v>718.59299999999996</v>
      </c>
      <c r="F446" s="52">
        <v>98.761311340355391</v>
      </c>
      <c r="G446" s="52">
        <v>140.36099999999999</v>
      </c>
      <c r="H446" s="52">
        <v>104.92795719608723</v>
      </c>
      <c r="I446" s="52">
        <v>0</v>
      </c>
      <c r="J446" s="52">
        <v>0</v>
      </c>
      <c r="K446" s="52">
        <v>69.673000000000002</v>
      </c>
      <c r="L446" s="52">
        <v>100.14734545663313</v>
      </c>
      <c r="M446" s="52">
        <v>0.03</v>
      </c>
      <c r="N446" s="52">
        <v>253.06666666666666</v>
      </c>
      <c r="O446" s="52">
        <v>0</v>
      </c>
      <c r="P446" s="52">
        <v>0</v>
      </c>
      <c r="Q446" s="52">
        <v>0</v>
      </c>
      <c r="R446" s="52">
        <v>0</v>
      </c>
      <c r="S446" s="52">
        <v>0</v>
      </c>
      <c r="T446" s="52">
        <v>0</v>
      </c>
      <c r="U446" s="52">
        <v>7.1820000000000004</v>
      </c>
      <c r="V446" s="52">
        <v>54.147869674185465</v>
      </c>
      <c r="W446" s="52">
        <v>156.97999999999999</v>
      </c>
      <c r="X446" s="52">
        <v>79.450637023824697</v>
      </c>
      <c r="Y446" s="52">
        <v>277.286</v>
      </c>
      <c r="Z446" s="52">
        <v>47.133108054499687</v>
      </c>
      <c r="AA446" s="52">
        <v>74.096000000000004</v>
      </c>
      <c r="AB446" s="52">
        <v>54.861099114662061</v>
      </c>
    </row>
    <row r="447" spans="1:28" ht="14.45" customHeight="1">
      <c r="B447" s="55"/>
      <c r="C447" s="56"/>
      <c r="D447" s="54" t="str">
        <f>IF(B447="","",SUMPRODUCT((B$11:B447&lt;&gt;"")*1))</f>
        <v/>
      </c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</row>
    <row r="448" spans="1:28" ht="14.45" customHeight="1">
      <c r="B448" s="55" t="s">
        <v>35</v>
      </c>
      <c r="C448" s="56" t="s">
        <v>36</v>
      </c>
      <c r="D448" s="54">
        <f>IF(B448="","",SUMPRODUCT((B$11:B448&lt;&gt;"")*1))</f>
        <v>345</v>
      </c>
      <c r="E448" s="52">
        <v>5.1999999999999998E-2</v>
      </c>
      <c r="F448" s="52">
        <v>279.23076923076923</v>
      </c>
      <c r="G448" s="52">
        <v>0</v>
      </c>
      <c r="H448" s="52">
        <v>0</v>
      </c>
      <c r="I448" s="52">
        <v>0</v>
      </c>
      <c r="J448" s="52">
        <v>0</v>
      </c>
      <c r="K448" s="52">
        <v>2E-3</v>
      </c>
      <c r="L448" s="52">
        <v>324</v>
      </c>
      <c r="M448" s="52">
        <v>2E-3</v>
      </c>
      <c r="N448" s="52">
        <v>136</v>
      </c>
      <c r="O448" s="52">
        <v>0</v>
      </c>
      <c r="P448" s="52">
        <v>0</v>
      </c>
      <c r="Q448" s="52">
        <v>0</v>
      </c>
      <c r="R448" s="52">
        <v>0</v>
      </c>
      <c r="S448" s="52">
        <v>0</v>
      </c>
      <c r="T448" s="52">
        <v>0</v>
      </c>
      <c r="U448" s="52">
        <v>0</v>
      </c>
      <c r="V448" s="52">
        <v>0</v>
      </c>
      <c r="W448" s="52">
        <v>0</v>
      </c>
      <c r="X448" s="52">
        <v>0</v>
      </c>
      <c r="Y448" s="52">
        <v>2E-3</v>
      </c>
      <c r="Z448" s="52">
        <v>184</v>
      </c>
      <c r="AA448" s="52">
        <v>8.9999999999999993E-3</v>
      </c>
      <c r="AB448" s="52">
        <v>284.33333333333337</v>
      </c>
    </row>
    <row r="449" spans="1:28" ht="14.45" customHeight="1">
      <c r="B449" s="55" t="s">
        <v>37</v>
      </c>
      <c r="C449" s="56" t="s">
        <v>38</v>
      </c>
      <c r="D449" s="54">
        <f>IF(B449="","",SUMPRODUCT((B$11:B449&lt;&gt;"")*1))</f>
        <v>346</v>
      </c>
      <c r="E449" s="52">
        <v>0.122</v>
      </c>
      <c r="F449" s="52">
        <v>148.5</v>
      </c>
      <c r="G449" s="52">
        <v>2.1000000000000001E-2</v>
      </c>
      <c r="H449" s="52">
        <v>111.61904761904762</v>
      </c>
      <c r="I449" s="52">
        <v>2.8000000000000001E-2</v>
      </c>
      <c r="J449" s="52">
        <v>135</v>
      </c>
      <c r="K449" s="52">
        <v>0</v>
      </c>
      <c r="L449" s="52">
        <v>0</v>
      </c>
      <c r="M449" s="52">
        <v>0</v>
      </c>
      <c r="N449" s="52">
        <v>0</v>
      </c>
      <c r="O449" s="52">
        <v>8.0000000000000002E-3</v>
      </c>
      <c r="P449" s="52">
        <v>189</v>
      </c>
      <c r="Q449" s="52">
        <v>8.0000000000000002E-3</v>
      </c>
      <c r="R449" s="52">
        <v>405</v>
      </c>
      <c r="S449" s="52">
        <v>0</v>
      </c>
      <c r="T449" s="52">
        <v>0</v>
      </c>
      <c r="U449" s="52">
        <v>3.2000000000000001E-2</v>
      </c>
      <c r="V449" s="52">
        <v>1559.25</v>
      </c>
      <c r="W449" s="52">
        <v>6.3E-2</v>
      </c>
      <c r="X449" s="52">
        <v>917.82539682539687</v>
      </c>
      <c r="Y449" s="52">
        <v>0.02</v>
      </c>
      <c r="Z449" s="52">
        <v>599.4</v>
      </c>
      <c r="AA449" s="52">
        <v>0.16</v>
      </c>
      <c r="AB449" s="52">
        <v>483.3</v>
      </c>
    </row>
    <row r="450" spans="1:28" ht="14.45" customHeight="1">
      <c r="B450" s="55" t="s">
        <v>41</v>
      </c>
      <c r="C450" s="56" t="s">
        <v>42</v>
      </c>
      <c r="D450" s="54">
        <f>IF(B450="","",SUMPRODUCT((B$11:B450&lt;&gt;"")*1))</f>
        <v>347</v>
      </c>
      <c r="E450" s="52">
        <v>0</v>
      </c>
      <c r="F450" s="52">
        <v>0</v>
      </c>
      <c r="G450" s="52">
        <v>0</v>
      </c>
      <c r="H450" s="52">
        <v>0</v>
      </c>
      <c r="I450" s="52">
        <v>0</v>
      </c>
      <c r="J450" s="52">
        <v>0</v>
      </c>
      <c r="K450" s="52">
        <v>0</v>
      </c>
      <c r="L450" s="52">
        <v>0</v>
      </c>
      <c r="M450" s="52">
        <v>772.5</v>
      </c>
      <c r="N450" s="52">
        <v>72</v>
      </c>
      <c r="O450" s="52">
        <v>0</v>
      </c>
      <c r="P450" s="52">
        <v>0</v>
      </c>
      <c r="Q450" s="52">
        <v>0</v>
      </c>
      <c r="R450" s="52">
        <v>0</v>
      </c>
      <c r="S450" s="52">
        <v>0</v>
      </c>
      <c r="T450" s="52">
        <v>0</v>
      </c>
      <c r="U450" s="52">
        <v>0</v>
      </c>
      <c r="V450" s="52">
        <v>0</v>
      </c>
      <c r="W450" s="52">
        <v>0</v>
      </c>
      <c r="X450" s="52">
        <v>0</v>
      </c>
      <c r="Y450" s="52">
        <v>0</v>
      </c>
      <c r="Z450" s="52">
        <v>0</v>
      </c>
      <c r="AA450" s="52">
        <v>0</v>
      </c>
      <c r="AB450" s="52">
        <v>0</v>
      </c>
    </row>
    <row r="451" spans="1:28" ht="14.45" customHeight="1">
      <c r="B451" s="55" t="s">
        <v>101</v>
      </c>
      <c r="C451" s="56" t="s">
        <v>102</v>
      </c>
      <c r="D451" s="54">
        <f>IF(B451="","",SUMPRODUCT((B$11:B451&lt;&gt;"")*1))</f>
        <v>348</v>
      </c>
      <c r="E451" s="52">
        <v>0</v>
      </c>
      <c r="F451" s="52">
        <v>0</v>
      </c>
      <c r="G451" s="52">
        <v>0</v>
      </c>
      <c r="H451" s="52">
        <v>0</v>
      </c>
      <c r="I451" s="52">
        <v>0</v>
      </c>
      <c r="J451" s="52">
        <v>0</v>
      </c>
      <c r="K451" s="52">
        <v>0</v>
      </c>
      <c r="L451" s="52">
        <v>0</v>
      </c>
      <c r="M451" s="52">
        <v>0</v>
      </c>
      <c r="N451" s="52">
        <v>0</v>
      </c>
      <c r="O451" s="52">
        <v>0</v>
      </c>
      <c r="P451" s="52">
        <v>0</v>
      </c>
      <c r="Q451" s="52">
        <v>0</v>
      </c>
      <c r="R451" s="52">
        <v>0</v>
      </c>
      <c r="S451" s="52">
        <v>0.5</v>
      </c>
      <c r="T451" s="52">
        <v>200</v>
      </c>
      <c r="U451" s="52">
        <v>0</v>
      </c>
      <c r="V451" s="52">
        <v>0</v>
      </c>
      <c r="W451" s="52">
        <v>5.4</v>
      </c>
      <c r="X451" s="52">
        <v>160</v>
      </c>
      <c r="Y451" s="52">
        <v>0</v>
      </c>
      <c r="Z451" s="52">
        <v>0</v>
      </c>
      <c r="AA451" s="52">
        <v>2.9</v>
      </c>
      <c r="AB451" s="52">
        <v>113</v>
      </c>
    </row>
    <row r="452" spans="1:28" ht="14.45" customHeight="1">
      <c r="B452" s="55" t="s">
        <v>86</v>
      </c>
      <c r="C452" s="56" t="s">
        <v>87</v>
      </c>
      <c r="D452" s="54">
        <f>IF(B452="","",SUMPRODUCT((B$11:B452&lt;&gt;"")*1))</f>
        <v>349</v>
      </c>
      <c r="E452" s="52">
        <v>0</v>
      </c>
      <c r="F452" s="52">
        <v>0</v>
      </c>
      <c r="G452" s="52">
        <v>7.0999999999999994E-2</v>
      </c>
      <c r="H452" s="52">
        <v>121.69014084507042</v>
      </c>
      <c r="I452" s="52">
        <v>0</v>
      </c>
      <c r="J452" s="52">
        <v>0</v>
      </c>
      <c r="K452" s="52">
        <v>0</v>
      </c>
      <c r="L452" s="52">
        <v>0</v>
      </c>
      <c r="M452" s="52">
        <v>4.0000000000000001E-3</v>
      </c>
      <c r="N452" s="52">
        <v>81</v>
      </c>
      <c r="O452" s="52">
        <v>41.91</v>
      </c>
      <c r="P452" s="52">
        <v>187.73858267716537</v>
      </c>
      <c r="Q452" s="52">
        <v>6.8760000000000003</v>
      </c>
      <c r="R452" s="52">
        <v>321.06282722513089</v>
      </c>
      <c r="S452" s="52">
        <v>42.976999999999997</v>
      </c>
      <c r="T452" s="52">
        <v>211.29069036926728</v>
      </c>
      <c r="U452" s="52">
        <v>2.956</v>
      </c>
      <c r="V452" s="52">
        <v>312.82002706359947</v>
      </c>
      <c r="W452" s="52">
        <v>7.5999999999999998E-2</v>
      </c>
      <c r="X452" s="52">
        <v>116.52631578947368</v>
      </c>
      <c r="Y452" s="52">
        <v>4.0000000000000001E-3</v>
      </c>
      <c r="Z452" s="52">
        <v>216</v>
      </c>
      <c r="AA452" s="52">
        <v>0</v>
      </c>
      <c r="AB452" s="52">
        <v>0</v>
      </c>
    </row>
    <row r="453" spans="1:28" ht="14.45" customHeight="1">
      <c r="B453" s="55"/>
      <c r="C453" s="56"/>
      <c r="D453" s="54" t="str">
        <f>IF(B453="","",SUMPRODUCT((B$11:B453&lt;&gt;"")*1))</f>
        <v/>
      </c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</row>
    <row r="454" spans="1:28" ht="14.45" customHeight="1">
      <c r="B454" s="55" t="s">
        <v>43</v>
      </c>
      <c r="C454" s="56" t="s">
        <v>44</v>
      </c>
      <c r="D454" s="54">
        <f>IF(B454="","",SUMPRODUCT((B$11:B454&lt;&gt;"")*1))</f>
        <v>350</v>
      </c>
      <c r="E454" s="52">
        <v>0.69299999999999995</v>
      </c>
      <c r="F454" s="52">
        <v>125.92207792207793</v>
      </c>
      <c r="G454" s="52">
        <v>5.4619999999999997</v>
      </c>
      <c r="H454" s="52">
        <v>98.350787257414865</v>
      </c>
      <c r="I454" s="52">
        <v>9.7159999999999993</v>
      </c>
      <c r="J454" s="52">
        <v>219.34582132564842</v>
      </c>
      <c r="K454" s="52">
        <v>10.265000000000001</v>
      </c>
      <c r="L454" s="52">
        <v>99.162201656113012</v>
      </c>
      <c r="M454" s="52">
        <v>6.2</v>
      </c>
      <c r="N454" s="52">
        <v>86.835483870967749</v>
      </c>
      <c r="O454" s="52">
        <v>14.058</v>
      </c>
      <c r="P454" s="52">
        <v>87.318822023047375</v>
      </c>
      <c r="Q454" s="52">
        <v>8.0009999999999994</v>
      </c>
      <c r="R454" s="52">
        <v>194.09223847019123</v>
      </c>
      <c r="S454" s="52">
        <v>6.0890000000000004</v>
      </c>
      <c r="T454" s="52">
        <v>118.43816718673017</v>
      </c>
      <c r="U454" s="52">
        <v>13.257999999999999</v>
      </c>
      <c r="V454" s="52">
        <v>103.50339417710062</v>
      </c>
      <c r="W454" s="52">
        <v>90.643000000000001</v>
      </c>
      <c r="X454" s="52">
        <v>117.47113400924506</v>
      </c>
      <c r="Y454" s="52">
        <v>41.98</v>
      </c>
      <c r="Z454" s="52">
        <v>114.42262982372559</v>
      </c>
      <c r="AA454" s="52">
        <v>16.015000000000001</v>
      </c>
      <c r="AB454" s="52">
        <v>45.34448954105526</v>
      </c>
    </row>
    <row r="455" spans="1:28" ht="14.45" customHeight="1">
      <c r="B455" s="55" t="s">
        <v>45</v>
      </c>
      <c r="C455" s="56" t="s">
        <v>46</v>
      </c>
      <c r="D455" s="54">
        <f>IF(B455="","",SUMPRODUCT((B$11:B455&lt;&gt;"")*1))</f>
        <v>351</v>
      </c>
      <c r="E455" s="52">
        <v>0.28499999999999998</v>
      </c>
      <c r="F455" s="52">
        <v>223.95789473684212</v>
      </c>
      <c r="G455" s="52">
        <v>101.22</v>
      </c>
      <c r="H455" s="52">
        <v>151.62092471843511</v>
      </c>
      <c r="I455" s="52">
        <v>26.408000000000001</v>
      </c>
      <c r="J455" s="52">
        <v>151.05172674946985</v>
      </c>
      <c r="K455" s="52">
        <v>15.336</v>
      </c>
      <c r="L455" s="52">
        <v>198.99439227960355</v>
      </c>
      <c r="M455" s="52">
        <v>2.5830000000000002</v>
      </c>
      <c r="N455" s="52">
        <v>65.226480836236931</v>
      </c>
      <c r="O455" s="52">
        <v>3.1480000000000001</v>
      </c>
      <c r="P455" s="52">
        <v>223.13595933926302</v>
      </c>
      <c r="Q455" s="52">
        <v>7.0220000000000002</v>
      </c>
      <c r="R455" s="52">
        <v>237.57846767302763</v>
      </c>
      <c r="S455" s="52">
        <v>6.3470000000000004</v>
      </c>
      <c r="T455" s="52">
        <v>329.07074208287378</v>
      </c>
      <c r="U455" s="52">
        <v>16.449000000000002</v>
      </c>
      <c r="V455" s="52">
        <v>126.05580886376072</v>
      </c>
      <c r="W455" s="52">
        <v>4.9850000000000003</v>
      </c>
      <c r="X455" s="52">
        <v>60.640320962888666</v>
      </c>
      <c r="Y455" s="52">
        <v>0.61499999999999999</v>
      </c>
      <c r="Z455" s="52">
        <v>78.673170731707316</v>
      </c>
      <c r="AA455" s="52">
        <v>11.936999999999999</v>
      </c>
      <c r="AB455" s="52">
        <v>121.86252827343554</v>
      </c>
    </row>
    <row r="456" spans="1:28" ht="14.45" customHeight="1">
      <c r="B456" s="55" t="s">
        <v>47</v>
      </c>
      <c r="C456" s="56" t="s">
        <v>46</v>
      </c>
      <c r="D456" s="54">
        <f>IF(B456="","",SUMPRODUCT((B$11:B456&lt;&gt;"")*1))</f>
        <v>352</v>
      </c>
      <c r="E456" s="52">
        <v>47.502000000000002</v>
      </c>
      <c r="F456" s="52">
        <v>209.19287608942781</v>
      </c>
      <c r="G456" s="52">
        <v>47.125</v>
      </c>
      <c r="H456" s="52">
        <v>148.06714058355439</v>
      </c>
      <c r="I456" s="52">
        <v>44.118000000000002</v>
      </c>
      <c r="J456" s="52">
        <v>163.72827417380662</v>
      </c>
      <c r="K456" s="52">
        <v>45.777999999999999</v>
      </c>
      <c r="L456" s="52">
        <v>174.83647166761327</v>
      </c>
      <c r="M456" s="52">
        <v>31.026</v>
      </c>
      <c r="N456" s="52">
        <v>126.11835234964224</v>
      </c>
      <c r="O456" s="52">
        <v>10.098000000000001</v>
      </c>
      <c r="P456" s="52">
        <v>285.12408397702518</v>
      </c>
      <c r="Q456" s="52">
        <v>22.195</v>
      </c>
      <c r="R456" s="52">
        <v>317.91457535480964</v>
      </c>
      <c r="S456" s="52">
        <v>16.651</v>
      </c>
      <c r="T456" s="52">
        <v>163.07344904209958</v>
      </c>
      <c r="U456" s="52">
        <v>79.58</v>
      </c>
      <c r="V456" s="52">
        <v>206.8000502638854</v>
      </c>
      <c r="W456" s="52">
        <v>23.581</v>
      </c>
      <c r="X456" s="52">
        <v>225.54005343284848</v>
      </c>
      <c r="Y456" s="52">
        <v>41.539000000000001</v>
      </c>
      <c r="Z456" s="52">
        <v>78.126387250535643</v>
      </c>
      <c r="AA456" s="52">
        <v>39.409999999999997</v>
      </c>
      <c r="AB456" s="52">
        <v>113.09170261354986</v>
      </c>
    </row>
    <row r="457" spans="1:28" ht="14.45" customHeight="1">
      <c r="B457" s="55" t="s">
        <v>60</v>
      </c>
      <c r="C457" s="56" t="s">
        <v>46</v>
      </c>
      <c r="D457" s="54">
        <f>IF(B457="","",SUMPRODUCT((B$11:B457&lt;&gt;"")*1))</f>
        <v>353</v>
      </c>
      <c r="E457" s="52">
        <v>26.97</v>
      </c>
      <c r="F457" s="52">
        <v>122.46967000370783</v>
      </c>
      <c r="G457" s="52">
        <v>155.196</v>
      </c>
      <c r="H457" s="52">
        <v>165.97244130003352</v>
      </c>
      <c r="I457" s="52">
        <v>52.5</v>
      </c>
      <c r="J457" s="52">
        <v>141.18788571428573</v>
      </c>
      <c r="K457" s="52">
        <v>34.179000000000002</v>
      </c>
      <c r="L457" s="52">
        <v>148.14254366716406</v>
      </c>
      <c r="M457" s="52">
        <v>17.321999999999999</v>
      </c>
      <c r="N457" s="52">
        <v>182.28818843089712</v>
      </c>
      <c r="O457" s="52">
        <v>4.79</v>
      </c>
      <c r="P457" s="52">
        <v>151.98914405010439</v>
      </c>
      <c r="Q457" s="52">
        <v>12.96</v>
      </c>
      <c r="R457" s="52">
        <v>141</v>
      </c>
      <c r="S457" s="52">
        <v>16.536000000000001</v>
      </c>
      <c r="T457" s="52">
        <v>209.88026124818578</v>
      </c>
      <c r="U457" s="52">
        <v>38.225999999999999</v>
      </c>
      <c r="V457" s="52">
        <v>137.44982472662588</v>
      </c>
      <c r="W457" s="52">
        <v>3.21</v>
      </c>
      <c r="X457" s="52">
        <v>109.56791277258566</v>
      </c>
      <c r="Y457" s="52">
        <v>10.500999999999999</v>
      </c>
      <c r="Z457" s="52">
        <v>159.02256927911625</v>
      </c>
      <c r="AA457" s="52">
        <v>26.710999999999999</v>
      </c>
      <c r="AB457" s="52">
        <v>141.91905956347571</v>
      </c>
    </row>
    <row r="458" spans="1:28" ht="14.45" customHeight="1">
      <c r="B458" s="55" t="s">
        <v>61</v>
      </c>
      <c r="C458" s="56" t="s">
        <v>49</v>
      </c>
      <c r="D458" s="54">
        <f>IF(B458="","",SUMPRODUCT((B$11:B458&lt;&gt;"")*1))</f>
        <v>354</v>
      </c>
      <c r="E458" s="52">
        <v>431.59500000000003</v>
      </c>
      <c r="F458" s="52">
        <v>135.43321169151636</v>
      </c>
      <c r="G458" s="52">
        <v>496.065</v>
      </c>
      <c r="H458" s="52">
        <v>143.62359166641468</v>
      </c>
      <c r="I458" s="52">
        <v>26.123000000000001</v>
      </c>
      <c r="J458" s="52">
        <v>86.5355433908816</v>
      </c>
      <c r="K458" s="52">
        <v>251.06100000000001</v>
      </c>
      <c r="L458" s="52">
        <v>69.806999095837256</v>
      </c>
      <c r="M458" s="52">
        <v>516.86</v>
      </c>
      <c r="N458" s="52">
        <v>74.041717292883959</v>
      </c>
      <c r="O458" s="52">
        <v>422.47300000000001</v>
      </c>
      <c r="P458" s="52">
        <v>88.943878070314554</v>
      </c>
      <c r="Q458" s="52">
        <v>143.45500000000001</v>
      </c>
      <c r="R458" s="52">
        <v>95.580112230316118</v>
      </c>
      <c r="S458" s="52">
        <v>235.17400000000001</v>
      </c>
      <c r="T458" s="52">
        <v>100.24173165400937</v>
      </c>
      <c r="U458" s="52">
        <v>102.032</v>
      </c>
      <c r="V458" s="52">
        <v>109.45649404108515</v>
      </c>
      <c r="W458" s="52">
        <v>47.301000000000002</v>
      </c>
      <c r="X458" s="52">
        <v>119.60998710386673</v>
      </c>
      <c r="Y458" s="52">
        <v>449.85599999999999</v>
      </c>
      <c r="Z458" s="52">
        <v>117.10662967705221</v>
      </c>
      <c r="AA458" s="52">
        <v>427.625</v>
      </c>
      <c r="AB458" s="52">
        <v>109.44080210464777</v>
      </c>
    </row>
    <row r="459" spans="1:28" ht="14.45" customHeight="1">
      <c r="B459" s="55"/>
      <c r="C459" s="56"/>
      <c r="D459" s="54" t="str">
        <f>IF(B459="","",SUMPRODUCT((B$11:B459&lt;&gt;"")*1))</f>
        <v/>
      </c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</row>
    <row r="460" spans="1:28" ht="14.45" customHeight="1">
      <c r="B460" s="55" t="s">
        <v>62</v>
      </c>
      <c r="C460" s="56" t="s">
        <v>49</v>
      </c>
      <c r="D460" s="54">
        <f>IF(B460="","",SUMPRODUCT((B$11:B460&lt;&gt;"")*1))</f>
        <v>355</v>
      </c>
      <c r="E460" s="52">
        <v>0</v>
      </c>
      <c r="F460" s="52">
        <v>0</v>
      </c>
      <c r="G460" s="52">
        <v>0</v>
      </c>
      <c r="H460" s="52">
        <v>0</v>
      </c>
      <c r="I460" s="52">
        <v>1.885</v>
      </c>
      <c r="J460" s="52">
        <v>32.4</v>
      </c>
      <c r="K460" s="52">
        <v>0</v>
      </c>
      <c r="L460" s="52">
        <v>0</v>
      </c>
      <c r="M460" s="52">
        <v>0.34</v>
      </c>
      <c r="N460" s="52">
        <v>21.6</v>
      </c>
      <c r="O460" s="52">
        <v>1.8540000000000001</v>
      </c>
      <c r="P460" s="52">
        <v>24.47195253505933</v>
      </c>
      <c r="Q460" s="52">
        <v>1.327</v>
      </c>
      <c r="R460" s="52">
        <v>21.599849284099474</v>
      </c>
      <c r="S460" s="52">
        <v>1.1990000000000001</v>
      </c>
      <c r="T460" s="52">
        <v>21.599666388657212</v>
      </c>
      <c r="U460" s="52">
        <v>0</v>
      </c>
      <c r="V460" s="52">
        <v>0</v>
      </c>
      <c r="W460" s="52">
        <v>1.671</v>
      </c>
      <c r="X460" s="52">
        <v>21.600239377618191</v>
      </c>
      <c r="Y460" s="52">
        <v>4.7380000000000004</v>
      </c>
      <c r="Z460" s="52">
        <v>21.600042211903755</v>
      </c>
      <c r="AA460" s="52">
        <v>0</v>
      </c>
      <c r="AB460" s="52">
        <v>0</v>
      </c>
    </row>
    <row r="461" spans="1:28" ht="14.45" customHeight="1">
      <c r="B461" s="55" t="s">
        <v>48</v>
      </c>
      <c r="C461" s="56" t="s">
        <v>49</v>
      </c>
      <c r="D461" s="54">
        <f>IF(B461="","",SUMPRODUCT((B$11:B461&lt;&gt;"")*1))</f>
        <v>356</v>
      </c>
      <c r="E461" s="52">
        <v>3.9910000000000001</v>
      </c>
      <c r="F461" s="52">
        <v>215.4071661237785</v>
      </c>
      <c r="G461" s="52">
        <v>2.5059999999999998</v>
      </c>
      <c r="H461" s="52">
        <v>261.42218675179572</v>
      </c>
      <c r="I461" s="52">
        <v>2.2050000000000001</v>
      </c>
      <c r="J461" s="52">
        <v>353.79410430839005</v>
      </c>
      <c r="K461" s="52">
        <v>1.3080000000000001</v>
      </c>
      <c r="L461" s="52">
        <v>255.50076452599387</v>
      </c>
      <c r="M461" s="52">
        <v>2.0150000000000001</v>
      </c>
      <c r="N461" s="52">
        <v>309.09975186104219</v>
      </c>
      <c r="O461" s="52">
        <v>2.694</v>
      </c>
      <c r="P461" s="52">
        <v>210.07869339272457</v>
      </c>
      <c r="Q461" s="52">
        <v>2.2749999999999999</v>
      </c>
      <c r="R461" s="52">
        <v>328.46725274725276</v>
      </c>
      <c r="S461" s="52">
        <v>3.371</v>
      </c>
      <c r="T461" s="52">
        <v>288.64046277069116</v>
      </c>
      <c r="U461" s="52">
        <v>0.65</v>
      </c>
      <c r="V461" s="52">
        <v>362.6476923076923</v>
      </c>
      <c r="W461" s="52">
        <v>2.444</v>
      </c>
      <c r="X461" s="52">
        <v>250.37643207855973</v>
      </c>
      <c r="Y461" s="52">
        <v>5.0970000000000004</v>
      </c>
      <c r="Z461" s="52">
        <v>193.72964488915048</v>
      </c>
      <c r="AA461" s="52">
        <v>2.552</v>
      </c>
      <c r="AB461" s="52">
        <v>287.06739811912229</v>
      </c>
    </row>
    <row r="462" spans="1:28" ht="14.45" customHeight="1">
      <c r="B462" s="55" t="s">
        <v>50</v>
      </c>
      <c r="C462" s="56" t="s">
        <v>51</v>
      </c>
      <c r="D462" s="54">
        <f>IF(B462="","",SUMPRODUCT((B$11:B462&lt;&gt;"")*1))</f>
        <v>357</v>
      </c>
      <c r="E462" s="52">
        <v>2.5000000000000001E-2</v>
      </c>
      <c r="F462" s="52">
        <v>274.95999999999998</v>
      </c>
      <c r="G462" s="52">
        <v>3.1E-2</v>
      </c>
      <c r="H462" s="52">
        <v>430.61290322580646</v>
      </c>
      <c r="I462" s="52">
        <v>3.0000000000000001E-3</v>
      </c>
      <c r="J462" s="52">
        <v>489.66666666666669</v>
      </c>
      <c r="K462" s="52">
        <v>0</v>
      </c>
      <c r="L462" s="52">
        <v>0</v>
      </c>
      <c r="M462" s="52">
        <v>1E-3</v>
      </c>
      <c r="N462" s="52">
        <v>108</v>
      </c>
      <c r="O462" s="52">
        <v>3.0000000000000001E-3</v>
      </c>
      <c r="P462" s="52">
        <v>230.33333333333331</v>
      </c>
      <c r="Q462" s="52">
        <v>1.7999999999999999E-2</v>
      </c>
      <c r="R462" s="52">
        <v>328.55555555555554</v>
      </c>
      <c r="S462" s="52">
        <v>2E-3</v>
      </c>
      <c r="T462" s="52">
        <v>291.5</v>
      </c>
      <c r="U462" s="52">
        <v>5.0000000000000001E-3</v>
      </c>
      <c r="V462" s="52">
        <v>423.4</v>
      </c>
      <c r="W462" s="52">
        <v>0</v>
      </c>
      <c r="X462" s="52">
        <v>0</v>
      </c>
      <c r="Y462" s="52">
        <v>4.0000000000000001E-3</v>
      </c>
      <c r="Z462" s="52">
        <v>388.75</v>
      </c>
      <c r="AA462" s="52">
        <v>8.0000000000000002E-3</v>
      </c>
      <c r="AB462" s="52">
        <v>267.25</v>
      </c>
    </row>
    <row r="463" spans="1:28" ht="14.45" customHeight="1">
      <c r="B463" s="59"/>
      <c r="C463" s="11"/>
      <c r="D463" s="54" t="str">
        <f>IF(B463="","",SUMPRODUCT((B$11:B463&lt;&gt;"")*1))</f>
        <v/>
      </c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</row>
    <row r="464" spans="1:28" ht="14.45" customHeight="1">
      <c r="A464" s="48" t="s">
        <v>110</v>
      </c>
      <c r="B464" s="59"/>
      <c r="C464" s="11"/>
      <c r="D464" s="54" t="str">
        <f>IF(B464="","",SUMPRODUCT((B$11:B464&lt;&gt;"")*1))</f>
        <v/>
      </c>
      <c r="E464" s="51"/>
      <c r="F464" s="51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</row>
    <row r="465" spans="2:28" s="48" customFormat="1" ht="14.45" customHeight="1">
      <c r="B465" s="60" t="s">
        <v>111</v>
      </c>
      <c r="D465" s="54">
        <f>IF(B465="","",SUMPRODUCT((B$11:B465&lt;&gt;"")*1))</f>
        <v>358</v>
      </c>
      <c r="E465" s="51">
        <f>IF(SUM(E466:E515)&lt;0.001,"-",SUM(E466:E515))</f>
        <v>21761.364000000001</v>
      </c>
      <c r="F465" s="51">
        <f>IF(ISERR(SUMPRODUCT(E466:E515,F466:F515)/E465),"-",SUMPRODUCT(E466:E515,F466:F515)/E465)</f>
        <v>139.62029530869481</v>
      </c>
      <c r="G465" s="51">
        <f t="shared" ref="G465" si="161">IF(SUM(G466:G515)&lt;0.001,"-",SUM(G466:G515))</f>
        <v>47262.820999999996</v>
      </c>
      <c r="H465" s="51">
        <f t="shared" ref="H465" si="162">IF(ISERR(SUMPRODUCT(G466:G515,H466:H515)/G465),"-",SUMPRODUCT(G466:G515,H466:H515)/G465)</f>
        <v>104.38570861015683</v>
      </c>
      <c r="I465" s="51">
        <f t="shared" ref="I465" si="163">IF(SUM(I466:I515)&lt;0.001,"-",SUM(I466:I515))</f>
        <v>53262.507000000005</v>
      </c>
      <c r="J465" s="51">
        <f t="shared" ref="J465" si="164">IF(ISERR(SUMPRODUCT(I466:I515,J466:J515)/I465),"-",SUMPRODUCT(I466:I515,J466:J515)/I465)</f>
        <v>83.285776315410743</v>
      </c>
      <c r="K465" s="51">
        <f t="shared" ref="K465" si="165">IF(SUM(K466:K515)&lt;0.001,"-",SUM(K466:K515))</f>
        <v>31554.942000000003</v>
      </c>
      <c r="L465" s="51">
        <f t="shared" ref="L465" si="166">IF(ISERR(SUMPRODUCT(K466:K515,L466:L515)/K465),"-",SUMPRODUCT(K466:K515,L466:L515)/K465)</f>
        <v>85.538657874890092</v>
      </c>
      <c r="M465" s="51">
        <f t="shared" ref="M465" si="167">IF(SUM(M466:M515)&lt;0.001,"-",SUM(M466:M515))</f>
        <v>22671.227999999999</v>
      </c>
      <c r="N465" s="51">
        <f t="shared" ref="N465" si="168">IF(ISERR(SUMPRODUCT(M466:M515,N466:N515)/M465),"-",SUMPRODUCT(M466:M515,N466:N515)/M465)</f>
        <v>92.843803211718395</v>
      </c>
      <c r="O465" s="51">
        <f t="shared" ref="O465" si="169">IF(SUM(O466:O515)&lt;0.001,"-",SUM(O466:O515))</f>
        <v>13084.456000000002</v>
      </c>
      <c r="P465" s="51">
        <f t="shared" ref="P465" si="170">IF(ISERR(SUMPRODUCT(O466:O515,P466:P515)/O465),"-",SUMPRODUCT(O466:O515,P466:P515)/O465)</f>
        <v>81.541864101954218</v>
      </c>
      <c r="Q465" s="51">
        <f>IF(SUM(Q466:Q515)&lt;0.001,"-",SUM(Q466:Q515))</f>
        <v>6712.4789999999994</v>
      </c>
      <c r="R465" s="51">
        <f t="shared" ref="R465" si="171">IF(ISERR(SUMPRODUCT(Q466:Q515,R466:R515)/Q465),"-",SUMPRODUCT(Q466:Q515,R466:R515)/Q465)</f>
        <v>114.17273677876686</v>
      </c>
      <c r="S465" s="51">
        <f t="shared" ref="S465" si="172">IF(SUM(S466:S515)&lt;0.001,"-",SUM(S466:S515))</f>
        <v>9535.3009999999995</v>
      </c>
      <c r="T465" s="51">
        <f t="shared" ref="T465" si="173">IF(ISERR(SUMPRODUCT(S466:S515,T466:T515)/S465),"-",SUMPRODUCT(S466:S515,T466:T515)/S465)</f>
        <v>155.13258658536316</v>
      </c>
      <c r="U465" s="51">
        <f t="shared" ref="U465" si="174">IF(SUM(U466:U515)&lt;0.001,"-",SUM(U466:U515))</f>
        <v>7439.6170000000002</v>
      </c>
      <c r="V465" s="51">
        <f t="shared" ref="V465" si="175">IF(ISERR(SUMPRODUCT(U466:U515,V466:V515)/U465),"-",SUMPRODUCT(U466:U515,V466:V515)/U465)</f>
        <v>113.6714072780897</v>
      </c>
      <c r="W465" s="51">
        <f t="shared" ref="W465" si="176">IF(SUM(W466:W515)&lt;0.001,"-",SUM(W466:W515))</f>
        <v>12719.425999999998</v>
      </c>
      <c r="X465" s="51">
        <f t="shared" ref="X465" si="177">IF(ISERR(SUMPRODUCT(W466:W515,X466:X515)/W465),"-",SUMPRODUCT(W466:W515,X466:X515)/W465)</f>
        <v>118.50590105245314</v>
      </c>
      <c r="Y465" s="51">
        <f t="shared" ref="Y465" si="178">IF(SUM(Y466:Y515)&lt;0.001,"-",SUM(Y466:Y515))</f>
        <v>36718.383000000009</v>
      </c>
      <c r="Z465" s="51">
        <f t="shared" ref="Z465" si="179">IF(ISERR(SUMPRODUCT(Y466:Y515,Z466:Z515)/Y465),"-",SUMPRODUCT(Y466:Y515,Z466:Z515)/Y465)</f>
        <v>117.57105300633742</v>
      </c>
      <c r="AA465" s="51">
        <f t="shared" ref="AA465" si="180">IF(SUM(AA466:AA515)&lt;0.001,"-",SUM(AA466:AA515))</f>
        <v>65058.283999999992</v>
      </c>
      <c r="AB465" s="51">
        <f>IF(ISERR(SUMPRODUCT(AA466:AA515,AB466:AB515)/AA465),"-",SUMPRODUCT(AA466:AA515,AB466:AB515)/AA465)</f>
        <v>138.36961518997333</v>
      </c>
    </row>
    <row r="466" spans="2:28" ht="14.45" customHeight="1">
      <c r="B466" s="57" t="s">
        <v>11</v>
      </c>
      <c r="C466" s="57" t="s">
        <v>12</v>
      </c>
      <c r="D466" s="54">
        <f>IF(B466="","",SUMPRODUCT((B$11:B466&lt;&gt;"")*1))</f>
        <v>359</v>
      </c>
      <c r="E466" s="52">
        <v>0</v>
      </c>
      <c r="F466" s="52">
        <v>0</v>
      </c>
      <c r="G466" s="52">
        <v>0</v>
      </c>
      <c r="H466" s="52">
        <v>0</v>
      </c>
      <c r="I466" s="52">
        <v>0</v>
      </c>
      <c r="J466" s="52">
        <v>0</v>
      </c>
      <c r="K466" s="52">
        <v>0</v>
      </c>
      <c r="L466" s="52">
        <v>0</v>
      </c>
      <c r="M466" s="52">
        <v>0</v>
      </c>
      <c r="N466" s="52">
        <v>0</v>
      </c>
      <c r="O466" s="52">
        <v>0</v>
      </c>
      <c r="P466" s="52">
        <v>0</v>
      </c>
      <c r="Q466" s="52">
        <v>0</v>
      </c>
      <c r="R466" s="52">
        <v>0</v>
      </c>
      <c r="S466" s="52">
        <v>8.3000000000000004E-2</v>
      </c>
      <c r="T466" s="52">
        <v>55.92771084337349</v>
      </c>
      <c r="U466" s="52">
        <v>0.19600000000000001</v>
      </c>
      <c r="V466" s="52">
        <v>44.760204081632651</v>
      </c>
      <c r="W466" s="52">
        <v>35.493000000000002</v>
      </c>
      <c r="X466" s="52">
        <v>161.02099005437691</v>
      </c>
      <c r="Y466" s="52">
        <v>21.234000000000002</v>
      </c>
      <c r="Z466" s="52">
        <v>141.88612602430064</v>
      </c>
      <c r="AA466" s="52">
        <v>7.548</v>
      </c>
      <c r="AB466" s="52">
        <v>161.1550079491256</v>
      </c>
    </row>
    <row r="467" spans="2:28" ht="14.45" customHeight="1">
      <c r="B467" s="57" t="s">
        <v>92</v>
      </c>
      <c r="C467" s="57" t="s">
        <v>12</v>
      </c>
      <c r="D467" s="54">
        <f>IF(B467="","",SUMPRODUCT((B$11:B467&lt;&gt;"")*1))</f>
        <v>360</v>
      </c>
      <c r="E467" s="52">
        <v>0</v>
      </c>
      <c r="F467" s="52">
        <v>0</v>
      </c>
      <c r="G467" s="52">
        <v>0</v>
      </c>
      <c r="H467" s="52">
        <v>0</v>
      </c>
      <c r="I467" s="52">
        <v>0</v>
      </c>
      <c r="J467" s="52">
        <v>0</v>
      </c>
      <c r="K467" s="52">
        <v>0</v>
      </c>
      <c r="L467" s="52">
        <v>0</v>
      </c>
      <c r="M467" s="52">
        <v>0</v>
      </c>
      <c r="N467" s="52">
        <v>0</v>
      </c>
      <c r="O467" s="52">
        <v>0.57199999999999995</v>
      </c>
      <c r="P467" s="52">
        <v>28.505244755244757</v>
      </c>
      <c r="Q467" s="52">
        <v>0.26900000000000002</v>
      </c>
      <c r="R467" s="52">
        <v>43.223048327137548</v>
      </c>
      <c r="S467" s="52">
        <v>2.0110000000000001</v>
      </c>
      <c r="T467" s="52">
        <v>48.730482347091005</v>
      </c>
      <c r="U467" s="52">
        <v>0.70299999999999996</v>
      </c>
      <c r="V467" s="52">
        <v>89.624466571835001</v>
      </c>
      <c r="W467" s="52">
        <v>3.8620000000000001</v>
      </c>
      <c r="X467" s="52">
        <v>146.99741066804765</v>
      </c>
      <c r="Y467" s="52">
        <v>6.0679999999999996</v>
      </c>
      <c r="Z467" s="52">
        <v>87.044990112063289</v>
      </c>
      <c r="AA467" s="52">
        <v>8.7999999999999995E-2</v>
      </c>
      <c r="AB467" s="52">
        <v>91.954545454545453</v>
      </c>
    </row>
    <row r="468" spans="2:28" ht="14.45" customHeight="1">
      <c r="B468" s="12" t="s">
        <v>93</v>
      </c>
      <c r="C468" s="12" t="s">
        <v>12</v>
      </c>
      <c r="D468" s="54">
        <f>IF(B468="","",SUMPRODUCT((B$11:B468&lt;&gt;"")*1))</f>
        <v>361</v>
      </c>
      <c r="E468" s="52">
        <v>0</v>
      </c>
      <c r="F468" s="52">
        <v>0</v>
      </c>
      <c r="G468" s="52">
        <v>0</v>
      </c>
      <c r="H468" s="52">
        <v>0</v>
      </c>
      <c r="I468" s="52">
        <v>0</v>
      </c>
      <c r="J468" s="52">
        <v>0</v>
      </c>
      <c r="K468" s="52">
        <v>0</v>
      </c>
      <c r="L468" s="52">
        <v>0</v>
      </c>
      <c r="M468" s="52">
        <v>0</v>
      </c>
      <c r="N468" s="52">
        <v>0</v>
      </c>
      <c r="O468" s="52">
        <v>0.35099999999999998</v>
      </c>
      <c r="P468" s="52">
        <v>34.991452991452995</v>
      </c>
      <c r="Q468" s="52">
        <v>0</v>
      </c>
      <c r="R468" s="52">
        <v>0</v>
      </c>
      <c r="S468" s="52">
        <v>0</v>
      </c>
      <c r="T468" s="52">
        <v>0</v>
      </c>
      <c r="U468" s="52">
        <v>0</v>
      </c>
      <c r="V468" s="52">
        <v>0</v>
      </c>
      <c r="W468" s="52">
        <v>225.72</v>
      </c>
      <c r="X468" s="52">
        <v>190.47550948077264</v>
      </c>
      <c r="Y468" s="52">
        <v>3.7999999999999999E-2</v>
      </c>
      <c r="Z468" s="52">
        <v>77.157894736842096</v>
      </c>
      <c r="AA468" s="52">
        <v>3.5129999999999999</v>
      </c>
      <c r="AB468" s="52">
        <v>288.57301451750641</v>
      </c>
    </row>
    <row r="469" spans="2:28" ht="14.45" customHeight="1">
      <c r="B469" s="12" t="s">
        <v>94</v>
      </c>
      <c r="C469" s="12" t="s">
        <v>12</v>
      </c>
      <c r="D469" s="54">
        <f>IF(B469="","",SUMPRODUCT((B$11:B469&lt;&gt;"")*1))</f>
        <v>362</v>
      </c>
      <c r="E469" s="52">
        <v>0</v>
      </c>
      <c r="F469" s="52">
        <v>0</v>
      </c>
      <c r="G469" s="52">
        <v>0</v>
      </c>
      <c r="H469" s="52">
        <v>0</v>
      </c>
      <c r="I469" s="52">
        <v>0</v>
      </c>
      <c r="J469" s="52">
        <v>0</v>
      </c>
      <c r="K469" s="52">
        <v>0</v>
      </c>
      <c r="L469" s="52">
        <v>0</v>
      </c>
      <c r="M469" s="52">
        <v>0</v>
      </c>
      <c r="N469" s="52">
        <v>0</v>
      </c>
      <c r="O469" s="52">
        <v>0</v>
      </c>
      <c r="P469" s="52">
        <v>0</v>
      </c>
      <c r="Q469" s="52">
        <v>0</v>
      </c>
      <c r="R469" s="52">
        <v>0</v>
      </c>
      <c r="S469" s="52">
        <v>0</v>
      </c>
      <c r="T469" s="52">
        <v>0</v>
      </c>
      <c r="U469" s="52">
        <v>0.14399999999999999</v>
      </c>
      <c r="V469" s="52">
        <v>478.16666666666669</v>
      </c>
      <c r="W469" s="52">
        <v>0.375</v>
      </c>
      <c r="X469" s="52">
        <v>370.55466666666666</v>
      </c>
      <c r="Y469" s="52">
        <v>0.54800000000000004</v>
      </c>
      <c r="Z469" s="52">
        <v>301.2299270072993</v>
      </c>
      <c r="AA469" s="52">
        <v>0.18099999999999999</v>
      </c>
      <c r="AB469" s="52">
        <v>253.9447513812155</v>
      </c>
    </row>
    <row r="470" spans="2:28" ht="14.45" customHeight="1">
      <c r="B470" s="12"/>
      <c r="C470" s="12"/>
      <c r="D470" s="54" t="str">
        <f>IF(B470="","",SUMPRODUCT((B$11:B470&lt;&gt;"")*1))</f>
        <v/>
      </c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</row>
    <row r="471" spans="2:28" ht="14.45" customHeight="1">
      <c r="B471" s="55" t="s">
        <v>95</v>
      </c>
      <c r="C471" s="56" t="s">
        <v>12</v>
      </c>
      <c r="D471" s="54">
        <f>IF(B471="","",SUMPRODUCT((B$11:B471&lt;&gt;"")*1))</f>
        <v>363</v>
      </c>
      <c r="E471" s="52">
        <v>0</v>
      </c>
      <c r="F471" s="52">
        <v>0</v>
      </c>
      <c r="G471" s="52">
        <v>0</v>
      </c>
      <c r="H471" s="52">
        <v>0</v>
      </c>
      <c r="I471" s="52">
        <v>0</v>
      </c>
      <c r="J471" s="52">
        <v>0</v>
      </c>
      <c r="K471" s="52">
        <v>0</v>
      </c>
      <c r="L471" s="52">
        <v>0</v>
      </c>
      <c r="M471" s="52">
        <v>0</v>
      </c>
      <c r="N471" s="52">
        <v>0</v>
      </c>
      <c r="O471" s="52">
        <v>0</v>
      </c>
      <c r="P471" s="52">
        <v>0</v>
      </c>
      <c r="Q471" s="52">
        <v>0</v>
      </c>
      <c r="R471" s="52">
        <v>0</v>
      </c>
      <c r="S471" s="52">
        <v>0</v>
      </c>
      <c r="T471" s="52">
        <v>0</v>
      </c>
      <c r="U471" s="52">
        <v>0.127</v>
      </c>
      <c r="V471" s="52">
        <v>82.149606299212593</v>
      </c>
      <c r="W471" s="52">
        <v>1.6619999999999999</v>
      </c>
      <c r="X471" s="52">
        <v>54.669073405535499</v>
      </c>
      <c r="Y471" s="52">
        <v>0</v>
      </c>
      <c r="Z471" s="52">
        <v>0</v>
      </c>
      <c r="AA471" s="52">
        <v>0</v>
      </c>
      <c r="AB471" s="52">
        <v>0</v>
      </c>
    </row>
    <row r="472" spans="2:28" ht="14.45" customHeight="1">
      <c r="B472" s="55" t="s">
        <v>96</v>
      </c>
      <c r="C472" s="56" t="s">
        <v>97</v>
      </c>
      <c r="D472" s="54">
        <f>IF(B472="","",SUMPRODUCT((B$11:B472&lt;&gt;"")*1))</f>
        <v>364</v>
      </c>
      <c r="E472" s="52">
        <v>1</v>
      </c>
      <c r="F472" s="52">
        <v>183</v>
      </c>
      <c r="G472" s="52">
        <v>0</v>
      </c>
      <c r="H472" s="52">
        <v>0</v>
      </c>
      <c r="I472" s="52">
        <v>0</v>
      </c>
      <c r="J472" s="52">
        <v>0</v>
      </c>
      <c r="K472" s="52">
        <v>0</v>
      </c>
      <c r="L472" s="52">
        <v>0</v>
      </c>
      <c r="M472" s="52">
        <v>36</v>
      </c>
      <c r="N472" s="52">
        <v>70.333333333333343</v>
      </c>
      <c r="O472" s="52">
        <v>55</v>
      </c>
      <c r="P472" s="52">
        <v>73.127272727272725</v>
      </c>
      <c r="Q472" s="52">
        <v>325</v>
      </c>
      <c r="R472" s="52">
        <v>178.84307692307692</v>
      </c>
      <c r="S472" s="52">
        <v>2630</v>
      </c>
      <c r="T472" s="52">
        <v>259.68783269961978</v>
      </c>
      <c r="U472" s="52">
        <v>537</v>
      </c>
      <c r="V472" s="52">
        <v>207.03351955307261</v>
      </c>
      <c r="W472" s="52">
        <v>3278</v>
      </c>
      <c r="X472" s="52">
        <v>77.874313605857225</v>
      </c>
      <c r="Y472" s="52">
        <v>7120</v>
      </c>
      <c r="Z472" s="52">
        <v>119.90112359550561</v>
      </c>
      <c r="AA472" s="52">
        <v>5973</v>
      </c>
      <c r="AB472" s="52">
        <v>146.9780679725431</v>
      </c>
    </row>
    <row r="473" spans="2:28" ht="14.45" customHeight="1">
      <c r="B473" s="55" t="s">
        <v>13</v>
      </c>
      <c r="C473" s="56" t="s">
        <v>14</v>
      </c>
      <c r="D473" s="54">
        <f>IF(B473="","",SUMPRODUCT((B$11:B473&lt;&gt;"")*1))</f>
        <v>365</v>
      </c>
      <c r="E473" s="52">
        <v>530.024</v>
      </c>
      <c r="F473" s="52">
        <v>77.052722140884185</v>
      </c>
      <c r="G473" s="52">
        <v>189.108</v>
      </c>
      <c r="H473" s="52">
        <v>73.165381686655252</v>
      </c>
      <c r="I473" s="52">
        <v>2.7149999999999999</v>
      </c>
      <c r="J473" s="52">
        <v>46.68103130755064</v>
      </c>
      <c r="K473" s="52">
        <v>184.73699999999999</v>
      </c>
      <c r="L473" s="52">
        <v>63.682050699101964</v>
      </c>
      <c r="M473" s="52">
        <v>1852.4960000000001</v>
      </c>
      <c r="N473" s="52">
        <v>50.695650624886639</v>
      </c>
      <c r="O473" s="52">
        <v>1244.029</v>
      </c>
      <c r="P473" s="52">
        <v>44.536554212160645</v>
      </c>
      <c r="Q473" s="52">
        <v>27.535</v>
      </c>
      <c r="R473" s="52">
        <v>71.07554022153623</v>
      </c>
      <c r="S473" s="52">
        <v>101.60899999999999</v>
      </c>
      <c r="T473" s="52">
        <v>83.578797153795435</v>
      </c>
      <c r="U473" s="52">
        <v>243.035</v>
      </c>
      <c r="V473" s="52">
        <v>70.818240171168767</v>
      </c>
      <c r="W473" s="52">
        <v>462.15</v>
      </c>
      <c r="X473" s="52">
        <v>78.596615817375309</v>
      </c>
      <c r="Y473" s="52">
        <v>185.71199999999999</v>
      </c>
      <c r="Z473" s="52">
        <v>89.369173774446452</v>
      </c>
      <c r="AA473" s="52">
        <v>1826.307</v>
      </c>
      <c r="AB473" s="52">
        <v>92.831121492717273</v>
      </c>
    </row>
    <row r="474" spans="2:28" ht="14.45" customHeight="1">
      <c r="B474" s="55" t="s">
        <v>15</v>
      </c>
      <c r="C474" s="56" t="s">
        <v>14</v>
      </c>
      <c r="D474" s="54">
        <f>IF(B474="","",SUMPRODUCT((B$11:B474&lt;&gt;"")*1))</f>
        <v>366</v>
      </c>
      <c r="E474" s="52">
        <v>164.47399999999999</v>
      </c>
      <c r="F474" s="52">
        <v>94.235496187847318</v>
      </c>
      <c r="G474" s="52">
        <v>8.0000000000000002E-3</v>
      </c>
      <c r="H474" s="52">
        <v>84.25</v>
      </c>
      <c r="I474" s="52">
        <v>325.29199999999997</v>
      </c>
      <c r="J474" s="52">
        <v>85.535896978714504</v>
      </c>
      <c r="K474" s="52">
        <v>29.945</v>
      </c>
      <c r="L474" s="52">
        <v>90.529103356152945</v>
      </c>
      <c r="M474" s="52">
        <v>512.22699999999998</v>
      </c>
      <c r="N474" s="52">
        <v>87.417963129628077</v>
      </c>
      <c r="O474" s="52">
        <v>77.707999999999998</v>
      </c>
      <c r="P474" s="52">
        <v>78.678257064909658</v>
      </c>
      <c r="Q474" s="52">
        <v>27.547000000000001</v>
      </c>
      <c r="R474" s="52">
        <v>80.379387955131222</v>
      </c>
      <c r="S474" s="52">
        <v>224.815</v>
      </c>
      <c r="T474" s="52">
        <v>90.614367368725397</v>
      </c>
      <c r="U474" s="52">
        <v>169.364</v>
      </c>
      <c r="V474" s="52">
        <v>99.270039677853617</v>
      </c>
      <c r="W474" s="52">
        <v>90.29</v>
      </c>
      <c r="X474" s="52">
        <v>106.04729205892126</v>
      </c>
      <c r="Y474" s="52">
        <v>486.63600000000002</v>
      </c>
      <c r="Z474" s="52">
        <v>116.04632004208484</v>
      </c>
      <c r="AA474" s="52">
        <v>806.65300000000002</v>
      </c>
      <c r="AB474" s="52">
        <v>122.8127608773537</v>
      </c>
    </row>
    <row r="475" spans="2:28" ht="14.45" customHeight="1">
      <c r="B475" s="55" t="s">
        <v>16</v>
      </c>
      <c r="C475" s="56" t="s">
        <v>14</v>
      </c>
      <c r="D475" s="54">
        <f>IF(B475="","",SUMPRODUCT((B$11:B475&lt;&gt;"")*1))</f>
        <v>367</v>
      </c>
      <c r="E475" s="52">
        <v>334.20499999999998</v>
      </c>
      <c r="F475" s="52">
        <v>140.91968402627131</v>
      </c>
      <c r="G475" s="52">
        <v>288.27</v>
      </c>
      <c r="H475" s="52">
        <v>73.949727685850078</v>
      </c>
      <c r="I475" s="52">
        <v>0.60099999999999998</v>
      </c>
      <c r="J475" s="52">
        <v>38.071547420965054</v>
      </c>
      <c r="K475" s="52">
        <v>71.783000000000001</v>
      </c>
      <c r="L475" s="52">
        <v>94.784837635651897</v>
      </c>
      <c r="M475" s="52">
        <v>1376.0540000000001</v>
      </c>
      <c r="N475" s="52">
        <v>99.068484957712414</v>
      </c>
      <c r="O475" s="52">
        <v>99.997</v>
      </c>
      <c r="P475" s="52">
        <v>100.57389721691651</v>
      </c>
      <c r="Q475" s="52">
        <v>177.96</v>
      </c>
      <c r="R475" s="52">
        <v>100.00769273994156</v>
      </c>
      <c r="S475" s="52">
        <v>397.47899999999998</v>
      </c>
      <c r="T475" s="52">
        <v>109.80131528961279</v>
      </c>
      <c r="U475" s="52">
        <v>370.10300000000001</v>
      </c>
      <c r="V475" s="52">
        <v>125.0129585547807</v>
      </c>
      <c r="W475" s="52">
        <v>172.05600000000001</v>
      </c>
      <c r="X475" s="52">
        <v>117.02194634305111</v>
      </c>
      <c r="Y475" s="52">
        <v>873.60699999999997</v>
      </c>
      <c r="Z475" s="52">
        <v>112.50786680967529</v>
      </c>
      <c r="AA475" s="52">
        <v>1028.1679999999999</v>
      </c>
      <c r="AB475" s="52">
        <v>139.75188296076126</v>
      </c>
    </row>
    <row r="476" spans="2:28" ht="14.45" customHeight="1">
      <c r="B476" s="55"/>
      <c r="C476" s="56"/>
      <c r="D476" s="54" t="str">
        <f>IF(B476="","",SUMPRODUCT((B$11:B476&lt;&gt;"")*1))</f>
        <v/>
      </c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</row>
    <row r="477" spans="2:28" ht="14.45" customHeight="1">
      <c r="B477" s="55" t="s">
        <v>17</v>
      </c>
      <c r="C477" s="56" t="s">
        <v>18</v>
      </c>
      <c r="D477" s="54">
        <f>IF(B477="","",SUMPRODUCT((B$11:B477&lt;&gt;"")*1))</f>
        <v>368</v>
      </c>
      <c r="E477" s="52">
        <v>865.92399999999998</v>
      </c>
      <c r="F477" s="52">
        <v>149.01328176606722</v>
      </c>
      <c r="G477" s="52">
        <v>2683.4929999999999</v>
      </c>
      <c r="H477" s="52">
        <v>106.88292348815517</v>
      </c>
      <c r="I477" s="52">
        <v>734.33600000000001</v>
      </c>
      <c r="J477" s="52">
        <v>92.728859813491368</v>
      </c>
      <c r="K477" s="52">
        <v>0.38600000000000001</v>
      </c>
      <c r="L477" s="52">
        <v>75.430051813471508</v>
      </c>
      <c r="M477" s="52">
        <v>143.28399999999999</v>
      </c>
      <c r="N477" s="52">
        <v>79.013644231037659</v>
      </c>
      <c r="O477" s="52">
        <v>372.45100000000002</v>
      </c>
      <c r="P477" s="52">
        <v>67.551218818045868</v>
      </c>
      <c r="Q477" s="52">
        <v>68.05</v>
      </c>
      <c r="R477" s="52">
        <v>78.928214548126377</v>
      </c>
      <c r="S477" s="52">
        <v>92.337999999999994</v>
      </c>
      <c r="T477" s="52">
        <v>98.593146916762336</v>
      </c>
      <c r="U477" s="52">
        <v>76.858000000000004</v>
      </c>
      <c r="V477" s="52">
        <v>109.41312550417653</v>
      </c>
      <c r="W477" s="52">
        <v>46.822000000000003</v>
      </c>
      <c r="X477" s="52">
        <v>98.850732561616326</v>
      </c>
      <c r="Y477" s="52">
        <v>1614.856</v>
      </c>
      <c r="Z477" s="52">
        <v>121.05173402458176</v>
      </c>
      <c r="AA477" s="52">
        <v>2862.134</v>
      </c>
      <c r="AB477" s="52">
        <v>145.01039958296852</v>
      </c>
    </row>
    <row r="478" spans="2:28" ht="14.45" customHeight="1">
      <c r="B478" s="55" t="s">
        <v>19</v>
      </c>
      <c r="C478" s="56" t="s">
        <v>18</v>
      </c>
      <c r="D478" s="54">
        <f>IF(B478="","",SUMPRODUCT((B$11:B478&lt;&gt;"")*1))</f>
        <v>369</v>
      </c>
      <c r="E478" s="52">
        <v>51.633000000000003</v>
      </c>
      <c r="F478" s="52">
        <v>102.37365638254605</v>
      </c>
      <c r="G478" s="52">
        <v>384.76600000000002</v>
      </c>
      <c r="H478" s="52">
        <v>75.058341953291091</v>
      </c>
      <c r="I478" s="52">
        <v>73.921999999999997</v>
      </c>
      <c r="J478" s="52">
        <v>80.124482562701218</v>
      </c>
      <c r="K478" s="52">
        <v>50.722000000000001</v>
      </c>
      <c r="L478" s="52">
        <v>86.310831591814207</v>
      </c>
      <c r="M478" s="52">
        <v>498.09899999999999</v>
      </c>
      <c r="N478" s="52">
        <v>86.711019295360956</v>
      </c>
      <c r="O478" s="52">
        <v>393.49200000000002</v>
      </c>
      <c r="P478" s="52">
        <v>66.395863194169124</v>
      </c>
      <c r="Q478" s="52">
        <v>129.965</v>
      </c>
      <c r="R478" s="52">
        <v>110.36135113299736</v>
      </c>
      <c r="S478" s="52">
        <v>61.802</v>
      </c>
      <c r="T478" s="52">
        <v>183.99987055435099</v>
      </c>
      <c r="U478" s="52">
        <v>171.173</v>
      </c>
      <c r="V478" s="52">
        <v>110.97097673114335</v>
      </c>
      <c r="W478" s="52">
        <v>199.06100000000001</v>
      </c>
      <c r="X478" s="52">
        <v>126.68095206996851</v>
      </c>
      <c r="Y478" s="52">
        <v>432.798</v>
      </c>
      <c r="Z478" s="52">
        <v>124.4941728011682</v>
      </c>
      <c r="AA478" s="52">
        <v>1096.549</v>
      </c>
      <c r="AB478" s="52">
        <v>118.49602160961344</v>
      </c>
    </row>
    <row r="479" spans="2:28" ht="14.45" customHeight="1">
      <c r="B479" s="55" t="s">
        <v>20</v>
      </c>
      <c r="C479" s="56" t="s">
        <v>18</v>
      </c>
      <c r="D479" s="54">
        <f>IF(B479="","",SUMPRODUCT((B$11:B479&lt;&gt;"")*1))</f>
        <v>370</v>
      </c>
      <c r="E479" s="52">
        <v>1986.9280000000001</v>
      </c>
      <c r="F479" s="52">
        <v>146.99222921011733</v>
      </c>
      <c r="G479" s="52">
        <v>5039.3639999999996</v>
      </c>
      <c r="H479" s="52">
        <v>108.04921295623814</v>
      </c>
      <c r="I479" s="52">
        <v>3384.5509999999999</v>
      </c>
      <c r="J479" s="52">
        <v>79.73909892331362</v>
      </c>
      <c r="K479" s="52">
        <v>546.98800000000006</v>
      </c>
      <c r="L479" s="52">
        <v>82.339298119885626</v>
      </c>
      <c r="M479" s="52">
        <v>4183.2619999999997</v>
      </c>
      <c r="N479" s="52">
        <v>90.840828281852779</v>
      </c>
      <c r="O479" s="52">
        <v>4154.9799999999996</v>
      </c>
      <c r="P479" s="52">
        <v>71.537451203134552</v>
      </c>
      <c r="Q479" s="52">
        <v>1374.4349999999999</v>
      </c>
      <c r="R479" s="52">
        <v>99.45075540131036</v>
      </c>
      <c r="S479" s="52">
        <v>502.637</v>
      </c>
      <c r="T479" s="52">
        <v>143.77063168847499</v>
      </c>
      <c r="U479" s="52">
        <v>1175.6189999999999</v>
      </c>
      <c r="V479" s="52">
        <v>95.694932626982038</v>
      </c>
      <c r="W479" s="52">
        <v>1332.681</v>
      </c>
      <c r="X479" s="52">
        <v>89.910636528921785</v>
      </c>
      <c r="Y479" s="52">
        <v>4874.7520000000004</v>
      </c>
      <c r="Z479" s="52">
        <v>116.32839270592638</v>
      </c>
      <c r="AA479" s="52">
        <v>10330.817999999999</v>
      </c>
      <c r="AB479" s="52">
        <v>125.50440090997634</v>
      </c>
    </row>
    <row r="480" spans="2:28" ht="14.45" customHeight="1">
      <c r="B480" s="55" t="s">
        <v>21</v>
      </c>
      <c r="C480" s="56" t="s">
        <v>18</v>
      </c>
      <c r="D480" s="54">
        <f>IF(B480="","",SUMPRODUCT((B$11:B480&lt;&gt;"")*1))</f>
        <v>371</v>
      </c>
      <c r="E480" s="52">
        <v>178.41</v>
      </c>
      <c r="F480" s="52">
        <v>153.42912953309792</v>
      </c>
      <c r="G480" s="52">
        <v>1160.711</v>
      </c>
      <c r="H480" s="52">
        <v>92.127936239081052</v>
      </c>
      <c r="I480" s="52">
        <v>522.19200000000001</v>
      </c>
      <c r="J480" s="52">
        <v>85.190872322823793</v>
      </c>
      <c r="K480" s="52">
        <v>8.0000000000000002E-3</v>
      </c>
      <c r="L480" s="52">
        <v>151.25</v>
      </c>
      <c r="M480" s="52">
        <v>0.67200000000000004</v>
      </c>
      <c r="N480" s="52">
        <v>27.522321428571427</v>
      </c>
      <c r="O480" s="52">
        <v>4.0220000000000002</v>
      </c>
      <c r="P480" s="52">
        <v>47.158130283441075</v>
      </c>
      <c r="Q480" s="52">
        <v>7.1999999999999995E-2</v>
      </c>
      <c r="R480" s="52">
        <v>525.88888888888891</v>
      </c>
      <c r="S480" s="52">
        <v>0.13200000000000001</v>
      </c>
      <c r="T480" s="52">
        <v>626.85606060606062</v>
      </c>
      <c r="U480" s="52">
        <v>0.33500000000000002</v>
      </c>
      <c r="V480" s="52">
        <v>98.874626865671644</v>
      </c>
      <c r="W480" s="52">
        <v>0.78300000000000003</v>
      </c>
      <c r="X480" s="52">
        <v>149.26692209450832</v>
      </c>
      <c r="Y480" s="52">
        <v>349.79199999999997</v>
      </c>
      <c r="Z480" s="52">
        <v>137.84203183606257</v>
      </c>
      <c r="AA480" s="52">
        <v>1547.087</v>
      </c>
      <c r="AB480" s="52">
        <v>142.62363331861749</v>
      </c>
    </row>
    <row r="481" spans="2:28" ht="14.45" customHeight="1">
      <c r="B481" s="55" t="s">
        <v>54</v>
      </c>
      <c r="C481" s="56" t="s">
        <v>55</v>
      </c>
      <c r="D481" s="54">
        <f>IF(B481="","",SUMPRODUCT((B$11:B481&lt;&gt;"")*1))</f>
        <v>372</v>
      </c>
      <c r="E481" s="52">
        <v>80.981999999999999</v>
      </c>
      <c r="F481" s="52">
        <v>129.88638215899829</v>
      </c>
      <c r="G481" s="52">
        <v>1049.0889999999999</v>
      </c>
      <c r="H481" s="52">
        <v>89.730663461345983</v>
      </c>
      <c r="I481" s="52">
        <v>206.71</v>
      </c>
      <c r="J481" s="52">
        <v>73.412466740844664</v>
      </c>
      <c r="K481" s="52">
        <v>0.01</v>
      </c>
      <c r="L481" s="52">
        <v>16.100000000000001</v>
      </c>
      <c r="M481" s="52">
        <v>5.8000000000000003E-2</v>
      </c>
      <c r="N481" s="52">
        <v>21.53448275862069</v>
      </c>
      <c r="O481" s="52">
        <v>0.129</v>
      </c>
      <c r="P481" s="52">
        <v>23.023255813953487</v>
      </c>
      <c r="Q481" s="52">
        <v>0</v>
      </c>
      <c r="R481" s="52">
        <v>0</v>
      </c>
      <c r="S481" s="52">
        <v>0</v>
      </c>
      <c r="T481" s="52">
        <v>0</v>
      </c>
      <c r="U481" s="52">
        <v>0.52400000000000002</v>
      </c>
      <c r="V481" s="52">
        <v>59.082061068702288</v>
      </c>
      <c r="W481" s="52">
        <v>0.52200000000000002</v>
      </c>
      <c r="X481" s="52">
        <v>53.969348659003835</v>
      </c>
      <c r="Y481" s="52">
        <v>388.10500000000002</v>
      </c>
      <c r="Z481" s="52">
        <v>130.4608366292627</v>
      </c>
      <c r="AA481" s="52">
        <v>1266.829</v>
      </c>
      <c r="AB481" s="52">
        <v>127.76110193246288</v>
      </c>
    </row>
    <row r="482" spans="2:28" ht="14.45" customHeight="1">
      <c r="B482" s="55"/>
      <c r="C482" s="56"/>
      <c r="D482" s="54" t="str">
        <f>IF(B482="","",SUMPRODUCT((B$11:B482&lt;&gt;"")*1))</f>
        <v/>
      </c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</row>
    <row r="483" spans="2:28" ht="14.45" customHeight="1">
      <c r="B483" s="55" t="s">
        <v>98</v>
      </c>
      <c r="C483" s="56" t="s">
        <v>99</v>
      </c>
      <c r="D483" s="54">
        <f>IF(B483="","",SUMPRODUCT((B$11:B483&lt;&gt;"")*1))</f>
        <v>373</v>
      </c>
      <c r="E483" s="52">
        <v>117</v>
      </c>
      <c r="F483" s="52">
        <v>125.18803418803418</v>
      </c>
      <c r="G483" s="52">
        <v>571</v>
      </c>
      <c r="H483" s="52">
        <v>81.04203152364272</v>
      </c>
      <c r="I483" s="52">
        <v>172</v>
      </c>
      <c r="J483" s="52">
        <v>70.162790697674424</v>
      </c>
      <c r="K483" s="52">
        <v>0</v>
      </c>
      <c r="L483" s="52">
        <v>0</v>
      </c>
      <c r="M483" s="52">
        <v>0</v>
      </c>
      <c r="N483" s="52">
        <v>0</v>
      </c>
      <c r="O483" s="52">
        <v>0</v>
      </c>
      <c r="P483" s="52">
        <v>0</v>
      </c>
      <c r="Q483" s="52">
        <v>0</v>
      </c>
      <c r="R483" s="52">
        <v>0</v>
      </c>
      <c r="S483" s="52">
        <v>0</v>
      </c>
      <c r="T483" s="52">
        <v>0</v>
      </c>
      <c r="U483" s="52">
        <v>0</v>
      </c>
      <c r="V483" s="52">
        <v>0</v>
      </c>
      <c r="W483" s="52">
        <v>0</v>
      </c>
      <c r="X483" s="52">
        <v>0</v>
      </c>
      <c r="Y483" s="52">
        <v>0</v>
      </c>
      <c r="Z483" s="52">
        <v>0</v>
      </c>
      <c r="AA483" s="52">
        <v>495</v>
      </c>
      <c r="AB483" s="52">
        <v>131.46060606060607</v>
      </c>
    </row>
    <row r="484" spans="2:28" ht="14.45" customHeight="1">
      <c r="B484" s="55" t="s">
        <v>100</v>
      </c>
      <c r="C484" s="56" t="s">
        <v>99</v>
      </c>
      <c r="D484" s="54">
        <f>IF(B484="","",SUMPRODUCT((B$11:B484&lt;&gt;"")*1))</f>
        <v>374</v>
      </c>
      <c r="E484" s="52">
        <v>439.911</v>
      </c>
      <c r="F484" s="52">
        <v>94.888545637640348</v>
      </c>
      <c r="G484" s="52">
        <v>774.02</v>
      </c>
      <c r="H484" s="52">
        <v>128.58002248003928</v>
      </c>
      <c r="I484" s="52">
        <v>1500.874</v>
      </c>
      <c r="J484" s="52">
        <v>72.58293434358913</v>
      </c>
      <c r="K484" s="52">
        <v>270.673</v>
      </c>
      <c r="L484" s="52">
        <v>84.386736024649665</v>
      </c>
      <c r="M484" s="52">
        <v>0</v>
      </c>
      <c r="N484" s="52">
        <v>0</v>
      </c>
      <c r="O484" s="52">
        <v>0</v>
      </c>
      <c r="P484" s="52">
        <v>0</v>
      </c>
      <c r="Q484" s="52">
        <v>0</v>
      </c>
      <c r="R484" s="52">
        <v>0</v>
      </c>
      <c r="S484" s="52">
        <v>0</v>
      </c>
      <c r="T484" s="52">
        <v>0</v>
      </c>
      <c r="U484" s="52">
        <v>0</v>
      </c>
      <c r="V484" s="52">
        <v>0</v>
      </c>
      <c r="W484" s="52">
        <v>0</v>
      </c>
      <c r="X484" s="52">
        <v>0</v>
      </c>
      <c r="Y484" s="52">
        <v>0</v>
      </c>
      <c r="Z484" s="52">
        <v>0</v>
      </c>
      <c r="AA484" s="52">
        <v>1436.9190000000001</v>
      </c>
      <c r="AB484" s="52">
        <v>139.62326408099551</v>
      </c>
    </row>
    <row r="485" spans="2:28" ht="14.45" customHeight="1">
      <c r="B485" s="55" t="s">
        <v>22</v>
      </c>
      <c r="C485" s="56" t="s">
        <v>23</v>
      </c>
      <c r="D485" s="54">
        <f>IF(B485="","",SUMPRODUCT((B$11:B485&lt;&gt;"")*1))</f>
        <v>375</v>
      </c>
      <c r="E485" s="52">
        <v>9475.7340000000004</v>
      </c>
      <c r="F485" s="52">
        <v>123.92109371157949</v>
      </c>
      <c r="G485" s="52">
        <v>20620.883000000002</v>
      </c>
      <c r="H485" s="52">
        <v>84.941682468204689</v>
      </c>
      <c r="I485" s="52">
        <v>14164.764999999999</v>
      </c>
      <c r="J485" s="52">
        <v>79.247828961511175</v>
      </c>
      <c r="K485" s="52">
        <v>3478.43</v>
      </c>
      <c r="L485" s="52">
        <v>90.370428037936648</v>
      </c>
      <c r="M485" s="52">
        <v>2591.6350000000002</v>
      </c>
      <c r="N485" s="52">
        <v>90.532255892515721</v>
      </c>
      <c r="O485" s="52">
        <v>953.21799999999996</v>
      </c>
      <c r="P485" s="52">
        <v>96.422346199924888</v>
      </c>
      <c r="Q485" s="52">
        <v>460.56400000000002</v>
      </c>
      <c r="R485" s="52">
        <v>98.532822799871468</v>
      </c>
      <c r="S485" s="52">
        <v>899.34500000000003</v>
      </c>
      <c r="T485" s="52">
        <v>85.804553313800596</v>
      </c>
      <c r="U485" s="52">
        <v>28.001999999999999</v>
      </c>
      <c r="V485" s="52">
        <v>124.97564459681452</v>
      </c>
      <c r="W485" s="52">
        <v>538.77700000000004</v>
      </c>
      <c r="X485" s="52">
        <v>107.01972986968634</v>
      </c>
      <c r="Y485" s="52">
        <v>7859.3019999999997</v>
      </c>
      <c r="Z485" s="52">
        <v>134.01525809798378</v>
      </c>
      <c r="AA485" s="52">
        <v>27716.008999999998</v>
      </c>
      <c r="AB485" s="52">
        <v>148.99436668533338</v>
      </c>
    </row>
    <row r="486" spans="2:28" ht="14.45" customHeight="1">
      <c r="B486" s="55" t="s">
        <v>24</v>
      </c>
      <c r="C486" s="56" t="s">
        <v>23</v>
      </c>
      <c r="D486" s="54">
        <f>IF(B486="","",SUMPRODUCT((B$11:B486&lt;&gt;"")*1))</f>
        <v>376</v>
      </c>
      <c r="E486" s="52">
        <v>0.878</v>
      </c>
      <c r="F486" s="52">
        <v>330.79043280182231</v>
      </c>
      <c r="G486" s="52">
        <v>8.8699999999999992</v>
      </c>
      <c r="H486" s="52">
        <v>375.008793686584</v>
      </c>
      <c r="I486" s="52">
        <v>0.621</v>
      </c>
      <c r="J486" s="52">
        <v>190.93719806763283</v>
      </c>
      <c r="K486" s="52">
        <v>0.13400000000000001</v>
      </c>
      <c r="L486" s="52">
        <v>46.5</v>
      </c>
      <c r="M486" s="52">
        <v>0</v>
      </c>
      <c r="N486" s="52">
        <v>0</v>
      </c>
      <c r="O486" s="52">
        <v>0</v>
      </c>
      <c r="P486" s="52">
        <v>0</v>
      </c>
      <c r="Q486" s="52">
        <v>0.184</v>
      </c>
      <c r="R486" s="52">
        <v>133.67391304347828</v>
      </c>
      <c r="S486" s="52">
        <v>0.55700000000000005</v>
      </c>
      <c r="T486" s="52">
        <v>110.12926391382405</v>
      </c>
      <c r="U486" s="52">
        <v>0.28799999999999998</v>
      </c>
      <c r="V486" s="52">
        <v>199.875</v>
      </c>
      <c r="W486" s="52">
        <v>3.3000000000000002E-2</v>
      </c>
      <c r="X486" s="52">
        <v>149.54545454545453</v>
      </c>
      <c r="Y486" s="52">
        <v>9.2999999999999999E-2</v>
      </c>
      <c r="Z486" s="52">
        <v>33.612903225806448</v>
      </c>
      <c r="AA486" s="52">
        <v>0.13300000000000001</v>
      </c>
      <c r="AB486" s="52">
        <v>79.278195488721806</v>
      </c>
    </row>
    <row r="487" spans="2:28" ht="14.45" customHeight="1">
      <c r="B487" s="55" t="s">
        <v>25</v>
      </c>
      <c r="C487" s="56" t="s">
        <v>26</v>
      </c>
      <c r="D487" s="54">
        <f>IF(B487="","",SUMPRODUCT((B$11:B487&lt;&gt;"")*1))</f>
        <v>377</v>
      </c>
      <c r="E487" s="52">
        <v>21.7</v>
      </c>
      <c r="F487" s="52">
        <v>112.71889400921658</v>
      </c>
      <c r="G487" s="52">
        <v>46.648000000000003</v>
      </c>
      <c r="H487" s="52">
        <v>117.32404390327559</v>
      </c>
      <c r="I487" s="52">
        <v>16.244</v>
      </c>
      <c r="J487" s="52">
        <v>85.070980054173845</v>
      </c>
      <c r="K487" s="52">
        <v>10.37</v>
      </c>
      <c r="L487" s="52">
        <v>73.717261330761815</v>
      </c>
      <c r="M487" s="52">
        <v>9.15</v>
      </c>
      <c r="N487" s="52">
        <v>78.954863387978136</v>
      </c>
      <c r="O487" s="52">
        <v>7.1929999999999996</v>
      </c>
      <c r="P487" s="52">
        <v>74.248435979424428</v>
      </c>
      <c r="Q487" s="52">
        <v>9.5329999999999995</v>
      </c>
      <c r="R487" s="52">
        <v>85.596349522710582</v>
      </c>
      <c r="S487" s="52">
        <v>13.084</v>
      </c>
      <c r="T487" s="52">
        <v>50.585830021400184</v>
      </c>
      <c r="U487" s="52">
        <v>31.277000000000001</v>
      </c>
      <c r="V487" s="52">
        <v>39.446334367106822</v>
      </c>
      <c r="W487" s="52">
        <v>3.9369999999999998</v>
      </c>
      <c r="X487" s="52">
        <v>84.63042926085852</v>
      </c>
      <c r="Y487" s="52">
        <v>4.4640000000000004</v>
      </c>
      <c r="Z487" s="52">
        <v>59.781586021505383</v>
      </c>
      <c r="AA487" s="52">
        <v>5.0890000000000004</v>
      </c>
      <c r="AB487" s="52">
        <v>78.696600510905881</v>
      </c>
    </row>
    <row r="488" spans="2:28" ht="14.45" customHeight="1">
      <c r="B488" s="55"/>
      <c r="C488" s="56"/>
      <c r="D488" s="54" t="str">
        <f>IF(B488="","",SUMPRODUCT((B$11:B488&lt;&gt;"")*1))</f>
        <v/>
      </c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</row>
    <row r="489" spans="2:28" ht="14.45" customHeight="1">
      <c r="B489" s="55" t="s">
        <v>27</v>
      </c>
      <c r="C489" s="56" t="s">
        <v>28</v>
      </c>
      <c r="D489" s="54">
        <f>IF(B489="","",SUMPRODUCT((B$11:B489&lt;&gt;"")*1))</f>
        <v>378</v>
      </c>
      <c r="E489" s="52">
        <v>121.575</v>
      </c>
      <c r="F489" s="52">
        <v>114.64690931523751</v>
      </c>
      <c r="G489" s="52">
        <v>260.98399999999998</v>
      </c>
      <c r="H489" s="52">
        <v>106.43204947429729</v>
      </c>
      <c r="I489" s="52">
        <v>496.68700000000001</v>
      </c>
      <c r="J489" s="52">
        <v>89.025198968364379</v>
      </c>
      <c r="K489" s="52">
        <v>284.66899999999998</v>
      </c>
      <c r="L489" s="52">
        <v>72.092560131240134</v>
      </c>
      <c r="M489" s="52">
        <v>608.78700000000003</v>
      </c>
      <c r="N489" s="52">
        <v>80.270376995566593</v>
      </c>
      <c r="O489" s="52">
        <v>178.89699999999999</v>
      </c>
      <c r="P489" s="52">
        <v>134.26905985008133</v>
      </c>
      <c r="Q489" s="52">
        <v>311.10000000000002</v>
      </c>
      <c r="R489" s="52">
        <v>110.99131790421087</v>
      </c>
      <c r="S489" s="52">
        <v>302.51900000000001</v>
      </c>
      <c r="T489" s="52">
        <v>113.40500266098989</v>
      </c>
      <c r="U489" s="52">
        <v>522.33299999999997</v>
      </c>
      <c r="V489" s="52">
        <v>100.89705226359429</v>
      </c>
      <c r="W489" s="52">
        <v>434.30500000000001</v>
      </c>
      <c r="X489" s="52">
        <v>109.99295886531355</v>
      </c>
      <c r="Y489" s="52">
        <v>76.093000000000004</v>
      </c>
      <c r="Z489" s="52">
        <v>122.24993100548014</v>
      </c>
      <c r="AA489" s="52">
        <v>32.106999999999999</v>
      </c>
      <c r="AB489" s="52">
        <v>98.701280094683398</v>
      </c>
    </row>
    <row r="490" spans="2:28" ht="14.45" customHeight="1">
      <c r="B490" s="55" t="s">
        <v>57</v>
      </c>
      <c r="C490" s="56" t="s">
        <v>28</v>
      </c>
      <c r="D490" s="54">
        <f>IF(B490="","",SUMPRODUCT((B$11:B490&lt;&gt;"")*1))</f>
        <v>379</v>
      </c>
      <c r="E490" s="52">
        <v>507.13</v>
      </c>
      <c r="F490" s="52">
        <v>145.57322382820973</v>
      </c>
      <c r="G490" s="52">
        <v>1397.759</v>
      </c>
      <c r="H490" s="52">
        <v>123.40107844056092</v>
      </c>
      <c r="I490" s="52">
        <v>1488.971</v>
      </c>
      <c r="J490" s="52">
        <v>88.158557151213827</v>
      </c>
      <c r="K490" s="52">
        <v>1372.221</v>
      </c>
      <c r="L490" s="52">
        <v>89.624557560334665</v>
      </c>
      <c r="M490" s="52">
        <v>532.39599999999996</v>
      </c>
      <c r="N490" s="52">
        <v>106.37943560808121</v>
      </c>
      <c r="O490" s="52">
        <v>175.31899999999999</v>
      </c>
      <c r="P490" s="52">
        <v>141.29501651275675</v>
      </c>
      <c r="Q490" s="52">
        <v>312.13499999999999</v>
      </c>
      <c r="R490" s="52">
        <v>134.6002819292934</v>
      </c>
      <c r="S490" s="52">
        <v>353.48899999999998</v>
      </c>
      <c r="T490" s="52">
        <v>123.51668368746978</v>
      </c>
      <c r="U490" s="52">
        <v>307.42899999999997</v>
      </c>
      <c r="V490" s="52">
        <v>106.62754327015344</v>
      </c>
      <c r="W490" s="52">
        <v>163.23099999999999</v>
      </c>
      <c r="X490" s="52">
        <v>112.69334868989347</v>
      </c>
      <c r="Y490" s="52">
        <v>248.56700000000001</v>
      </c>
      <c r="Z490" s="52">
        <v>110.6460471422192</v>
      </c>
      <c r="AA490" s="52">
        <v>284.89100000000002</v>
      </c>
      <c r="AB490" s="52">
        <v>103.68512167811549</v>
      </c>
    </row>
    <row r="491" spans="2:28" ht="14.45" customHeight="1">
      <c r="B491" s="55" t="s">
        <v>29</v>
      </c>
      <c r="C491" s="56" t="s">
        <v>30</v>
      </c>
      <c r="D491" s="54">
        <f>IF(B491="","",SUMPRODUCT((B$11:B491&lt;&gt;"")*1))</f>
        <v>380</v>
      </c>
      <c r="E491" s="52">
        <v>144.61600000000001</v>
      </c>
      <c r="F491" s="52">
        <v>150.2158474857554</v>
      </c>
      <c r="G491" s="52">
        <v>2381.2280000000001</v>
      </c>
      <c r="H491" s="52">
        <v>105.62062599633467</v>
      </c>
      <c r="I491" s="52">
        <v>8311.5049999999992</v>
      </c>
      <c r="J491" s="52">
        <v>92.629951735576171</v>
      </c>
      <c r="K491" s="52">
        <v>6399.5590000000002</v>
      </c>
      <c r="L491" s="52">
        <v>73.949283380307932</v>
      </c>
      <c r="M491" s="52">
        <v>1233.3889999999999</v>
      </c>
      <c r="N491" s="52">
        <v>102.31287209469194</v>
      </c>
      <c r="O491" s="52">
        <v>1440.9639999999999</v>
      </c>
      <c r="P491" s="52">
        <v>61.555519777038143</v>
      </c>
      <c r="Q491" s="52">
        <v>276.51</v>
      </c>
      <c r="R491" s="52">
        <v>59.324378865140503</v>
      </c>
      <c r="S491" s="52">
        <v>26.013999999999999</v>
      </c>
      <c r="T491" s="52">
        <v>72.201852848466217</v>
      </c>
      <c r="U491" s="52">
        <v>255.39500000000001</v>
      </c>
      <c r="V491" s="52">
        <v>110.91953640439318</v>
      </c>
      <c r="W491" s="52">
        <v>84.09</v>
      </c>
      <c r="X491" s="52">
        <v>96.522107266024506</v>
      </c>
      <c r="Y491" s="52">
        <v>200.49100000000001</v>
      </c>
      <c r="Z491" s="52">
        <v>108.66489268844985</v>
      </c>
      <c r="AA491" s="52">
        <v>190.41200000000001</v>
      </c>
      <c r="AB491" s="52">
        <v>102.33676974140286</v>
      </c>
    </row>
    <row r="492" spans="2:28" ht="14.45" customHeight="1">
      <c r="B492" s="55" t="s">
        <v>24</v>
      </c>
      <c r="C492" s="56" t="s">
        <v>31</v>
      </c>
      <c r="D492" s="54">
        <f>IF(B492="","",SUMPRODUCT((B$11:B492&lt;&gt;"")*1))</f>
        <v>381</v>
      </c>
      <c r="E492" s="52">
        <v>1E-3</v>
      </c>
      <c r="F492" s="52">
        <v>103</v>
      </c>
      <c r="G492" s="52">
        <v>0</v>
      </c>
      <c r="H492" s="52">
        <v>0</v>
      </c>
      <c r="I492" s="52">
        <v>1E-3</v>
      </c>
      <c r="J492" s="52">
        <v>557</v>
      </c>
      <c r="K492" s="52">
        <v>1.7000000000000001E-2</v>
      </c>
      <c r="L492" s="52">
        <v>220.82352941176472</v>
      </c>
      <c r="M492" s="52">
        <v>8.0000000000000002E-3</v>
      </c>
      <c r="N492" s="52">
        <v>133.625</v>
      </c>
      <c r="O492" s="52">
        <v>1.2E-2</v>
      </c>
      <c r="P492" s="52">
        <v>138</v>
      </c>
      <c r="Q492" s="52">
        <v>4.3999999999999997E-2</v>
      </c>
      <c r="R492" s="52">
        <v>274.29545454545456</v>
      </c>
      <c r="S492" s="52">
        <v>0.16800000000000001</v>
      </c>
      <c r="T492" s="52">
        <v>219.03571428571428</v>
      </c>
      <c r="U492" s="52">
        <v>0.10199999999999999</v>
      </c>
      <c r="V492" s="52">
        <v>355.56862745098039</v>
      </c>
      <c r="W492" s="52">
        <v>0.128</v>
      </c>
      <c r="X492" s="52">
        <v>479.16406249999994</v>
      </c>
      <c r="Y492" s="52">
        <v>5.7000000000000002E-2</v>
      </c>
      <c r="Z492" s="52">
        <v>487.91228070175436</v>
      </c>
      <c r="AA492" s="52">
        <v>4.0000000000000001E-3</v>
      </c>
      <c r="AB492" s="52">
        <v>659</v>
      </c>
    </row>
    <row r="493" spans="2:28" ht="14.45" customHeight="1">
      <c r="B493" s="55" t="s">
        <v>32</v>
      </c>
      <c r="C493" s="56" t="s">
        <v>31</v>
      </c>
      <c r="D493" s="54">
        <f>IF(B493="","",SUMPRODUCT((B$11:B493&lt;&gt;"")*1))</f>
        <v>382</v>
      </c>
      <c r="E493" s="52">
        <v>0.111</v>
      </c>
      <c r="F493" s="52">
        <v>492.17117117117112</v>
      </c>
      <c r="G493" s="52">
        <v>0.05</v>
      </c>
      <c r="H493" s="52">
        <v>124.12</v>
      </c>
      <c r="I493" s="52">
        <v>0.04</v>
      </c>
      <c r="J493" s="52">
        <v>153.17500000000001</v>
      </c>
      <c r="K493" s="52">
        <v>17.13</v>
      </c>
      <c r="L493" s="52">
        <v>55.05983654407472</v>
      </c>
      <c r="M493" s="52">
        <v>24.948</v>
      </c>
      <c r="N493" s="52">
        <v>55.537558120891454</v>
      </c>
      <c r="O493" s="52">
        <v>2.6680000000000001</v>
      </c>
      <c r="P493" s="52">
        <v>68.284857571214388</v>
      </c>
      <c r="Q493" s="52">
        <v>2.8820000000000001</v>
      </c>
      <c r="R493" s="52">
        <v>100.9177654406662</v>
      </c>
      <c r="S493" s="52">
        <v>2.052</v>
      </c>
      <c r="T493" s="52">
        <v>90.353801169590639</v>
      </c>
      <c r="U493" s="52">
        <v>3.3759999999999999</v>
      </c>
      <c r="V493" s="52">
        <v>58.993187203791479</v>
      </c>
      <c r="W493" s="52">
        <v>0.75800000000000001</v>
      </c>
      <c r="X493" s="52">
        <v>62.352242744063325</v>
      </c>
      <c r="Y493" s="52">
        <v>0.13200000000000001</v>
      </c>
      <c r="Z493" s="52">
        <v>419.71212121212119</v>
      </c>
      <c r="AA493" s="52">
        <v>0.111</v>
      </c>
      <c r="AB493" s="52">
        <v>550.39639639639643</v>
      </c>
    </row>
    <row r="494" spans="2:28" ht="14.45" customHeight="1">
      <c r="B494" s="55"/>
      <c r="C494" s="56"/>
      <c r="D494" s="54" t="str">
        <f>IF(B494="","",SUMPRODUCT((B$11:B494&lt;&gt;"")*1))</f>
        <v/>
      </c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</row>
    <row r="495" spans="2:28" ht="14.45" customHeight="1">
      <c r="B495" s="55" t="s">
        <v>84</v>
      </c>
      <c r="C495" s="56" t="s">
        <v>85</v>
      </c>
      <c r="D495" s="54">
        <f>IF(B495="","",SUMPRODUCT((B$11:B495&lt;&gt;"")*1))</f>
        <v>383</v>
      </c>
      <c r="E495" s="52">
        <v>9.7119999999999997</v>
      </c>
      <c r="F495" s="52">
        <v>341.16752471169684</v>
      </c>
      <c r="G495" s="52">
        <v>6.3689999999999998</v>
      </c>
      <c r="H495" s="52">
        <v>318.65818809860258</v>
      </c>
      <c r="I495" s="52">
        <v>6.3840000000000003</v>
      </c>
      <c r="J495" s="52">
        <v>347.95864661654133</v>
      </c>
      <c r="K495" s="52">
        <v>5.8970000000000002</v>
      </c>
      <c r="L495" s="52">
        <v>225.86332033237241</v>
      </c>
      <c r="M495" s="52">
        <v>4.0609999999999999</v>
      </c>
      <c r="N495" s="52">
        <v>211.04432405811377</v>
      </c>
      <c r="O495" s="52">
        <v>2.6120000000000001</v>
      </c>
      <c r="P495" s="52">
        <v>243.86064318529864</v>
      </c>
      <c r="Q495" s="52">
        <v>1.831</v>
      </c>
      <c r="R495" s="52">
        <v>337.50245767340255</v>
      </c>
      <c r="S495" s="52">
        <v>8.5839999999999996</v>
      </c>
      <c r="T495" s="52">
        <v>65.622087604846215</v>
      </c>
      <c r="U495" s="52">
        <v>28.167999999999999</v>
      </c>
      <c r="V495" s="52">
        <v>53.634798352740695</v>
      </c>
      <c r="W495" s="52">
        <v>24.942</v>
      </c>
      <c r="X495" s="52">
        <v>40.507657766017161</v>
      </c>
      <c r="Y495" s="52">
        <v>12.307</v>
      </c>
      <c r="Z495" s="52">
        <v>124.42715527748436</v>
      </c>
      <c r="AA495" s="52">
        <v>24.812999999999999</v>
      </c>
      <c r="AB495" s="52">
        <v>123.72155724821666</v>
      </c>
    </row>
    <row r="496" spans="2:28" ht="14.45" customHeight="1">
      <c r="B496" s="55" t="s">
        <v>33</v>
      </c>
      <c r="C496" s="56" t="s">
        <v>34</v>
      </c>
      <c r="D496" s="54">
        <f>IF(B496="","",SUMPRODUCT((B$11:B496&lt;&gt;"")*1))</f>
        <v>384</v>
      </c>
      <c r="E496" s="52">
        <v>84.614999999999995</v>
      </c>
      <c r="F496" s="52">
        <v>116.86956213437335</v>
      </c>
      <c r="G496" s="52">
        <v>1.2829999999999999</v>
      </c>
      <c r="H496" s="52">
        <v>712.42946219797352</v>
      </c>
      <c r="I496" s="52">
        <v>2172.7109999999998</v>
      </c>
      <c r="J496" s="52">
        <v>64.399609980342532</v>
      </c>
      <c r="K496" s="52">
        <v>2203.373</v>
      </c>
      <c r="L496" s="52">
        <v>68.101194396046424</v>
      </c>
      <c r="M496" s="52">
        <v>37.226999999999997</v>
      </c>
      <c r="N496" s="52">
        <v>93.354823112257222</v>
      </c>
      <c r="O496" s="52">
        <v>23.271999999999998</v>
      </c>
      <c r="P496" s="52">
        <v>95.038544173255417</v>
      </c>
      <c r="Q496" s="52">
        <v>5.6150000000000002</v>
      </c>
      <c r="R496" s="52">
        <v>337.52288512911844</v>
      </c>
      <c r="S496" s="52">
        <v>7.3339999999999996</v>
      </c>
      <c r="T496" s="52">
        <v>191.65734933187892</v>
      </c>
      <c r="U496" s="52">
        <v>50.65</v>
      </c>
      <c r="V496" s="52">
        <v>110.36819348469892</v>
      </c>
      <c r="W496" s="52">
        <v>143.304</v>
      </c>
      <c r="X496" s="52">
        <v>67.583389158711555</v>
      </c>
      <c r="Y496" s="52">
        <v>44.026000000000003</v>
      </c>
      <c r="Z496" s="52">
        <v>65.473561077545085</v>
      </c>
      <c r="AA496" s="52">
        <v>5.27</v>
      </c>
      <c r="AB496" s="52">
        <v>216.97912713472488</v>
      </c>
    </row>
    <row r="497" spans="2:28" ht="14.45" customHeight="1">
      <c r="B497" s="55" t="s">
        <v>72</v>
      </c>
      <c r="C497" s="56" t="s">
        <v>36</v>
      </c>
      <c r="D497" s="54">
        <f>IF(B497="","",SUMPRODUCT((B$11:B497&lt;&gt;"")*1))</f>
        <v>385</v>
      </c>
      <c r="E497" s="52">
        <v>120.78700000000001</v>
      </c>
      <c r="F497" s="52">
        <v>76.295205609875239</v>
      </c>
      <c r="G497" s="52">
        <v>62.273000000000003</v>
      </c>
      <c r="H497" s="52">
        <v>101.91493905866106</v>
      </c>
      <c r="I497" s="52">
        <v>7927.4229999999998</v>
      </c>
      <c r="J497" s="52">
        <v>63.08776874906259</v>
      </c>
      <c r="K497" s="52">
        <v>3724.14</v>
      </c>
      <c r="L497" s="52">
        <v>64.910671457034383</v>
      </c>
      <c r="M497" s="52">
        <v>958.74199999999996</v>
      </c>
      <c r="N497" s="52">
        <v>70.945115578539372</v>
      </c>
      <c r="O497" s="52">
        <v>93.010999999999996</v>
      </c>
      <c r="P497" s="52">
        <v>52.271548526518366</v>
      </c>
      <c r="Q497" s="52">
        <v>674.72400000000005</v>
      </c>
      <c r="R497" s="52">
        <v>52.374388638910133</v>
      </c>
      <c r="S497" s="52">
        <v>733.93200000000002</v>
      </c>
      <c r="T497" s="52">
        <v>53.632295635017961</v>
      </c>
      <c r="U497" s="52">
        <v>142.00200000000001</v>
      </c>
      <c r="V497" s="52">
        <v>57.433000943648679</v>
      </c>
      <c r="W497" s="52">
        <v>220.83799999999999</v>
      </c>
      <c r="X497" s="52">
        <v>78.697370923482367</v>
      </c>
      <c r="Y497" s="52">
        <v>1018.981</v>
      </c>
      <c r="Z497" s="52">
        <v>55.457373591853035</v>
      </c>
      <c r="AA497" s="52">
        <v>1377.912</v>
      </c>
      <c r="AB497" s="52">
        <v>54.90219404432213</v>
      </c>
    </row>
    <row r="498" spans="2:28" ht="14.45" customHeight="1">
      <c r="B498" s="55" t="s">
        <v>35</v>
      </c>
      <c r="C498" s="56" t="s">
        <v>36</v>
      </c>
      <c r="D498" s="54">
        <f>IF(B498="","",SUMPRODUCT((B$11:B498&lt;&gt;"")*1))</f>
        <v>386</v>
      </c>
      <c r="E498" s="52">
        <v>0</v>
      </c>
      <c r="F498" s="52">
        <v>0</v>
      </c>
      <c r="G498" s="52">
        <v>1E-3</v>
      </c>
      <c r="H498" s="52">
        <v>300</v>
      </c>
      <c r="I498" s="52">
        <v>4.8000000000000001E-2</v>
      </c>
      <c r="J498" s="52">
        <v>170.39583333333331</v>
      </c>
      <c r="K498" s="52">
        <v>5.3999999999999999E-2</v>
      </c>
      <c r="L498" s="52">
        <v>196.25925925925927</v>
      </c>
      <c r="M498" s="52">
        <v>4.0000000000000001E-3</v>
      </c>
      <c r="N498" s="52">
        <v>159.25</v>
      </c>
      <c r="O498" s="52">
        <v>3.4000000000000002E-2</v>
      </c>
      <c r="P498" s="52">
        <v>145.58823529411765</v>
      </c>
      <c r="Q498" s="52">
        <v>0.28000000000000003</v>
      </c>
      <c r="R498" s="52">
        <v>57.024999999999999</v>
      </c>
      <c r="S498" s="52">
        <v>4.4999999999999998E-2</v>
      </c>
      <c r="T498" s="52">
        <v>195.26666666666668</v>
      </c>
      <c r="U498" s="52">
        <v>0</v>
      </c>
      <c r="V498" s="52">
        <v>0</v>
      </c>
      <c r="W498" s="52">
        <v>1.4999999999999999E-2</v>
      </c>
      <c r="X498" s="52">
        <v>321.73333333333335</v>
      </c>
      <c r="Y498" s="52">
        <v>8.9999999999999993E-3</v>
      </c>
      <c r="Z498" s="52">
        <v>264.55555555555554</v>
      </c>
      <c r="AA498" s="52">
        <v>6.2E-2</v>
      </c>
      <c r="AB498" s="52">
        <v>280.27419354838707</v>
      </c>
    </row>
    <row r="499" spans="2:28" ht="14.45" customHeight="1">
      <c r="B499" s="55" t="s">
        <v>37</v>
      </c>
      <c r="C499" s="56" t="s">
        <v>38</v>
      </c>
      <c r="D499" s="54">
        <f>IF(B499="","",SUMPRODUCT((B$11:B499&lt;&gt;"")*1))</f>
        <v>387</v>
      </c>
      <c r="E499" s="52">
        <v>0.56499999999999995</v>
      </c>
      <c r="F499" s="52">
        <v>667.56814159292037</v>
      </c>
      <c r="G499" s="52">
        <v>0.77700000000000002</v>
      </c>
      <c r="H499" s="52">
        <v>502.78249678249676</v>
      </c>
      <c r="I499" s="52">
        <v>1.724</v>
      </c>
      <c r="J499" s="52">
        <v>556.28074245939672</v>
      </c>
      <c r="K499" s="52">
        <v>2.2669999999999999</v>
      </c>
      <c r="L499" s="52">
        <v>394.78385531539482</v>
      </c>
      <c r="M499" s="52">
        <v>3.6970000000000001</v>
      </c>
      <c r="N499" s="52">
        <v>313.14362997024614</v>
      </c>
      <c r="O499" s="52">
        <v>8.1890000000000001</v>
      </c>
      <c r="P499" s="52">
        <v>241.20967151056297</v>
      </c>
      <c r="Q499" s="52">
        <v>7.2249999999999996</v>
      </c>
      <c r="R499" s="52">
        <v>291.98934256055361</v>
      </c>
      <c r="S499" s="52">
        <v>2.7320000000000002</v>
      </c>
      <c r="T499" s="52">
        <v>392.36346998535868</v>
      </c>
      <c r="U499" s="52">
        <v>2.411</v>
      </c>
      <c r="V499" s="52">
        <v>433.21609290750723</v>
      </c>
      <c r="W499" s="52">
        <v>7.2809999999999997</v>
      </c>
      <c r="X499" s="52">
        <v>217.31781348715836</v>
      </c>
      <c r="Y499" s="52">
        <v>596.75900000000001</v>
      </c>
      <c r="Z499" s="52">
        <v>125.42996586561743</v>
      </c>
      <c r="AA499" s="52">
        <v>3.1459999999999999</v>
      </c>
      <c r="AB499" s="52">
        <v>486.01493960584867</v>
      </c>
    </row>
    <row r="500" spans="2:28" ht="14.45" customHeight="1">
      <c r="B500" s="55"/>
      <c r="C500" s="56"/>
      <c r="D500" s="54" t="str">
        <f>IF(B500="","",SUMPRODUCT((B$11:B500&lt;&gt;"")*1))</f>
        <v/>
      </c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</row>
    <row r="501" spans="2:28" ht="14.45" customHeight="1">
      <c r="B501" s="55" t="s">
        <v>39</v>
      </c>
      <c r="C501" s="56" t="s">
        <v>40</v>
      </c>
      <c r="D501" s="54">
        <f>IF(B501="","",SUMPRODUCT((B$11:B501&lt;&gt;"")*1))</f>
        <v>388</v>
      </c>
      <c r="E501" s="52">
        <v>0</v>
      </c>
      <c r="F501" s="52">
        <v>0</v>
      </c>
      <c r="G501" s="52">
        <v>0</v>
      </c>
      <c r="H501" s="52">
        <v>0</v>
      </c>
      <c r="I501" s="52">
        <v>0</v>
      </c>
      <c r="J501" s="52">
        <v>0</v>
      </c>
      <c r="K501" s="52">
        <v>0</v>
      </c>
      <c r="L501" s="52">
        <v>0</v>
      </c>
      <c r="M501" s="52">
        <v>0</v>
      </c>
      <c r="N501" s="52">
        <v>0</v>
      </c>
      <c r="O501" s="52">
        <v>0</v>
      </c>
      <c r="P501" s="52">
        <v>0</v>
      </c>
      <c r="Q501" s="52">
        <v>0</v>
      </c>
      <c r="R501" s="52">
        <v>0</v>
      </c>
      <c r="S501" s="52">
        <v>0</v>
      </c>
      <c r="T501" s="52">
        <v>0</v>
      </c>
      <c r="U501" s="52">
        <v>0</v>
      </c>
      <c r="V501" s="52">
        <v>0</v>
      </c>
      <c r="W501" s="52">
        <v>0</v>
      </c>
      <c r="X501" s="52">
        <v>0</v>
      </c>
      <c r="Y501" s="52">
        <v>0</v>
      </c>
      <c r="Z501" s="52">
        <v>0</v>
      </c>
      <c r="AA501" s="52">
        <v>0</v>
      </c>
      <c r="AB501" s="52">
        <v>0</v>
      </c>
    </row>
    <row r="502" spans="2:28" ht="14.45" customHeight="1">
      <c r="B502" s="55" t="s">
        <v>41</v>
      </c>
      <c r="C502" s="56" t="s">
        <v>42</v>
      </c>
      <c r="D502" s="54">
        <f>IF(B502="","",SUMPRODUCT((B$11:B502&lt;&gt;"")*1))</f>
        <v>389</v>
      </c>
      <c r="E502" s="52">
        <v>1630</v>
      </c>
      <c r="F502" s="52">
        <v>141</v>
      </c>
      <c r="G502" s="52">
        <v>2640.45</v>
      </c>
      <c r="H502" s="52">
        <v>119</v>
      </c>
      <c r="I502" s="52">
        <v>1358</v>
      </c>
      <c r="J502" s="52">
        <v>73</v>
      </c>
      <c r="K502" s="52">
        <v>3817.9780000000001</v>
      </c>
      <c r="L502" s="52">
        <v>83</v>
      </c>
      <c r="M502" s="52">
        <v>1451.5</v>
      </c>
      <c r="N502" s="52">
        <v>142.16879090595936</v>
      </c>
      <c r="O502" s="52">
        <v>6</v>
      </c>
      <c r="P502" s="52">
        <v>216</v>
      </c>
      <c r="Q502" s="52">
        <v>313</v>
      </c>
      <c r="R502" s="52">
        <v>213.91373801916933</v>
      </c>
      <c r="S502" s="52">
        <v>332.5</v>
      </c>
      <c r="T502" s="52">
        <v>249.31729323308272</v>
      </c>
      <c r="U502" s="52">
        <v>580.5</v>
      </c>
      <c r="V502" s="52">
        <v>125.80792420327303</v>
      </c>
      <c r="W502" s="52">
        <v>492</v>
      </c>
      <c r="X502" s="52">
        <v>102</v>
      </c>
      <c r="Y502" s="52">
        <v>3933.5</v>
      </c>
      <c r="Z502" s="52">
        <v>82.086182788864889</v>
      </c>
      <c r="AA502" s="52">
        <v>567</v>
      </c>
      <c r="AB502" s="52">
        <v>94.784832451499128</v>
      </c>
    </row>
    <row r="503" spans="2:28" ht="14.45" customHeight="1">
      <c r="B503" s="55" t="s">
        <v>101</v>
      </c>
      <c r="C503" s="56" t="s">
        <v>102</v>
      </c>
      <c r="D503" s="54">
        <f>IF(B503="","",SUMPRODUCT((B$11:B503&lt;&gt;"")*1))</f>
        <v>390</v>
      </c>
      <c r="E503" s="52">
        <v>22.806000000000001</v>
      </c>
      <c r="F503" s="52">
        <v>225.60729632552838</v>
      </c>
      <c r="G503" s="52">
        <v>347.69400000000002</v>
      </c>
      <c r="H503" s="52">
        <v>143.20915517667834</v>
      </c>
      <c r="I503" s="52">
        <v>175.27600000000001</v>
      </c>
      <c r="J503" s="52">
        <v>124.1188069102444</v>
      </c>
      <c r="K503" s="52">
        <v>237.56</v>
      </c>
      <c r="L503" s="52">
        <v>89.969675029466245</v>
      </c>
      <c r="M503" s="52">
        <v>261.22000000000003</v>
      </c>
      <c r="N503" s="52">
        <v>93.634105351810746</v>
      </c>
      <c r="O503" s="52">
        <v>121.041</v>
      </c>
      <c r="P503" s="52">
        <v>101.61246189307755</v>
      </c>
      <c r="Q503" s="52">
        <v>223.29400000000001</v>
      </c>
      <c r="R503" s="52">
        <v>122.90481607208433</v>
      </c>
      <c r="S503" s="52">
        <v>119.82899999999999</v>
      </c>
      <c r="T503" s="52">
        <v>122.77583055854592</v>
      </c>
      <c r="U503" s="52">
        <v>7.0069999999999997</v>
      </c>
      <c r="V503" s="52">
        <v>184.06079634651064</v>
      </c>
      <c r="W503" s="52">
        <v>38.94</v>
      </c>
      <c r="X503" s="52">
        <v>119.90215716486902</v>
      </c>
      <c r="Y503" s="52">
        <v>134.17599999999999</v>
      </c>
      <c r="Z503" s="52">
        <v>116.59857202480325</v>
      </c>
      <c r="AA503" s="52">
        <v>47.816000000000003</v>
      </c>
      <c r="AB503" s="52">
        <v>157.97655596453072</v>
      </c>
    </row>
    <row r="504" spans="2:28" ht="14.45" customHeight="1">
      <c r="B504" s="55" t="s">
        <v>103</v>
      </c>
      <c r="C504" s="56" t="s">
        <v>104</v>
      </c>
      <c r="D504" s="54">
        <f>IF(B504="","",SUMPRODUCT((B$11:B504&lt;&gt;"")*1))</f>
        <v>391</v>
      </c>
      <c r="E504" s="52">
        <v>17.138000000000002</v>
      </c>
      <c r="F504" s="52">
        <v>410.95833819582214</v>
      </c>
      <c r="G504" s="52">
        <v>23.251000000000001</v>
      </c>
      <c r="H504" s="52">
        <v>273.7926110704916</v>
      </c>
      <c r="I504" s="52">
        <v>24.555</v>
      </c>
      <c r="J504" s="52">
        <v>279.86316432498472</v>
      </c>
      <c r="K504" s="52">
        <v>19.875</v>
      </c>
      <c r="L504" s="52">
        <v>252.46188679245282</v>
      </c>
      <c r="M504" s="52">
        <v>100.226</v>
      </c>
      <c r="N504" s="52">
        <v>104.60890387723744</v>
      </c>
      <c r="O504" s="52">
        <v>47.386000000000003</v>
      </c>
      <c r="P504" s="52">
        <v>145.77698054277636</v>
      </c>
      <c r="Q504" s="52">
        <v>17.181000000000001</v>
      </c>
      <c r="R504" s="52">
        <v>247.31598859204937</v>
      </c>
      <c r="S504" s="52">
        <v>14.867000000000001</v>
      </c>
      <c r="T504" s="52">
        <v>248.75522970336988</v>
      </c>
      <c r="U504" s="52">
        <v>12.289</v>
      </c>
      <c r="V504" s="52">
        <v>295.50817804540645</v>
      </c>
      <c r="W504" s="52">
        <v>22.555</v>
      </c>
      <c r="X504" s="52">
        <v>363.60877854134338</v>
      </c>
      <c r="Y504" s="52">
        <v>20.658999999999999</v>
      </c>
      <c r="Z504" s="52">
        <v>297.47441792923183</v>
      </c>
      <c r="AA504" s="52">
        <v>17.210999999999999</v>
      </c>
      <c r="AB504" s="52">
        <v>340.93010284120624</v>
      </c>
    </row>
    <row r="505" spans="2:28" ht="14.45" customHeight="1">
      <c r="B505" s="55" t="s">
        <v>86</v>
      </c>
      <c r="C505" s="56" t="s">
        <v>87</v>
      </c>
      <c r="D505" s="54">
        <f>IF(B505="","",SUMPRODUCT((B$11:B505&lt;&gt;"")*1))</f>
        <v>392</v>
      </c>
      <c r="E505" s="52">
        <v>613.024</v>
      </c>
      <c r="F505" s="52">
        <v>167.79856253588767</v>
      </c>
      <c r="G505" s="52">
        <v>919.97</v>
      </c>
      <c r="H505" s="52">
        <v>147.42744872115395</v>
      </c>
      <c r="I505" s="52">
        <v>56.83</v>
      </c>
      <c r="J505" s="52">
        <v>144.64170332570825</v>
      </c>
      <c r="K505" s="52">
        <v>71.274000000000001</v>
      </c>
      <c r="L505" s="52">
        <v>102.50029463759576</v>
      </c>
      <c r="M505" s="52">
        <v>455.19799999999998</v>
      </c>
      <c r="N505" s="52">
        <v>97.166261714682406</v>
      </c>
      <c r="O505" s="52">
        <v>144.04599999999999</v>
      </c>
      <c r="P505" s="52">
        <v>97.186579287172151</v>
      </c>
      <c r="Q505" s="52">
        <v>51.536000000000001</v>
      </c>
      <c r="R505" s="52">
        <v>136.37263272275692</v>
      </c>
      <c r="S505" s="52">
        <v>86.426000000000002</v>
      </c>
      <c r="T505" s="52">
        <v>120.02013283039825</v>
      </c>
      <c r="U505" s="52">
        <v>1.3080000000000001</v>
      </c>
      <c r="V505" s="52">
        <v>188.42201834862385</v>
      </c>
      <c r="W505" s="52">
        <v>79.897000000000006</v>
      </c>
      <c r="X505" s="52">
        <v>234.68240359462808</v>
      </c>
      <c r="Y505" s="52">
        <v>178.988</v>
      </c>
      <c r="Z505" s="52">
        <v>147.12818736451604</v>
      </c>
      <c r="AA505" s="52">
        <v>314.661</v>
      </c>
      <c r="AB505" s="52">
        <v>172.2434238752181</v>
      </c>
    </row>
    <row r="506" spans="2:28" ht="14.45" customHeight="1">
      <c r="B506" s="55"/>
      <c r="C506" s="56"/>
      <c r="D506" s="54" t="str">
        <f>IF(B506="","",SUMPRODUCT((B$11:B506&lt;&gt;"")*1))</f>
        <v/>
      </c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</row>
    <row r="507" spans="2:28" ht="14.45" customHeight="1">
      <c r="B507" s="55" t="s">
        <v>43</v>
      </c>
      <c r="C507" s="56" t="s">
        <v>44</v>
      </c>
      <c r="D507" s="54">
        <f>IF(B507="","",SUMPRODUCT((B$11:B507&lt;&gt;"")*1))</f>
        <v>393</v>
      </c>
      <c r="E507" s="52">
        <v>894.62800000000004</v>
      </c>
      <c r="F507" s="52">
        <v>145.48050362832373</v>
      </c>
      <c r="G507" s="52">
        <v>998.06600000000003</v>
      </c>
      <c r="H507" s="52">
        <v>134.2811637707326</v>
      </c>
      <c r="I507" s="52">
        <v>216.03899999999999</v>
      </c>
      <c r="J507" s="52">
        <v>117.70627525585658</v>
      </c>
      <c r="K507" s="52">
        <v>430.95400000000001</v>
      </c>
      <c r="L507" s="52">
        <v>110.34516676953922</v>
      </c>
      <c r="M507" s="52">
        <v>747.14599999999996</v>
      </c>
      <c r="N507" s="52">
        <v>96.924417717554533</v>
      </c>
      <c r="O507" s="52">
        <v>337.387</v>
      </c>
      <c r="P507" s="52">
        <v>96.340594035929058</v>
      </c>
      <c r="Q507" s="52">
        <v>54.139000000000003</v>
      </c>
      <c r="R507" s="52">
        <v>139.72180867766306</v>
      </c>
      <c r="S507" s="52">
        <v>486.76</v>
      </c>
      <c r="T507" s="52">
        <v>115.09246445887089</v>
      </c>
      <c r="U507" s="52">
        <v>148.845</v>
      </c>
      <c r="V507" s="52">
        <v>120.29978165205415</v>
      </c>
      <c r="W507" s="52">
        <v>586.70699999999999</v>
      </c>
      <c r="X507" s="52">
        <v>168.73534830844017</v>
      </c>
      <c r="Y507" s="52">
        <v>800.04300000000001</v>
      </c>
      <c r="Z507" s="52">
        <v>132.59782411695369</v>
      </c>
      <c r="AA507" s="52">
        <v>1054.817</v>
      </c>
      <c r="AB507" s="52">
        <v>136.04458119275665</v>
      </c>
    </row>
    <row r="508" spans="2:28" ht="14.45" customHeight="1">
      <c r="B508" s="55" t="s">
        <v>45</v>
      </c>
      <c r="C508" s="56" t="s">
        <v>46</v>
      </c>
      <c r="D508" s="54">
        <f>IF(B508="","",SUMPRODUCT((B$11:B508&lt;&gt;"")*1))</f>
        <v>394</v>
      </c>
      <c r="E508" s="52">
        <v>1163.2380000000001</v>
      </c>
      <c r="F508" s="52">
        <v>189.79306126519251</v>
      </c>
      <c r="G508" s="52">
        <v>1803.9960000000001</v>
      </c>
      <c r="H508" s="52">
        <v>162.80887596203095</v>
      </c>
      <c r="I508" s="52">
        <v>920.83799999999997</v>
      </c>
      <c r="J508" s="52">
        <v>155.76611304051309</v>
      </c>
      <c r="K508" s="52">
        <v>1336.037</v>
      </c>
      <c r="L508" s="52">
        <v>147.7264170079122</v>
      </c>
      <c r="M508" s="52">
        <v>1988.7059999999999</v>
      </c>
      <c r="N508" s="52">
        <v>96.800587919984153</v>
      </c>
      <c r="O508" s="52">
        <v>1309.278</v>
      </c>
      <c r="P508" s="52">
        <v>95.635359335450531</v>
      </c>
      <c r="Q508" s="52">
        <v>415.07799999999997</v>
      </c>
      <c r="R508" s="52">
        <v>132.9687600884653</v>
      </c>
      <c r="S508" s="52">
        <v>498.548</v>
      </c>
      <c r="T508" s="52">
        <v>141.39304941550262</v>
      </c>
      <c r="U508" s="52">
        <v>604.01800000000003</v>
      </c>
      <c r="V508" s="52">
        <v>130.62024807207732</v>
      </c>
      <c r="W508" s="52">
        <v>1397.752</v>
      </c>
      <c r="X508" s="52">
        <v>207.21404369301567</v>
      </c>
      <c r="Y508" s="52">
        <v>1920.6769999999999</v>
      </c>
      <c r="Z508" s="52">
        <v>135.05987680385613</v>
      </c>
      <c r="AA508" s="52">
        <v>1991.018</v>
      </c>
      <c r="AB508" s="52">
        <v>152.31022271019145</v>
      </c>
    </row>
    <row r="509" spans="2:28" ht="14.45" customHeight="1">
      <c r="B509" s="55" t="s">
        <v>47</v>
      </c>
      <c r="C509" s="56" t="s">
        <v>46</v>
      </c>
      <c r="D509" s="54">
        <f>IF(B509="","",SUMPRODUCT((B$11:B509&lt;&gt;"")*1))</f>
        <v>395</v>
      </c>
      <c r="E509" s="52">
        <v>972.6</v>
      </c>
      <c r="F509" s="52">
        <v>151.71731235862634</v>
      </c>
      <c r="G509" s="52">
        <v>1068.797</v>
      </c>
      <c r="H509" s="52">
        <v>141.26656886200092</v>
      </c>
      <c r="I509" s="52">
        <v>588.51599999999996</v>
      </c>
      <c r="J509" s="52">
        <v>135.67261892624839</v>
      </c>
      <c r="K509" s="52">
        <v>966.01499999999999</v>
      </c>
      <c r="L509" s="52">
        <v>123.60845121452564</v>
      </c>
      <c r="M509" s="52">
        <v>1501.78</v>
      </c>
      <c r="N509" s="52">
        <v>101.99919628707268</v>
      </c>
      <c r="O509" s="52">
        <v>718.21900000000005</v>
      </c>
      <c r="P509" s="52">
        <v>110.30018002865421</v>
      </c>
      <c r="Q509" s="52">
        <v>788.08900000000006</v>
      </c>
      <c r="R509" s="52">
        <v>109.57086572709427</v>
      </c>
      <c r="S509" s="52">
        <v>1102.597</v>
      </c>
      <c r="T509" s="52">
        <v>113.16313848124021</v>
      </c>
      <c r="U509" s="52">
        <v>616.63900000000001</v>
      </c>
      <c r="V509" s="52">
        <v>124.89948251732375</v>
      </c>
      <c r="W509" s="52">
        <v>1294.9380000000001</v>
      </c>
      <c r="X509" s="52">
        <v>108.22068855806224</v>
      </c>
      <c r="Y509" s="52">
        <v>1558.2090000000001</v>
      </c>
      <c r="Z509" s="52">
        <v>127.47888954562578</v>
      </c>
      <c r="AA509" s="52">
        <v>1560.5640000000001</v>
      </c>
      <c r="AB509" s="52">
        <v>129.14093494403306</v>
      </c>
    </row>
    <row r="510" spans="2:28" ht="14.45" customHeight="1">
      <c r="B510" s="55" t="s">
        <v>60</v>
      </c>
      <c r="C510" s="56" t="s">
        <v>46</v>
      </c>
      <c r="D510" s="54">
        <f>IF(B510="","",SUMPRODUCT((B$11:B510&lt;&gt;"")*1))</f>
        <v>396</v>
      </c>
      <c r="E510" s="52">
        <v>770.62199999999996</v>
      </c>
      <c r="F510" s="52">
        <v>258.32882139362749</v>
      </c>
      <c r="G510" s="52">
        <v>459.46100000000001</v>
      </c>
      <c r="H510" s="52">
        <v>297.36731300371525</v>
      </c>
      <c r="I510" s="52">
        <v>769.59299999999996</v>
      </c>
      <c r="J510" s="52">
        <v>185.94688881005933</v>
      </c>
      <c r="K510" s="52">
        <v>693.60900000000004</v>
      </c>
      <c r="L510" s="52">
        <v>200.17029479144591</v>
      </c>
      <c r="M510" s="52">
        <v>747.64400000000001</v>
      </c>
      <c r="N510" s="52">
        <v>92.60985174762321</v>
      </c>
      <c r="O510" s="52">
        <v>651.58699999999999</v>
      </c>
      <c r="P510" s="52">
        <v>103.65165357811006</v>
      </c>
      <c r="Q510" s="52">
        <v>153.83099999999999</v>
      </c>
      <c r="R510" s="52">
        <v>136.667732771678</v>
      </c>
      <c r="S510" s="52">
        <v>204.52199999999999</v>
      </c>
      <c r="T510" s="52">
        <v>130.75360107959045</v>
      </c>
      <c r="U510" s="52">
        <v>981.53499999999997</v>
      </c>
      <c r="V510" s="52">
        <v>80.023979786762567</v>
      </c>
      <c r="W510" s="52">
        <v>949.60299999999995</v>
      </c>
      <c r="X510" s="52">
        <v>180.37578440674682</v>
      </c>
      <c r="Y510" s="52">
        <v>916.38499999999999</v>
      </c>
      <c r="Z510" s="52">
        <v>111.19318190498534</v>
      </c>
      <c r="AA510" s="52">
        <v>521.48099999999999</v>
      </c>
      <c r="AB510" s="52">
        <v>217.9757575060261</v>
      </c>
    </row>
    <row r="511" spans="2:28" ht="14.45" customHeight="1">
      <c r="B511" s="55" t="s">
        <v>61</v>
      </c>
      <c r="C511" s="56" t="s">
        <v>49</v>
      </c>
      <c r="D511" s="54">
        <f>IF(B511="","",SUMPRODUCT((B$11:B511&lt;&gt;"")*1))</f>
        <v>397</v>
      </c>
      <c r="E511" s="52">
        <v>381.96</v>
      </c>
      <c r="F511" s="52">
        <v>133.53528641742591</v>
      </c>
      <c r="G511" s="52">
        <v>2021.395</v>
      </c>
      <c r="H511" s="52">
        <v>117.32151410288441</v>
      </c>
      <c r="I511" s="52">
        <v>7615.0230000000001</v>
      </c>
      <c r="J511" s="52">
        <v>83.303251218019952</v>
      </c>
      <c r="K511" s="52">
        <v>5290.4120000000003</v>
      </c>
      <c r="L511" s="52">
        <v>78.730677308307932</v>
      </c>
      <c r="M511" s="52">
        <v>764.80200000000002</v>
      </c>
      <c r="N511" s="52">
        <v>92.092421306429628</v>
      </c>
      <c r="O511" s="52">
        <v>428.93099999999998</v>
      </c>
      <c r="P511" s="52">
        <v>130.04339625720687</v>
      </c>
      <c r="Q511" s="52">
        <v>482.94</v>
      </c>
      <c r="R511" s="52">
        <v>140.42087215803204</v>
      </c>
      <c r="S511" s="52">
        <v>285.44499999999999</v>
      </c>
      <c r="T511" s="52">
        <v>116.42780220357689</v>
      </c>
      <c r="U511" s="52">
        <v>346.935</v>
      </c>
      <c r="V511" s="52">
        <v>118.11049908484298</v>
      </c>
      <c r="W511" s="52">
        <v>359.77300000000002</v>
      </c>
      <c r="X511" s="52">
        <v>91.158280360115967</v>
      </c>
      <c r="Y511" s="52">
        <v>806.755</v>
      </c>
      <c r="Z511" s="52">
        <v>97.218167845256616</v>
      </c>
      <c r="AA511" s="52">
        <v>588.62800000000004</v>
      </c>
      <c r="AB511" s="52">
        <v>100.30581793594595</v>
      </c>
    </row>
    <row r="512" spans="2:28" ht="14.45" customHeight="1">
      <c r="B512" s="55"/>
      <c r="C512" s="56"/>
      <c r="D512" s="54" t="str">
        <f>IF(B512="","",SUMPRODUCT((B$11:B512&lt;&gt;"")*1))</f>
        <v/>
      </c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</row>
    <row r="513" spans="1:28" ht="14.45" customHeight="1">
      <c r="B513" s="55" t="s">
        <v>62</v>
      </c>
      <c r="C513" s="56" t="s">
        <v>49</v>
      </c>
      <c r="D513" s="54">
        <f>IF(B513="","",SUMPRODUCT((B$11:B513&lt;&gt;"")*1))</f>
        <v>398</v>
      </c>
      <c r="E513" s="52">
        <v>1.4999999999999999E-2</v>
      </c>
      <c r="F513" s="52">
        <v>89.266666666666666</v>
      </c>
      <c r="G513" s="52">
        <v>0</v>
      </c>
      <c r="H513" s="52">
        <v>0</v>
      </c>
      <c r="I513" s="52">
        <v>0</v>
      </c>
      <c r="J513" s="52">
        <v>0</v>
      </c>
      <c r="K513" s="52">
        <v>0</v>
      </c>
      <c r="L513" s="52">
        <v>0</v>
      </c>
      <c r="M513" s="52">
        <v>0</v>
      </c>
      <c r="N513" s="52">
        <v>0</v>
      </c>
      <c r="O513" s="52">
        <v>0</v>
      </c>
      <c r="P513" s="52">
        <v>0</v>
      </c>
      <c r="Q513" s="52">
        <v>0</v>
      </c>
      <c r="R513" s="52">
        <v>0</v>
      </c>
      <c r="S513" s="52">
        <v>0</v>
      </c>
      <c r="T513" s="52">
        <v>0</v>
      </c>
      <c r="U513" s="52">
        <v>0</v>
      </c>
      <c r="V513" s="52">
        <v>0</v>
      </c>
      <c r="W513" s="52">
        <v>0.06</v>
      </c>
      <c r="X513" s="52">
        <v>214.93333333333334</v>
      </c>
      <c r="Y513" s="52">
        <v>9.6000000000000002E-2</v>
      </c>
      <c r="Z513" s="52">
        <v>216.23958333333331</v>
      </c>
      <c r="AA513" s="52">
        <v>6.2E-2</v>
      </c>
      <c r="AB513" s="52">
        <v>259.11290322580646</v>
      </c>
    </row>
    <row r="514" spans="1:28" ht="14.45" customHeight="1">
      <c r="B514" s="55" t="s">
        <v>48</v>
      </c>
      <c r="C514" s="56" t="s">
        <v>49</v>
      </c>
      <c r="D514" s="54">
        <f>IF(B514="","",SUMPRODUCT((B$11:B514&lt;&gt;"")*1))</f>
        <v>399</v>
      </c>
      <c r="E514" s="52">
        <v>57.417000000000002</v>
      </c>
      <c r="F514" s="52">
        <v>196.46477524078233</v>
      </c>
      <c r="G514" s="52">
        <v>52.786999999999999</v>
      </c>
      <c r="H514" s="52">
        <v>208.7217307291568</v>
      </c>
      <c r="I514" s="52">
        <v>27.52</v>
      </c>
      <c r="J514" s="52">
        <v>315.20559593023256</v>
      </c>
      <c r="K514" s="52">
        <v>37.715000000000003</v>
      </c>
      <c r="L514" s="52">
        <v>224.93204295373195</v>
      </c>
      <c r="M514" s="52">
        <v>46.81</v>
      </c>
      <c r="N514" s="52">
        <v>161.19801324503311</v>
      </c>
      <c r="O514" s="52">
        <v>32.460999999999999</v>
      </c>
      <c r="P514" s="52">
        <v>247.09211053263917</v>
      </c>
      <c r="Q514" s="52">
        <v>19.931000000000001</v>
      </c>
      <c r="R514" s="52">
        <v>339.48286588731122</v>
      </c>
      <c r="S514" s="52">
        <v>41.045999999999999</v>
      </c>
      <c r="T514" s="52">
        <v>182.90622715977196</v>
      </c>
      <c r="U514" s="52">
        <v>23.927</v>
      </c>
      <c r="V514" s="52">
        <v>309.33995068332848</v>
      </c>
      <c r="W514" s="52">
        <v>26.085000000000001</v>
      </c>
      <c r="X514" s="52">
        <v>382.67000191681046</v>
      </c>
      <c r="Y514" s="52">
        <v>33.468000000000004</v>
      </c>
      <c r="Z514" s="52">
        <v>283.79992828970956</v>
      </c>
      <c r="AA514" s="52">
        <v>74.272999999999996</v>
      </c>
      <c r="AB514" s="52">
        <v>186.90937487377647</v>
      </c>
    </row>
    <row r="515" spans="1:28" ht="14.45" customHeight="1">
      <c r="B515" s="55" t="s">
        <v>50</v>
      </c>
      <c r="C515" s="56" t="s">
        <v>51</v>
      </c>
      <c r="D515" s="54">
        <f>IF(B515="","",SUMPRODUCT((B$11:B515&lt;&gt;"")*1))</f>
        <v>400</v>
      </c>
      <c r="E515" s="52">
        <v>1E-3</v>
      </c>
      <c r="F515" s="52">
        <v>605</v>
      </c>
      <c r="G515" s="52">
        <v>0</v>
      </c>
      <c r="H515" s="52">
        <v>0</v>
      </c>
      <c r="I515" s="52">
        <v>0</v>
      </c>
      <c r="J515" s="52">
        <v>0</v>
      </c>
      <c r="K515" s="52">
        <v>0</v>
      </c>
      <c r="L515" s="52">
        <v>0</v>
      </c>
      <c r="M515" s="52">
        <v>0</v>
      </c>
      <c r="N515" s="52">
        <v>0</v>
      </c>
      <c r="O515" s="52">
        <v>0</v>
      </c>
      <c r="P515" s="52">
        <v>0</v>
      </c>
      <c r="Q515" s="52">
        <v>0</v>
      </c>
      <c r="R515" s="52">
        <v>0</v>
      </c>
      <c r="S515" s="52">
        <v>0</v>
      </c>
      <c r="T515" s="52">
        <v>0</v>
      </c>
      <c r="U515" s="52">
        <v>0</v>
      </c>
      <c r="V515" s="52">
        <v>0</v>
      </c>
      <c r="W515" s="52">
        <v>0</v>
      </c>
      <c r="X515" s="52">
        <v>0</v>
      </c>
      <c r="Y515" s="52">
        <v>0</v>
      </c>
      <c r="Z515" s="52">
        <v>0</v>
      </c>
      <c r="AA515" s="52">
        <v>0</v>
      </c>
      <c r="AB515" s="52">
        <v>0</v>
      </c>
    </row>
    <row r="516" spans="1:28" ht="14.45" customHeight="1">
      <c r="B516" s="59"/>
      <c r="C516" s="11"/>
      <c r="D516" s="54" t="str">
        <f>IF(B516="","",SUMPRODUCT((B$11:B516&lt;&gt;"")*1))</f>
        <v/>
      </c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</row>
    <row r="517" spans="1:28" ht="14.45" customHeight="1">
      <c r="A517" s="48" t="s">
        <v>112</v>
      </c>
      <c r="B517" s="59"/>
      <c r="C517" s="11"/>
      <c r="D517" s="54" t="str">
        <f>IF(B517="","",SUMPRODUCT((B$11:B517&lt;&gt;"")*1))</f>
        <v/>
      </c>
      <c r="E517" s="51"/>
      <c r="F517" s="51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</row>
    <row r="518" spans="1:28" s="48" customFormat="1" ht="14.45" customHeight="1">
      <c r="B518" s="60" t="s">
        <v>113</v>
      </c>
      <c r="D518" s="54">
        <f>IF(B518="","",SUMPRODUCT((B$11:B518&lt;&gt;"")*1))</f>
        <v>401</v>
      </c>
      <c r="E518" s="51">
        <f>IF(SUM(E519:E538)&lt;0.001,"-",SUM(E519:E538))</f>
        <v>0.10100000000000001</v>
      </c>
      <c r="F518" s="51">
        <f>IF(ISERR(SUMPRODUCT(E519:E538,F519:F538)/E518),"-",SUMPRODUCT(E519:E538,F519:F538)/E518)</f>
        <v>281.43564356435644</v>
      </c>
      <c r="G518" s="51">
        <f>IF(SUM(G519:G538)&lt;0.001,"-",SUM(G519:G538))</f>
        <v>5.6000000000000001E-2</v>
      </c>
      <c r="H518" s="51">
        <f>IF(ISERR(SUMPRODUCT(G519:G538,H519:H538)/G518),"-",SUMPRODUCT(G519:G538,H519:H538)/G518)</f>
        <v>143.48214285714286</v>
      </c>
      <c r="I518" s="51" t="str">
        <f>IF(SUM(I519:I538)&lt;0.001,"-",SUM(I519:I538))</f>
        <v>-</v>
      </c>
      <c r="J518" s="51" t="str">
        <f>IF(ISERR(SUMPRODUCT(I519:I538,J519:J538)/I518),"-",SUMPRODUCT(I519:I538,J519:J538)/I518)</f>
        <v>-</v>
      </c>
      <c r="K518" s="51" t="str">
        <f>IF(SUM(K519:K538)&lt;0.001,"-",SUM(K519:K538))</f>
        <v>-</v>
      </c>
      <c r="L518" s="51" t="str">
        <f>IF(ISERR(SUMPRODUCT(K519:K538,L519:L538)/K518),"-",SUMPRODUCT(K519:K538,L519:L538)/K518)</f>
        <v>-</v>
      </c>
      <c r="M518" s="51" t="str">
        <f>IF(SUM(M519:M538)&lt;0.001,"-",SUM(M519:M538))</f>
        <v>-</v>
      </c>
      <c r="N518" s="51" t="str">
        <f>IF(ISERR(SUMPRODUCT(M519:M538,N519:N538)/M518),"-",SUMPRODUCT(M519:M538,N519:N538)/M518)</f>
        <v>-</v>
      </c>
      <c r="O518" s="51" t="str">
        <f>IF(SUM(O519:O538)&lt;0.001,"-",SUM(O519:O538))</f>
        <v>-</v>
      </c>
      <c r="P518" s="51" t="str">
        <f>IF(ISERR(SUMPRODUCT(O519:O538,P519:P538)/O518),"-",SUMPRODUCT(O519:O538,P519:P538)/O518)</f>
        <v>-</v>
      </c>
      <c r="Q518" s="51">
        <f>IF(SUM(Q519:Q538)&lt;0.001,"-",SUM(Q519:Q538))</f>
        <v>0.62600000000000011</v>
      </c>
      <c r="R518" s="51">
        <f>IF(ISERR(SUMPRODUCT(Q519:Q538,R519:R538)/Q518),"-",SUMPRODUCT(Q519:Q538,R519:R538)/Q518)</f>
        <v>7566.1389776357828</v>
      </c>
      <c r="S518" s="51">
        <f>IF(SUM(S519:S538)&lt;0.001,"-",SUM(S519:S538))</f>
        <v>172.73400000000001</v>
      </c>
      <c r="T518" s="51">
        <f>IF(ISERR(SUMPRODUCT(S519:S538,T519:T538)/S518),"-",SUMPRODUCT(S519:S538,T519:T538)/S518)</f>
        <v>1331.4526786851459</v>
      </c>
      <c r="U518" s="51">
        <f>IF(SUM(U519:U538)&lt;0.001,"-",SUM(U519:U538))</f>
        <v>897.87699999999995</v>
      </c>
      <c r="V518" s="51">
        <f>IF(ISERR(SUMPRODUCT(U519:U538,V519:V538)/U518),"-",SUMPRODUCT(U519:U538,V519:V538)/U518)</f>
        <v>1182.0127467347979</v>
      </c>
      <c r="W518" s="51">
        <f>IF(SUM(W519:W538)&lt;0.001,"-",SUM(W519:W538))</f>
        <v>9605.4340000000011</v>
      </c>
      <c r="X518" s="51">
        <f>IF(ISERR(SUMPRODUCT(W519:W538,X519:X538)/W518),"-",SUMPRODUCT(W519:W538,X519:X538)/W518)</f>
        <v>534.95888941613657</v>
      </c>
      <c r="Y518" s="51">
        <f>IF(SUM(Y519:Y538)&lt;0.001,"-",SUM(Y519:Y538))</f>
        <v>12526.236999999999</v>
      </c>
      <c r="Z518" s="51">
        <f>IF(ISERR(SUMPRODUCT(Y519:Y538,Z519:Z538)/Y518),"-",SUMPRODUCT(Y519:Y538,Z519:Z538)/Y518)</f>
        <v>416.51352860400141</v>
      </c>
      <c r="AA518" s="51">
        <f>IF(SUM(AA519:AA538)&lt;0.001,"-",SUM(AA519:AA538))</f>
        <v>2353.0500000000002</v>
      </c>
      <c r="AB518" s="51">
        <f>IF(ISERR(SUMPRODUCT(AA519:AA538,AB519:AB538)/AA518),"-",SUMPRODUCT(AA519:AA538,AB519:AB538)/AA518)</f>
        <v>298.78210195278467</v>
      </c>
    </row>
    <row r="519" spans="1:28" ht="14.45" customHeight="1">
      <c r="B519" s="57" t="s">
        <v>92</v>
      </c>
      <c r="C519" s="57" t="s">
        <v>12</v>
      </c>
      <c r="D519" s="54">
        <f>IF(B519="","",SUMPRODUCT((B$11:B519&lt;&gt;"")*1))</f>
        <v>402</v>
      </c>
      <c r="E519" s="52">
        <v>0</v>
      </c>
      <c r="F519" s="52">
        <v>0</v>
      </c>
      <c r="G519" s="52">
        <v>0</v>
      </c>
      <c r="H519" s="52">
        <v>0</v>
      </c>
      <c r="I519" s="52">
        <v>0</v>
      </c>
      <c r="J519" s="52">
        <v>0</v>
      </c>
      <c r="K519" s="52">
        <v>0</v>
      </c>
      <c r="L519" s="52">
        <v>0</v>
      </c>
      <c r="M519" s="52">
        <v>0</v>
      </c>
      <c r="N519" s="52">
        <v>0</v>
      </c>
      <c r="O519" s="52">
        <v>0</v>
      </c>
      <c r="P519" s="52">
        <v>0</v>
      </c>
      <c r="Q519" s="52">
        <v>0</v>
      </c>
      <c r="R519" s="52">
        <v>0</v>
      </c>
      <c r="S519" s="52">
        <v>168.55</v>
      </c>
      <c r="T519" s="52">
        <v>1311.0893206763571</v>
      </c>
      <c r="U519" s="52">
        <v>860.18200000000002</v>
      </c>
      <c r="V519" s="52">
        <v>1171.6084270538095</v>
      </c>
      <c r="W519" s="52">
        <v>4502.6819999999998</v>
      </c>
      <c r="X519" s="52">
        <v>563.60893729559405</v>
      </c>
      <c r="Y519" s="52">
        <v>1932.6310000000001</v>
      </c>
      <c r="Z519" s="52">
        <v>354.59347542288202</v>
      </c>
      <c r="AA519" s="52">
        <v>0</v>
      </c>
      <c r="AB519" s="52">
        <v>0</v>
      </c>
    </row>
    <row r="520" spans="1:28" ht="14.45" customHeight="1">
      <c r="B520" s="12" t="s">
        <v>93</v>
      </c>
      <c r="C520" s="12" t="s">
        <v>12</v>
      </c>
      <c r="D520" s="54">
        <f>IF(B520="","",SUMPRODUCT((B$11:B520&lt;&gt;"")*1))</f>
        <v>403</v>
      </c>
      <c r="E520" s="52">
        <v>0</v>
      </c>
      <c r="F520" s="52">
        <v>0</v>
      </c>
      <c r="G520" s="52">
        <v>0</v>
      </c>
      <c r="H520" s="52">
        <v>0</v>
      </c>
      <c r="I520" s="52">
        <v>0</v>
      </c>
      <c r="J520" s="52">
        <v>0</v>
      </c>
      <c r="K520" s="52">
        <v>0</v>
      </c>
      <c r="L520" s="52">
        <v>0</v>
      </c>
      <c r="M520" s="52">
        <v>0</v>
      </c>
      <c r="N520" s="52">
        <v>0</v>
      </c>
      <c r="O520" s="52">
        <v>0</v>
      </c>
      <c r="P520" s="52">
        <v>0</v>
      </c>
      <c r="Q520" s="52">
        <v>0.56200000000000006</v>
      </c>
      <c r="R520" s="52">
        <v>8408.083629893239</v>
      </c>
      <c r="S520" s="52">
        <v>0</v>
      </c>
      <c r="T520" s="52">
        <v>0</v>
      </c>
      <c r="U520" s="52">
        <v>0</v>
      </c>
      <c r="V520" s="52">
        <v>0</v>
      </c>
      <c r="W520" s="52">
        <v>143.91</v>
      </c>
      <c r="X520" s="52">
        <v>434.97112778820099</v>
      </c>
      <c r="Y520" s="52">
        <v>7.1920000000000002</v>
      </c>
      <c r="Z520" s="52">
        <v>318.71649054505008</v>
      </c>
      <c r="AA520" s="52">
        <v>0</v>
      </c>
      <c r="AB520" s="52">
        <v>0</v>
      </c>
    </row>
    <row r="521" spans="1:28" ht="14.45" customHeight="1">
      <c r="B521" s="55" t="s">
        <v>13</v>
      </c>
      <c r="C521" s="56" t="s">
        <v>14</v>
      </c>
      <c r="D521" s="54">
        <f>IF(B521="","",SUMPRODUCT((B$11:B521&lt;&gt;"")*1))</f>
        <v>404</v>
      </c>
      <c r="E521" s="52">
        <v>0</v>
      </c>
      <c r="F521" s="52">
        <v>0</v>
      </c>
      <c r="G521" s="52">
        <v>0</v>
      </c>
      <c r="H521" s="52">
        <v>0</v>
      </c>
      <c r="I521" s="52">
        <v>0</v>
      </c>
      <c r="J521" s="52">
        <v>0</v>
      </c>
      <c r="K521" s="52">
        <v>0</v>
      </c>
      <c r="L521" s="52">
        <v>0</v>
      </c>
      <c r="M521" s="52">
        <v>0</v>
      </c>
      <c r="N521" s="52">
        <v>0</v>
      </c>
      <c r="O521" s="52">
        <v>0</v>
      </c>
      <c r="P521" s="52">
        <v>0</v>
      </c>
      <c r="Q521" s="52">
        <v>0</v>
      </c>
      <c r="R521" s="52">
        <v>0</v>
      </c>
      <c r="S521" s="52">
        <v>0</v>
      </c>
      <c r="T521" s="52">
        <v>0</v>
      </c>
      <c r="U521" s="52">
        <v>0</v>
      </c>
      <c r="V521" s="52">
        <v>0</v>
      </c>
      <c r="W521" s="52">
        <v>152.79499999999999</v>
      </c>
      <c r="X521" s="52">
        <v>537.17158283975255</v>
      </c>
      <c r="Y521" s="52">
        <v>308.19200000000001</v>
      </c>
      <c r="Z521" s="52">
        <v>376.920001168103</v>
      </c>
      <c r="AA521" s="52">
        <v>0</v>
      </c>
      <c r="AB521" s="52">
        <v>0</v>
      </c>
    </row>
    <row r="522" spans="1:28" ht="14.45" customHeight="1">
      <c r="B522" s="55" t="s">
        <v>15</v>
      </c>
      <c r="C522" s="56" t="s">
        <v>14</v>
      </c>
      <c r="D522" s="54">
        <f>IF(B522="","",SUMPRODUCT((B$11:B522&lt;&gt;"")*1))</f>
        <v>405</v>
      </c>
      <c r="E522" s="52">
        <v>0</v>
      </c>
      <c r="F522" s="52">
        <v>0</v>
      </c>
      <c r="G522" s="52">
        <v>0</v>
      </c>
      <c r="H522" s="52">
        <v>0</v>
      </c>
      <c r="I522" s="52">
        <v>0</v>
      </c>
      <c r="J522" s="52">
        <v>0</v>
      </c>
      <c r="K522" s="52">
        <v>0</v>
      </c>
      <c r="L522" s="52">
        <v>0</v>
      </c>
      <c r="M522" s="52">
        <v>0</v>
      </c>
      <c r="N522" s="52">
        <v>0</v>
      </c>
      <c r="O522" s="52">
        <v>0</v>
      </c>
      <c r="P522" s="52">
        <v>0</v>
      </c>
      <c r="Q522" s="52">
        <v>0</v>
      </c>
      <c r="R522" s="52">
        <v>0</v>
      </c>
      <c r="S522" s="52">
        <v>0</v>
      </c>
      <c r="T522" s="52">
        <v>0</v>
      </c>
      <c r="U522" s="52">
        <v>0</v>
      </c>
      <c r="V522" s="52">
        <v>0</v>
      </c>
      <c r="W522" s="52">
        <v>154.9</v>
      </c>
      <c r="X522" s="52">
        <v>694.59715945771472</v>
      </c>
      <c r="Y522" s="52">
        <v>597.57799999999997</v>
      </c>
      <c r="Z522" s="52">
        <v>383.50271596343913</v>
      </c>
      <c r="AA522" s="52">
        <v>60.189</v>
      </c>
      <c r="AB522" s="52">
        <v>285.86545714333187</v>
      </c>
    </row>
    <row r="523" spans="1:28" ht="14.45" customHeight="1">
      <c r="B523" s="59"/>
      <c r="C523" s="11"/>
      <c r="D523" s="54" t="str">
        <f>IF(B523="","",SUMPRODUCT((B$11:B523&lt;&gt;"")*1))</f>
        <v/>
      </c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</row>
    <row r="524" spans="1:28" ht="14.45" customHeight="1">
      <c r="B524" s="55" t="s">
        <v>16</v>
      </c>
      <c r="C524" s="56" t="s">
        <v>14</v>
      </c>
      <c r="D524" s="54">
        <f>IF(B524="","",SUMPRODUCT((B$11:B524&lt;&gt;"")*1))</f>
        <v>406</v>
      </c>
      <c r="E524" s="52">
        <v>0</v>
      </c>
      <c r="F524" s="52">
        <v>0</v>
      </c>
      <c r="G524" s="52">
        <v>0</v>
      </c>
      <c r="H524" s="52">
        <v>0</v>
      </c>
      <c r="I524" s="52">
        <v>0</v>
      </c>
      <c r="J524" s="52">
        <v>0</v>
      </c>
      <c r="K524" s="52">
        <v>0</v>
      </c>
      <c r="L524" s="52">
        <v>0</v>
      </c>
      <c r="M524" s="52">
        <v>0</v>
      </c>
      <c r="N524" s="52">
        <v>0</v>
      </c>
      <c r="O524" s="52">
        <v>0</v>
      </c>
      <c r="P524" s="52">
        <v>0</v>
      </c>
      <c r="Q524" s="52">
        <v>0</v>
      </c>
      <c r="R524" s="52">
        <v>0</v>
      </c>
      <c r="S524" s="52">
        <v>4.0940000000000003</v>
      </c>
      <c r="T524" s="52">
        <v>2149.8568637029798</v>
      </c>
      <c r="U524" s="52">
        <v>37.265000000000001</v>
      </c>
      <c r="V524" s="52">
        <v>1412.5206762377566</v>
      </c>
      <c r="W524" s="52">
        <v>2005.087</v>
      </c>
      <c r="X524" s="52">
        <v>515.90820049204854</v>
      </c>
      <c r="Y524" s="52">
        <v>3583.6089999999999</v>
      </c>
      <c r="Z524" s="52">
        <v>430.71867187519621</v>
      </c>
      <c r="AA524" s="52">
        <v>598.63300000000004</v>
      </c>
      <c r="AB524" s="52">
        <v>298.26289730101752</v>
      </c>
    </row>
    <row r="525" spans="1:28" ht="14.45" customHeight="1">
      <c r="B525" s="55" t="s">
        <v>17</v>
      </c>
      <c r="C525" s="56" t="s">
        <v>18</v>
      </c>
      <c r="D525" s="54">
        <f>IF(B525="","",SUMPRODUCT((B$11:B525&lt;&gt;"")*1))</f>
        <v>407</v>
      </c>
      <c r="E525" s="52">
        <v>0</v>
      </c>
      <c r="F525" s="52">
        <v>0</v>
      </c>
      <c r="G525" s="52">
        <v>0</v>
      </c>
      <c r="H525" s="52">
        <v>0</v>
      </c>
      <c r="I525" s="52">
        <v>0</v>
      </c>
      <c r="J525" s="52">
        <v>0</v>
      </c>
      <c r="K525" s="52">
        <v>0</v>
      </c>
      <c r="L525" s="52">
        <v>0</v>
      </c>
      <c r="M525" s="52">
        <v>0</v>
      </c>
      <c r="N525" s="52">
        <v>0</v>
      </c>
      <c r="O525" s="52">
        <v>0</v>
      </c>
      <c r="P525" s="52">
        <v>0</v>
      </c>
      <c r="Q525" s="52">
        <v>0</v>
      </c>
      <c r="R525" s="52">
        <v>0</v>
      </c>
      <c r="S525" s="52">
        <v>0</v>
      </c>
      <c r="T525" s="52">
        <v>0</v>
      </c>
      <c r="U525" s="52">
        <v>0</v>
      </c>
      <c r="V525" s="52">
        <v>0</v>
      </c>
      <c r="W525" s="52">
        <v>1240.7439999999999</v>
      </c>
      <c r="X525" s="52">
        <v>485.195060383125</v>
      </c>
      <c r="Y525" s="52">
        <v>2457.1640000000002</v>
      </c>
      <c r="Z525" s="52">
        <v>418.32553382680197</v>
      </c>
      <c r="AA525" s="52">
        <v>867.99199999999996</v>
      </c>
      <c r="AB525" s="52">
        <v>304.96486603563164</v>
      </c>
    </row>
    <row r="526" spans="1:28" ht="14.45" customHeight="1">
      <c r="B526" s="55" t="s">
        <v>19</v>
      </c>
      <c r="C526" s="56" t="s">
        <v>18</v>
      </c>
      <c r="D526" s="54">
        <f>IF(B526="","",SUMPRODUCT((B$11:B526&lt;&gt;"")*1))</f>
        <v>408</v>
      </c>
      <c r="E526" s="52">
        <v>0</v>
      </c>
      <c r="F526" s="52">
        <v>0</v>
      </c>
      <c r="G526" s="52">
        <v>0</v>
      </c>
      <c r="H526" s="52">
        <v>0</v>
      </c>
      <c r="I526" s="52">
        <v>0</v>
      </c>
      <c r="J526" s="52">
        <v>0</v>
      </c>
      <c r="K526" s="52">
        <v>0</v>
      </c>
      <c r="L526" s="52">
        <v>0</v>
      </c>
      <c r="M526" s="52">
        <v>0</v>
      </c>
      <c r="N526" s="52">
        <v>0</v>
      </c>
      <c r="O526" s="52">
        <v>0</v>
      </c>
      <c r="P526" s="52">
        <v>0</v>
      </c>
      <c r="Q526" s="52">
        <v>6.4000000000000001E-2</v>
      </c>
      <c r="R526" s="52">
        <v>172.8125</v>
      </c>
      <c r="S526" s="52">
        <v>0</v>
      </c>
      <c r="T526" s="52">
        <v>0</v>
      </c>
      <c r="U526" s="52">
        <v>0.03</v>
      </c>
      <c r="V526" s="52">
        <v>378</v>
      </c>
      <c r="W526" s="52">
        <v>1345.287</v>
      </c>
      <c r="X526" s="52">
        <v>499.17066915832834</v>
      </c>
      <c r="Y526" s="52">
        <v>3140.1210000000001</v>
      </c>
      <c r="Z526" s="52">
        <v>441.01437142071916</v>
      </c>
      <c r="AA526" s="52">
        <v>574.90800000000002</v>
      </c>
      <c r="AB526" s="52">
        <v>301.66308174525318</v>
      </c>
    </row>
    <row r="527" spans="1:28" ht="14.45" customHeight="1">
      <c r="B527" s="55" t="s">
        <v>20</v>
      </c>
      <c r="C527" s="56" t="s">
        <v>18</v>
      </c>
      <c r="D527" s="54">
        <f>IF(B527="","",SUMPRODUCT((B$11:B527&lt;&gt;"")*1))</f>
        <v>409</v>
      </c>
      <c r="E527" s="52">
        <v>0</v>
      </c>
      <c r="F527" s="52">
        <v>0</v>
      </c>
      <c r="G527" s="52">
        <v>1E-3</v>
      </c>
      <c r="H527" s="52">
        <v>907</v>
      </c>
      <c r="I527" s="52">
        <v>0</v>
      </c>
      <c r="J527" s="52">
        <v>0</v>
      </c>
      <c r="K527" s="52">
        <v>0</v>
      </c>
      <c r="L527" s="52">
        <v>0</v>
      </c>
      <c r="M527" s="52">
        <v>0</v>
      </c>
      <c r="N527" s="52">
        <v>0</v>
      </c>
      <c r="O527" s="52">
        <v>0</v>
      </c>
      <c r="P527" s="52">
        <v>0</v>
      </c>
      <c r="Q527" s="52">
        <v>0</v>
      </c>
      <c r="R527" s="52">
        <v>0</v>
      </c>
      <c r="S527" s="52">
        <v>0</v>
      </c>
      <c r="T527" s="52">
        <v>0</v>
      </c>
      <c r="U527" s="52">
        <v>0</v>
      </c>
      <c r="V527" s="52">
        <v>0</v>
      </c>
      <c r="W527" s="52">
        <v>0.124</v>
      </c>
      <c r="X527" s="52">
        <v>1064.3225806451612</v>
      </c>
      <c r="Y527" s="52">
        <v>0.4</v>
      </c>
      <c r="Z527" s="52">
        <v>982.9</v>
      </c>
      <c r="AA527" s="52">
        <v>0</v>
      </c>
      <c r="AB527" s="52">
        <v>0</v>
      </c>
    </row>
    <row r="528" spans="1:28" ht="14.45" customHeight="1">
      <c r="B528" s="55" t="s">
        <v>21</v>
      </c>
      <c r="C528" s="56" t="s">
        <v>18</v>
      </c>
      <c r="D528" s="54">
        <f>IF(B528="","",SUMPRODUCT((B$11:B528&lt;&gt;"")*1))</f>
        <v>410</v>
      </c>
      <c r="E528" s="52">
        <v>0</v>
      </c>
      <c r="F528" s="52">
        <v>0</v>
      </c>
      <c r="G528" s="52">
        <v>0</v>
      </c>
      <c r="H528" s="52">
        <v>0</v>
      </c>
      <c r="I528" s="52">
        <v>0</v>
      </c>
      <c r="J528" s="52">
        <v>0</v>
      </c>
      <c r="K528" s="52">
        <v>0</v>
      </c>
      <c r="L528" s="52">
        <v>0</v>
      </c>
      <c r="M528" s="52">
        <v>0</v>
      </c>
      <c r="N528" s="52">
        <v>0</v>
      </c>
      <c r="O528" s="52">
        <v>0</v>
      </c>
      <c r="P528" s="52">
        <v>0</v>
      </c>
      <c r="Q528" s="52">
        <v>0</v>
      </c>
      <c r="R528" s="52">
        <v>0</v>
      </c>
      <c r="S528" s="52">
        <v>0.09</v>
      </c>
      <c r="T528" s="52">
        <v>2239.1999999999998</v>
      </c>
      <c r="U528" s="52">
        <v>0.4</v>
      </c>
      <c r="V528" s="52">
        <v>2141.64</v>
      </c>
      <c r="W528" s="52">
        <v>2.004</v>
      </c>
      <c r="X528" s="52">
        <v>1343.9640718562875</v>
      </c>
      <c r="Y528" s="52">
        <v>1.3120000000000001</v>
      </c>
      <c r="Z528" s="52">
        <v>888.87652439024396</v>
      </c>
      <c r="AA528" s="52">
        <v>0</v>
      </c>
      <c r="AB528" s="52">
        <v>0</v>
      </c>
    </row>
    <row r="529" spans="1:28" ht="14.45" customHeight="1">
      <c r="B529" s="55"/>
      <c r="C529" s="56"/>
      <c r="D529" s="54" t="str">
        <f>IF(B529="","",SUMPRODUCT((B$11:B529&lt;&gt;"")*1))</f>
        <v/>
      </c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</row>
    <row r="530" spans="1:28" ht="14.45" customHeight="1">
      <c r="B530" s="55" t="s">
        <v>54</v>
      </c>
      <c r="C530" s="56" t="s">
        <v>55</v>
      </c>
      <c r="D530" s="54">
        <f>IF(B530="","",SUMPRODUCT((B$11:B530&lt;&gt;"")*1))</f>
        <v>411</v>
      </c>
      <c r="E530" s="52">
        <v>0</v>
      </c>
      <c r="F530" s="52">
        <v>0</v>
      </c>
      <c r="G530" s="52">
        <v>0</v>
      </c>
      <c r="H530" s="52">
        <v>0</v>
      </c>
      <c r="I530" s="52">
        <v>0</v>
      </c>
      <c r="J530" s="52">
        <v>0</v>
      </c>
      <c r="K530" s="52">
        <v>0</v>
      </c>
      <c r="L530" s="52">
        <v>0</v>
      </c>
      <c r="M530" s="52">
        <v>0</v>
      </c>
      <c r="N530" s="52">
        <v>0</v>
      </c>
      <c r="O530" s="52">
        <v>0</v>
      </c>
      <c r="P530" s="52">
        <v>0</v>
      </c>
      <c r="Q530" s="52">
        <v>0</v>
      </c>
      <c r="R530" s="52">
        <v>0</v>
      </c>
      <c r="S530" s="52">
        <v>0</v>
      </c>
      <c r="T530" s="52">
        <v>0</v>
      </c>
      <c r="U530" s="52">
        <v>0</v>
      </c>
      <c r="V530" s="52">
        <v>0</v>
      </c>
      <c r="W530" s="52">
        <v>0</v>
      </c>
      <c r="X530" s="52">
        <v>0</v>
      </c>
      <c r="Y530" s="52">
        <v>241.25800000000001</v>
      </c>
      <c r="Z530" s="52">
        <v>427.25665055666548</v>
      </c>
      <c r="AA530" s="52">
        <v>84.509</v>
      </c>
      <c r="AB530" s="52">
        <v>249.98766995231279</v>
      </c>
    </row>
    <row r="531" spans="1:28" ht="14.45" customHeight="1">
      <c r="B531" s="55" t="s">
        <v>22</v>
      </c>
      <c r="C531" s="56" t="s">
        <v>23</v>
      </c>
      <c r="D531" s="54">
        <f>IF(B531="","",SUMPRODUCT((B$11:B531&lt;&gt;"")*1))</f>
        <v>412</v>
      </c>
      <c r="E531" s="52">
        <v>0</v>
      </c>
      <c r="F531" s="52">
        <v>0</v>
      </c>
      <c r="G531" s="52">
        <v>0</v>
      </c>
      <c r="H531" s="52">
        <v>0</v>
      </c>
      <c r="I531" s="52">
        <v>0</v>
      </c>
      <c r="J531" s="52">
        <v>0</v>
      </c>
      <c r="K531" s="52">
        <v>0</v>
      </c>
      <c r="L531" s="52">
        <v>0</v>
      </c>
      <c r="M531" s="52">
        <v>0</v>
      </c>
      <c r="N531" s="52">
        <v>0</v>
      </c>
      <c r="O531" s="52">
        <v>0</v>
      </c>
      <c r="P531" s="52">
        <v>0</v>
      </c>
      <c r="Q531" s="52">
        <v>0</v>
      </c>
      <c r="R531" s="52">
        <v>0</v>
      </c>
      <c r="S531" s="52">
        <v>0</v>
      </c>
      <c r="T531" s="52">
        <v>0</v>
      </c>
      <c r="U531" s="52">
        <v>0</v>
      </c>
      <c r="V531" s="52">
        <v>0</v>
      </c>
      <c r="W531" s="52">
        <v>57.901000000000003</v>
      </c>
      <c r="X531" s="52">
        <v>651.05581941589958</v>
      </c>
      <c r="Y531" s="52">
        <v>256.70999999999998</v>
      </c>
      <c r="Z531" s="52">
        <v>481.07216314128783</v>
      </c>
      <c r="AA531" s="52">
        <v>161.434</v>
      </c>
      <c r="AB531" s="52">
        <v>285.39696718163464</v>
      </c>
    </row>
    <row r="532" spans="1:28" ht="14.45" customHeight="1">
      <c r="B532" s="55" t="s">
        <v>27</v>
      </c>
      <c r="C532" s="56" t="s">
        <v>28</v>
      </c>
      <c r="D532" s="54">
        <f>IF(B532="","",SUMPRODUCT((B$11:B532&lt;&gt;"")*1))</f>
        <v>413</v>
      </c>
      <c r="E532" s="52">
        <v>0.04</v>
      </c>
      <c r="F532" s="52">
        <v>486</v>
      </c>
      <c r="G532" s="52">
        <v>0</v>
      </c>
      <c r="H532" s="52">
        <v>0</v>
      </c>
      <c r="I532" s="52">
        <v>0</v>
      </c>
      <c r="J532" s="52">
        <v>0</v>
      </c>
      <c r="K532" s="52">
        <v>0</v>
      </c>
      <c r="L532" s="52">
        <v>0</v>
      </c>
      <c r="M532" s="52">
        <v>0</v>
      </c>
      <c r="N532" s="52">
        <v>0</v>
      </c>
      <c r="O532" s="52">
        <v>0</v>
      </c>
      <c r="P532" s="52">
        <v>0</v>
      </c>
      <c r="Q532" s="52">
        <v>0</v>
      </c>
      <c r="R532" s="52">
        <v>0</v>
      </c>
      <c r="S532" s="52">
        <v>0</v>
      </c>
      <c r="T532" s="52">
        <v>0</v>
      </c>
      <c r="U532" s="52">
        <v>0</v>
      </c>
      <c r="V532" s="52">
        <v>0</v>
      </c>
      <c r="W532" s="52">
        <v>0</v>
      </c>
      <c r="X532" s="52">
        <v>0</v>
      </c>
      <c r="Y532" s="52">
        <v>0</v>
      </c>
      <c r="Z532" s="52">
        <v>0</v>
      </c>
      <c r="AA532" s="52">
        <v>0</v>
      </c>
      <c r="AB532" s="52">
        <v>0</v>
      </c>
    </row>
    <row r="533" spans="1:28" ht="14.45" customHeight="1">
      <c r="B533" s="55" t="s">
        <v>29</v>
      </c>
      <c r="C533" s="56" t="s">
        <v>30</v>
      </c>
      <c r="D533" s="54">
        <f>IF(B533="","",SUMPRODUCT((B$11:B533&lt;&gt;"")*1))</f>
        <v>414</v>
      </c>
      <c r="E533" s="52">
        <v>1E-3</v>
      </c>
      <c r="F533" s="52">
        <v>345</v>
      </c>
      <c r="G533" s="52">
        <v>0</v>
      </c>
      <c r="H533" s="52">
        <v>0</v>
      </c>
      <c r="I533" s="52">
        <v>0</v>
      </c>
      <c r="J533" s="52">
        <v>0</v>
      </c>
      <c r="K533" s="52">
        <v>0</v>
      </c>
      <c r="L533" s="52">
        <v>0</v>
      </c>
      <c r="M533" s="52">
        <v>0</v>
      </c>
      <c r="N533" s="52">
        <v>0</v>
      </c>
      <c r="O533" s="52">
        <v>0</v>
      </c>
      <c r="P533" s="52">
        <v>0</v>
      </c>
      <c r="Q533" s="52">
        <v>0</v>
      </c>
      <c r="R533" s="52">
        <v>0</v>
      </c>
      <c r="S533" s="52">
        <v>0</v>
      </c>
      <c r="T533" s="52">
        <v>0</v>
      </c>
      <c r="U533" s="52">
        <v>0</v>
      </c>
      <c r="V533" s="52">
        <v>0</v>
      </c>
      <c r="W533" s="52">
        <v>0</v>
      </c>
      <c r="X533" s="52">
        <v>0</v>
      </c>
      <c r="Y533" s="52">
        <v>0</v>
      </c>
      <c r="Z533" s="52">
        <v>0</v>
      </c>
      <c r="AA533" s="52">
        <v>0</v>
      </c>
      <c r="AB533" s="52">
        <v>0</v>
      </c>
    </row>
    <row r="534" spans="1:28" ht="14.45" customHeight="1">
      <c r="B534" s="55" t="s">
        <v>33</v>
      </c>
      <c r="C534" s="56" t="s">
        <v>34</v>
      </c>
      <c r="D534" s="54">
        <f>IF(B534="","",SUMPRODUCT((B$11:B534&lt;&gt;"")*1))</f>
        <v>415</v>
      </c>
      <c r="E534" s="52">
        <v>0</v>
      </c>
      <c r="F534" s="52">
        <v>0</v>
      </c>
      <c r="G534" s="52">
        <v>0</v>
      </c>
      <c r="H534" s="52">
        <v>0</v>
      </c>
      <c r="I534" s="52">
        <v>0</v>
      </c>
      <c r="J534" s="52">
        <v>0</v>
      </c>
      <c r="K534" s="52">
        <v>0</v>
      </c>
      <c r="L534" s="52">
        <v>0</v>
      </c>
      <c r="M534" s="52">
        <v>0</v>
      </c>
      <c r="N534" s="52">
        <v>0</v>
      </c>
      <c r="O534" s="52">
        <v>0</v>
      </c>
      <c r="P534" s="52">
        <v>0</v>
      </c>
      <c r="Q534" s="52">
        <v>0</v>
      </c>
      <c r="R534" s="52">
        <v>0</v>
      </c>
      <c r="S534" s="52">
        <v>0</v>
      </c>
      <c r="T534" s="52">
        <v>0</v>
      </c>
      <c r="U534" s="52">
        <v>0</v>
      </c>
      <c r="V534" s="52">
        <v>0</v>
      </c>
      <c r="W534" s="52">
        <v>0</v>
      </c>
      <c r="X534" s="52">
        <v>0</v>
      </c>
      <c r="Y534" s="52">
        <v>2.5000000000000001E-2</v>
      </c>
      <c r="Z534" s="52">
        <v>540</v>
      </c>
      <c r="AA534" s="52">
        <v>0</v>
      </c>
      <c r="AB534" s="52">
        <v>0</v>
      </c>
    </row>
    <row r="535" spans="1:28" ht="14.45" customHeight="1">
      <c r="B535" s="55"/>
      <c r="C535" s="56"/>
      <c r="D535" s="54" t="str">
        <f>IF(B535="","",SUMPRODUCT((B$11:B535&lt;&gt;"")*1))</f>
        <v/>
      </c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</row>
    <row r="536" spans="1:28" ht="14.45" customHeight="1">
      <c r="B536" s="55" t="s">
        <v>39</v>
      </c>
      <c r="C536" s="56" t="s">
        <v>40</v>
      </c>
      <c r="D536" s="54">
        <f>IF(B536="","",SUMPRODUCT((B$11:B536&lt;&gt;"")*1))</f>
        <v>416</v>
      </c>
      <c r="E536" s="52">
        <v>0</v>
      </c>
      <c r="F536" s="52">
        <v>0</v>
      </c>
      <c r="G536" s="52">
        <v>0</v>
      </c>
      <c r="H536" s="52">
        <v>0</v>
      </c>
      <c r="I536" s="52">
        <v>0</v>
      </c>
      <c r="J536" s="52">
        <v>0</v>
      </c>
      <c r="K536" s="52">
        <v>0</v>
      </c>
      <c r="L536" s="52">
        <v>0</v>
      </c>
      <c r="M536" s="52">
        <v>0</v>
      </c>
      <c r="N536" s="52">
        <v>0</v>
      </c>
      <c r="O536" s="52">
        <v>0</v>
      </c>
      <c r="P536" s="52">
        <v>0</v>
      </c>
      <c r="Q536" s="52">
        <v>0</v>
      </c>
      <c r="R536" s="52">
        <v>0</v>
      </c>
      <c r="S536" s="52">
        <v>0</v>
      </c>
      <c r="T536" s="52">
        <v>0</v>
      </c>
      <c r="U536" s="52">
        <v>0</v>
      </c>
      <c r="V536" s="52">
        <v>0</v>
      </c>
      <c r="W536" s="52">
        <v>0</v>
      </c>
      <c r="X536" s="52">
        <v>0</v>
      </c>
      <c r="Y536" s="52">
        <v>0</v>
      </c>
      <c r="Z536" s="52">
        <v>0</v>
      </c>
      <c r="AA536" s="52">
        <v>0</v>
      </c>
      <c r="AB536" s="52">
        <v>0</v>
      </c>
    </row>
    <row r="537" spans="1:28" ht="14.45" customHeight="1">
      <c r="B537" s="55" t="s">
        <v>43</v>
      </c>
      <c r="C537" s="56" t="s">
        <v>44</v>
      </c>
      <c r="D537" s="54">
        <f>IF(B537="","",SUMPRODUCT((B$11:B537&lt;&gt;"")*1))</f>
        <v>417</v>
      </c>
      <c r="E537" s="52">
        <v>0.03</v>
      </c>
      <c r="F537" s="52">
        <v>72</v>
      </c>
      <c r="G537" s="52">
        <v>4.4999999999999998E-2</v>
      </c>
      <c r="H537" s="52">
        <v>132</v>
      </c>
      <c r="I537" s="52">
        <v>0</v>
      </c>
      <c r="J537" s="52">
        <v>0</v>
      </c>
      <c r="K537" s="52">
        <v>0</v>
      </c>
      <c r="L537" s="52">
        <v>0</v>
      </c>
      <c r="M537" s="52">
        <v>0</v>
      </c>
      <c r="N537" s="52">
        <v>0</v>
      </c>
      <c r="O537" s="52">
        <v>0</v>
      </c>
      <c r="P537" s="52">
        <v>0</v>
      </c>
      <c r="Q537" s="52">
        <v>0</v>
      </c>
      <c r="R537" s="52">
        <v>0</v>
      </c>
      <c r="S537" s="52">
        <v>0</v>
      </c>
      <c r="T537" s="52">
        <v>0</v>
      </c>
      <c r="U537" s="52">
        <v>0</v>
      </c>
      <c r="V537" s="52">
        <v>0</v>
      </c>
      <c r="W537" s="52">
        <v>0</v>
      </c>
      <c r="X537" s="52">
        <v>0</v>
      </c>
      <c r="Y537" s="52">
        <v>4.4999999999999998E-2</v>
      </c>
      <c r="Z537" s="52">
        <v>264</v>
      </c>
      <c r="AA537" s="52">
        <v>2.835</v>
      </c>
      <c r="AB537" s="52">
        <v>333.63915343915346</v>
      </c>
    </row>
    <row r="538" spans="1:28" ht="14.45" customHeight="1">
      <c r="B538" s="55" t="s">
        <v>60</v>
      </c>
      <c r="C538" s="56" t="s">
        <v>46</v>
      </c>
      <c r="D538" s="54">
        <f>IF(B538="","",SUMPRODUCT((B$11:B538&lt;&gt;"")*1))</f>
        <v>418</v>
      </c>
      <c r="E538" s="52">
        <v>0.03</v>
      </c>
      <c r="F538" s="52">
        <v>216</v>
      </c>
      <c r="G538" s="52">
        <v>0.01</v>
      </c>
      <c r="H538" s="52">
        <v>118.8</v>
      </c>
      <c r="I538" s="52">
        <v>0</v>
      </c>
      <c r="J538" s="52">
        <v>0</v>
      </c>
      <c r="K538" s="52">
        <v>0</v>
      </c>
      <c r="L538" s="52">
        <v>0</v>
      </c>
      <c r="M538" s="52">
        <v>0</v>
      </c>
      <c r="N538" s="52">
        <v>0</v>
      </c>
      <c r="O538" s="52">
        <v>0</v>
      </c>
      <c r="P538" s="52">
        <v>0</v>
      </c>
      <c r="Q538" s="52">
        <v>0</v>
      </c>
      <c r="R538" s="52">
        <v>0</v>
      </c>
      <c r="S538" s="52">
        <v>0</v>
      </c>
      <c r="T538" s="52">
        <v>0</v>
      </c>
      <c r="U538" s="52">
        <v>0</v>
      </c>
      <c r="V538" s="52">
        <v>0</v>
      </c>
      <c r="W538" s="52">
        <v>0</v>
      </c>
      <c r="X538" s="52">
        <v>0</v>
      </c>
      <c r="Y538" s="52">
        <v>0</v>
      </c>
      <c r="Z538" s="52">
        <v>0</v>
      </c>
      <c r="AA538" s="52">
        <v>2.5499999999999998</v>
      </c>
      <c r="AB538" s="52">
        <v>397.18588235294118</v>
      </c>
    </row>
    <row r="539" spans="1:28" ht="14.45" customHeight="1">
      <c r="B539" s="59"/>
      <c r="C539" s="11"/>
      <c r="D539" s="54" t="str">
        <f>IF(B539="","",SUMPRODUCT((B$11:B539&lt;&gt;"")*1))</f>
        <v/>
      </c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</row>
    <row r="540" spans="1:28" ht="14.45" customHeight="1">
      <c r="A540" s="48" t="s">
        <v>114</v>
      </c>
      <c r="B540" s="59"/>
      <c r="C540" s="11"/>
      <c r="D540" s="54" t="str">
        <f>IF(B540="","",SUMPRODUCT((B$11:B540&lt;&gt;"")*1))</f>
        <v/>
      </c>
      <c r="E540" s="51"/>
      <c r="F540" s="51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</row>
    <row r="541" spans="1:28" s="48" customFormat="1" ht="14.45" customHeight="1">
      <c r="B541" s="60" t="s">
        <v>115</v>
      </c>
      <c r="D541" s="54">
        <f>IF(B541="","",SUMPRODUCT((B$11:B541&lt;&gt;"")*1))</f>
        <v>419</v>
      </c>
      <c r="E541" s="51">
        <f>IF(SUM(E542:E589)&lt;0.001,"-",SUM(E542:E589))</f>
        <v>3847.1140000000005</v>
      </c>
      <c r="F541" s="51">
        <f>IF(ISERR(SUMPRODUCT(E542:E589,F542:F589)/E541),"-",SUMPRODUCT(E542:E589,F542:F589)/E541)</f>
        <v>361.42095165362912</v>
      </c>
      <c r="G541" s="51">
        <f t="shared" ref="G541" si="181">IF(SUM(G542:G589)&lt;0.001,"-",SUM(G542:G589))</f>
        <v>3602.3090000000007</v>
      </c>
      <c r="H541" s="51">
        <f t="shared" ref="H541" si="182">IF(ISERR(SUMPRODUCT(G542:G589,H542:H589)/G541),"-",SUMPRODUCT(G542:G589,H542:H589)/G541)</f>
        <v>339.26451534279806</v>
      </c>
      <c r="I541" s="51">
        <f t="shared" ref="I541" si="183">IF(SUM(I542:I589)&lt;0.001,"-",SUM(I542:I589))</f>
        <v>5441.1770000000006</v>
      </c>
      <c r="J541" s="51">
        <f t="shared" ref="J541" si="184">IF(ISERR(SUMPRODUCT(I542:I589,J542:J589)/I541),"-",SUMPRODUCT(I542:I589,J542:J589)/I541)</f>
        <v>247.7216072919517</v>
      </c>
      <c r="K541" s="51">
        <f t="shared" ref="K541" si="185">IF(SUM(K542:K589)&lt;0.001,"-",SUM(K542:K589))</f>
        <v>6006.4710000000005</v>
      </c>
      <c r="L541" s="51">
        <f t="shared" ref="L541" si="186">IF(ISERR(SUMPRODUCT(K542:K589,L542:L589)/K541),"-",SUMPRODUCT(K542:K589,L542:L589)/K541)</f>
        <v>154.64601577198991</v>
      </c>
      <c r="M541" s="51">
        <f t="shared" ref="M541" si="187">IF(SUM(M542:M589)&lt;0.001,"-",SUM(M542:M589))</f>
        <v>1547.49</v>
      </c>
      <c r="N541" s="51">
        <f t="shared" ref="N541" si="188">IF(ISERR(SUMPRODUCT(M542:M589,N542:N589)/M541),"-",SUMPRODUCT(M542:M589,N542:N589)/M541)</f>
        <v>208.88849944103032</v>
      </c>
      <c r="O541" s="51">
        <f t="shared" ref="O541" si="189">IF(SUM(O542:O589)&lt;0.001,"-",SUM(O542:O589))</f>
        <v>1844.9709999999995</v>
      </c>
      <c r="P541" s="51">
        <f t="shared" ref="P541" si="190">IF(ISERR(SUMPRODUCT(O542:O589,P542:P589)/O541),"-",SUMPRODUCT(O542:O589,P542:P589)/O541)</f>
        <v>247.85074399543416</v>
      </c>
      <c r="Q541" s="51">
        <f t="shared" ref="Q541" si="191">IF(SUM(Q542:Q589)&lt;0.001,"-",SUM(Q542:Q589))</f>
        <v>2438.866</v>
      </c>
      <c r="R541" s="51">
        <f t="shared" ref="R541" si="192">IF(ISERR(SUMPRODUCT(Q542:Q589,R542:R589)/Q541),"-",SUMPRODUCT(Q542:Q589,R542:R589)/Q541)</f>
        <v>249.04022894246748</v>
      </c>
      <c r="S541" s="51">
        <f t="shared" ref="S541" si="193">IF(SUM(S542:S589)&lt;0.001,"-",SUM(S542:S589))</f>
        <v>4247.2430000000004</v>
      </c>
      <c r="T541" s="51">
        <f t="shared" ref="T541" si="194">IF(ISERR(SUMPRODUCT(S542:S589,T542:T589)/S541),"-",SUMPRODUCT(S542:S589,T542:T589)/S541)</f>
        <v>195.42604838009026</v>
      </c>
      <c r="U541" s="51">
        <f t="shared" ref="U541" si="195">IF(SUM(U542:U589)&lt;0.001,"-",SUM(U542:U589))</f>
        <v>2785.6300000000006</v>
      </c>
      <c r="V541" s="51">
        <f>IF(ISERR(SUMPRODUCT(U542:U589,V542:V589)/U541),"-",SUMPRODUCT(U542:U589,V542:V589)/U541)</f>
        <v>197.09003241636537</v>
      </c>
      <c r="W541" s="51">
        <f t="shared" ref="W541" si="196">IF(SUM(W542:W589)&lt;0.001,"-",SUM(W542:W589))</f>
        <v>4932.2510000000011</v>
      </c>
      <c r="X541" s="51">
        <f t="shared" ref="X541" si="197">IF(ISERR(SUMPRODUCT(W542:W589,X542:X589)/W541),"-",SUMPRODUCT(W542:W589,X542:X589)/W541)</f>
        <v>198.16327920051111</v>
      </c>
      <c r="Y541" s="51">
        <f t="shared" ref="Y541" si="198">IF(SUM(Y542:Y589)&lt;0.001,"-",SUM(Y542:Y589))</f>
        <v>4715.7590000000018</v>
      </c>
      <c r="Z541" s="51">
        <f t="shared" ref="Z541" si="199">IF(ISERR(SUMPRODUCT(Y542:Y589,Z542:Z589)/Y541),"-",SUMPRODUCT(Y542:Y589,Z542:Z589)/Y541)</f>
        <v>193.36466515782502</v>
      </c>
      <c r="AA541" s="51">
        <f>IF(SUM(AA542:AA589)&lt;0.001,"-",SUM(AA542:AA589))</f>
        <v>3763.5740000000001</v>
      </c>
      <c r="AB541" s="51">
        <f>IF(ISERR(SUMPRODUCT(AA542:AA589,AB542:AB589)/AA541),"-",SUMPRODUCT(AA542:AA589,AB542:AB589)/AA541)</f>
        <v>266.76576227808994</v>
      </c>
    </row>
    <row r="542" spans="1:28" ht="14.45" customHeight="1">
      <c r="B542" s="57" t="s">
        <v>116</v>
      </c>
      <c r="C542" s="57" t="s">
        <v>12</v>
      </c>
      <c r="D542" s="54">
        <f>IF(B542="","",SUMPRODUCT((B$11:B542&lt;&gt;"")*1))</f>
        <v>420</v>
      </c>
      <c r="E542" s="52">
        <v>0</v>
      </c>
      <c r="F542" s="52">
        <v>0</v>
      </c>
      <c r="G542" s="52">
        <v>0</v>
      </c>
      <c r="H542" s="52">
        <v>0</v>
      </c>
      <c r="I542" s="52">
        <v>0</v>
      </c>
      <c r="J542" s="52">
        <v>0</v>
      </c>
      <c r="K542" s="52">
        <v>0</v>
      </c>
      <c r="L542" s="52">
        <v>0</v>
      </c>
      <c r="M542" s="52">
        <v>0</v>
      </c>
      <c r="N542" s="52">
        <v>0</v>
      </c>
      <c r="O542" s="52">
        <v>0</v>
      </c>
      <c r="P542" s="52">
        <v>0</v>
      </c>
      <c r="Q542" s="52">
        <v>0</v>
      </c>
      <c r="R542" s="52">
        <v>0</v>
      </c>
      <c r="S542" s="52">
        <v>0</v>
      </c>
      <c r="T542" s="52">
        <v>0</v>
      </c>
      <c r="U542" s="52">
        <v>0</v>
      </c>
      <c r="V542" s="52">
        <v>0</v>
      </c>
      <c r="W542" s="52">
        <v>247.072</v>
      </c>
      <c r="X542" s="52">
        <v>594.08686941458359</v>
      </c>
      <c r="Y542" s="52">
        <v>13.433</v>
      </c>
      <c r="Z542" s="52">
        <v>893.52385915283264</v>
      </c>
      <c r="AA542" s="52">
        <v>2.1000000000000001E-2</v>
      </c>
      <c r="AB542" s="52">
        <v>720</v>
      </c>
    </row>
    <row r="543" spans="1:28" ht="14.45" customHeight="1">
      <c r="B543" s="57" t="s">
        <v>11</v>
      </c>
      <c r="C543" s="57" t="s">
        <v>12</v>
      </c>
      <c r="D543" s="54">
        <f>IF(B543="","",SUMPRODUCT((B$11:B543&lt;&gt;"")*1))</f>
        <v>421</v>
      </c>
      <c r="E543" s="52">
        <v>0</v>
      </c>
      <c r="F543" s="52">
        <v>0</v>
      </c>
      <c r="G543" s="52">
        <v>0</v>
      </c>
      <c r="H543" s="52">
        <v>0</v>
      </c>
      <c r="I543" s="52">
        <v>0</v>
      </c>
      <c r="J543" s="52">
        <v>0</v>
      </c>
      <c r="K543" s="52">
        <v>0</v>
      </c>
      <c r="L543" s="52">
        <v>0</v>
      </c>
      <c r="M543" s="52">
        <v>0</v>
      </c>
      <c r="N543" s="52">
        <v>0</v>
      </c>
      <c r="O543" s="52">
        <v>7.0000000000000001E-3</v>
      </c>
      <c r="P543" s="52">
        <v>200</v>
      </c>
      <c r="Q543" s="52">
        <v>0.105</v>
      </c>
      <c r="R543" s="52">
        <v>607.75238095238092</v>
      </c>
      <c r="S543" s="52">
        <v>0.40200000000000002</v>
      </c>
      <c r="T543" s="52">
        <v>624.03233830845772</v>
      </c>
      <c r="U543" s="52">
        <v>10.976000000000001</v>
      </c>
      <c r="V543" s="52">
        <v>776.05247813411086</v>
      </c>
      <c r="W543" s="52">
        <v>0.32900000000000001</v>
      </c>
      <c r="X543" s="52">
        <v>533.55623100303956</v>
      </c>
      <c r="Y543" s="52">
        <v>1.7999999999999999E-2</v>
      </c>
      <c r="Z543" s="52">
        <v>241.44444444444446</v>
      </c>
      <c r="AA543" s="52">
        <v>0</v>
      </c>
      <c r="AB543" s="52">
        <v>0</v>
      </c>
    </row>
    <row r="544" spans="1:28" ht="14.45" customHeight="1">
      <c r="B544" s="12" t="s">
        <v>117</v>
      </c>
      <c r="C544" s="12" t="s">
        <v>12</v>
      </c>
      <c r="D544" s="54">
        <f>IF(B544="","",SUMPRODUCT((B$11:B544&lt;&gt;"")*1))</f>
        <v>422</v>
      </c>
      <c r="E544" s="52">
        <v>0</v>
      </c>
      <c r="F544" s="52">
        <v>0</v>
      </c>
      <c r="G544" s="52">
        <v>0</v>
      </c>
      <c r="H544" s="52">
        <v>0</v>
      </c>
      <c r="I544" s="52">
        <v>0</v>
      </c>
      <c r="J544" s="52">
        <v>0</v>
      </c>
      <c r="K544" s="52">
        <v>0</v>
      </c>
      <c r="L544" s="52">
        <v>0</v>
      </c>
      <c r="M544" s="52">
        <v>0</v>
      </c>
      <c r="N544" s="52">
        <v>0</v>
      </c>
      <c r="O544" s="52">
        <v>0</v>
      </c>
      <c r="P544" s="52">
        <v>0</v>
      </c>
      <c r="Q544" s="52">
        <v>0</v>
      </c>
      <c r="R544" s="52">
        <v>0</v>
      </c>
      <c r="S544" s="52">
        <v>0</v>
      </c>
      <c r="T544" s="52">
        <v>0</v>
      </c>
      <c r="U544" s="52">
        <v>0.91800000000000004</v>
      </c>
      <c r="V544" s="52">
        <v>236.12200435729849</v>
      </c>
      <c r="W544" s="52">
        <v>0.158</v>
      </c>
      <c r="X544" s="52">
        <v>280.06962025316454</v>
      </c>
      <c r="Y544" s="52">
        <v>0</v>
      </c>
      <c r="Z544" s="52">
        <v>0</v>
      </c>
      <c r="AA544" s="52">
        <v>0</v>
      </c>
      <c r="AB544" s="52">
        <v>0</v>
      </c>
    </row>
    <row r="545" spans="2:28" ht="14.45" customHeight="1">
      <c r="B545" s="55" t="s">
        <v>94</v>
      </c>
      <c r="C545" s="56" t="s">
        <v>12</v>
      </c>
      <c r="D545" s="54">
        <f>IF(B545="","",SUMPRODUCT((B$11:B545&lt;&gt;"")*1))</f>
        <v>423</v>
      </c>
      <c r="E545" s="52">
        <v>0</v>
      </c>
      <c r="F545" s="52">
        <v>0</v>
      </c>
      <c r="G545" s="52">
        <v>0</v>
      </c>
      <c r="H545" s="52">
        <v>0</v>
      </c>
      <c r="I545" s="52">
        <v>0</v>
      </c>
      <c r="J545" s="52">
        <v>0</v>
      </c>
      <c r="K545" s="52">
        <v>0</v>
      </c>
      <c r="L545" s="52">
        <v>0</v>
      </c>
      <c r="M545" s="52">
        <v>0</v>
      </c>
      <c r="N545" s="52">
        <v>0</v>
      </c>
      <c r="O545" s="52">
        <v>1.7999999999999999E-2</v>
      </c>
      <c r="P545" s="52">
        <v>452.16666666666663</v>
      </c>
      <c r="Q545" s="52">
        <v>8.5999999999999993E-2</v>
      </c>
      <c r="R545" s="52">
        <v>526</v>
      </c>
      <c r="S545" s="52">
        <v>5.0999999999999997E-2</v>
      </c>
      <c r="T545" s="52">
        <v>518.78431372549016</v>
      </c>
      <c r="U545" s="52">
        <v>4.7229999999999999</v>
      </c>
      <c r="V545" s="52">
        <v>255.03832309972475</v>
      </c>
      <c r="W545" s="52">
        <v>4.6790000000000003</v>
      </c>
      <c r="X545" s="52">
        <v>336.26565505449884</v>
      </c>
      <c r="Y545" s="52">
        <v>1.1160000000000001</v>
      </c>
      <c r="Z545" s="52">
        <v>476.83870967741933</v>
      </c>
      <c r="AA545" s="52">
        <v>0</v>
      </c>
      <c r="AB545" s="52">
        <v>0</v>
      </c>
    </row>
    <row r="546" spans="2:28" ht="14.45" customHeight="1">
      <c r="B546" s="55"/>
      <c r="C546" s="56"/>
      <c r="D546" s="54" t="str">
        <f>IF(B546="","",SUMPRODUCT((B$11:B546&lt;&gt;"")*1))</f>
        <v/>
      </c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</row>
    <row r="547" spans="2:28" ht="14.45" customHeight="1">
      <c r="B547" s="55" t="s">
        <v>118</v>
      </c>
      <c r="C547" s="56" t="s">
        <v>12</v>
      </c>
      <c r="D547" s="54">
        <f>IF(B547="","",SUMPRODUCT((B$11:B547&lt;&gt;"")*1))</f>
        <v>424</v>
      </c>
      <c r="E547" s="52">
        <v>0</v>
      </c>
      <c r="F547" s="52">
        <v>0</v>
      </c>
      <c r="G547" s="52">
        <v>0</v>
      </c>
      <c r="H547" s="52">
        <v>0</v>
      </c>
      <c r="I547" s="52">
        <v>0</v>
      </c>
      <c r="J547" s="52">
        <v>0</v>
      </c>
      <c r="K547" s="52">
        <v>0</v>
      </c>
      <c r="L547" s="52">
        <v>0</v>
      </c>
      <c r="M547" s="52">
        <v>0</v>
      </c>
      <c r="N547" s="52">
        <v>0</v>
      </c>
      <c r="O547" s="52">
        <v>3.5000000000000003E-2</v>
      </c>
      <c r="P547" s="52">
        <v>270</v>
      </c>
      <c r="Q547" s="52">
        <v>0.25700000000000001</v>
      </c>
      <c r="R547" s="52">
        <v>372.49027237354085</v>
      </c>
      <c r="S547" s="52">
        <v>3.5459999999999998</v>
      </c>
      <c r="T547" s="52">
        <v>362.23011844331643</v>
      </c>
      <c r="U547" s="52">
        <v>9.0730000000000004</v>
      </c>
      <c r="V547" s="52">
        <v>254.75057863992063</v>
      </c>
      <c r="W547" s="52">
        <v>3.3439999999999999</v>
      </c>
      <c r="X547" s="52">
        <v>419.11363636363637</v>
      </c>
      <c r="Y547" s="52">
        <v>0</v>
      </c>
      <c r="Z547" s="52">
        <v>0</v>
      </c>
      <c r="AA547" s="52">
        <v>0</v>
      </c>
      <c r="AB547" s="52">
        <v>0</v>
      </c>
    </row>
    <row r="548" spans="2:28" ht="14.45" customHeight="1">
      <c r="B548" s="55" t="s">
        <v>95</v>
      </c>
      <c r="C548" s="56" t="s">
        <v>12</v>
      </c>
      <c r="D548" s="54">
        <f>IF(B548="","",SUMPRODUCT((B$11:B548&lt;&gt;"")*1))</f>
        <v>425</v>
      </c>
      <c r="E548" s="52">
        <v>0</v>
      </c>
      <c r="F548" s="52">
        <v>0</v>
      </c>
      <c r="G548" s="52">
        <v>0</v>
      </c>
      <c r="H548" s="52">
        <v>0</v>
      </c>
      <c r="I548" s="52">
        <v>0</v>
      </c>
      <c r="J548" s="52">
        <v>0</v>
      </c>
      <c r="K548" s="52">
        <v>0</v>
      </c>
      <c r="L548" s="52">
        <v>0</v>
      </c>
      <c r="M548" s="52">
        <v>0</v>
      </c>
      <c r="N548" s="52">
        <v>0</v>
      </c>
      <c r="O548" s="52">
        <v>0</v>
      </c>
      <c r="P548" s="52">
        <v>0</v>
      </c>
      <c r="Q548" s="52">
        <v>0</v>
      </c>
      <c r="R548" s="52">
        <v>0</v>
      </c>
      <c r="S548" s="52">
        <v>1.2999999999999999E-2</v>
      </c>
      <c r="T548" s="52">
        <v>363.07692307692309</v>
      </c>
      <c r="U548" s="52">
        <v>3.1E-2</v>
      </c>
      <c r="V548" s="52">
        <v>707.22580645161293</v>
      </c>
      <c r="W548" s="52">
        <v>0</v>
      </c>
      <c r="X548" s="52">
        <v>0</v>
      </c>
      <c r="Y548" s="52">
        <v>0</v>
      </c>
      <c r="Z548" s="52">
        <v>0</v>
      </c>
      <c r="AA548" s="52">
        <v>0</v>
      </c>
      <c r="AB548" s="52">
        <v>0</v>
      </c>
    </row>
    <row r="549" spans="2:28" ht="14.45" customHeight="1">
      <c r="B549" s="55" t="s">
        <v>96</v>
      </c>
      <c r="C549" s="56" t="s">
        <v>97</v>
      </c>
      <c r="D549" s="54">
        <f>IF(B549="","",SUMPRODUCT((B$11:B549&lt;&gt;"")*1))</f>
        <v>426</v>
      </c>
      <c r="E549" s="52">
        <v>0</v>
      </c>
      <c r="F549" s="52">
        <v>0</v>
      </c>
      <c r="G549" s="52">
        <v>0</v>
      </c>
      <c r="H549" s="52">
        <v>0</v>
      </c>
      <c r="I549" s="52">
        <v>0</v>
      </c>
      <c r="J549" s="52">
        <v>0</v>
      </c>
      <c r="K549" s="52">
        <v>0</v>
      </c>
      <c r="L549" s="52">
        <v>0</v>
      </c>
      <c r="M549" s="52">
        <v>0</v>
      </c>
      <c r="N549" s="52">
        <v>0</v>
      </c>
      <c r="O549" s="52">
        <v>32</v>
      </c>
      <c r="P549" s="52">
        <v>149.9375</v>
      </c>
      <c r="Q549" s="52">
        <v>27</v>
      </c>
      <c r="R549" s="52">
        <v>140.51851851851853</v>
      </c>
      <c r="S549" s="52">
        <v>17</v>
      </c>
      <c r="T549" s="52">
        <v>104.17647058823529</v>
      </c>
      <c r="U549" s="52">
        <v>46</v>
      </c>
      <c r="V549" s="52">
        <v>115.73913043478262</v>
      </c>
      <c r="W549" s="52">
        <v>34</v>
      </c>
      <c r="X549" s="52">
        <v>108</v>
      </c>
      <c r="Y549" s="52">
        <v>269</v>
      </c>
      <c r="Z549" s="52">
        <v>86.65055762081785</v>
      </c>
      <c r="AA549" s="52">
        <v>1</v>
      </c>
      <c r="AB549" s="52">
        <v>282</v>
      </c>
    </row>
    <row r="550" spans="2:28" ht="14.45" customHeight="1">
      <c r="B550" s="55" t="s">
        <v>13</v>
      </c>
      <c r="C550" s="56" t="s">
        <v>14</v>
      </c>
      <c r="D550" s="54">
        <f>IF(B550="","",SUMPRODUCT((B$11:B550&lt;&gt;"")*1))</f>
        <v>427</v>
      </c>
      <c r="E550" s="52">
        <v>0.52600000000000002</v>
      </c>
      <c r="F550" s="52">
        <v>217.53231939163496</v>
      </c>
      <c r="G550" s="52">
        <v>1E-3</v>
      </c>
      <c r="H550" s="52">
        <v>540</v>
      </c>
      <c r="I550" s="52">
        <v>0</v>
      </c>
      <c r="J550" s="52">
        <v>0</v>
      </c>
      <c r="K550" s="52">
        <v>3.6999999999999998E-2</v>
      </c>
      <c r="L550" s="52">
        <v>281.27027027027026</v>
      </c>
      <c r="M550" s="52">
        <v>0.23200000000000001</v>
      </c>
      <c r="N550" s="52">
        <v>393.99137931034483</v>
      </c>
      <c r="O550" s="52">
        <v>61.62</v>
      </c>
      <c r="P550" s="52">
        <v>164.36716975008116</v>
      </c>
      <c r="Q550" s="52">
        <v>75.188999999999993</v>
      </c>
      <c r="R550" s="52">
        <v>152.65729029512295</v>
      </c>
      <c r="S550" s="52">
        <v>108.023</v>
      </c>
      <c r="T550" s="52">
        <v>132.94278996139712</v>
      </c>
      <c r="U550" s="52">
        <v>131.62799999999999</v>
      </c>
      <c r="V550" s="52">
        <v>132.69862795149967</v>
      </c>
      <c r="W550" s="52">
        <v>164.75200000000001</v>
      </c>
      <c r="X550" s="52">
        <v>110.14722127804215</v>
      </c>
      <c r="Y550" s="52">
        <v>362.04300000000001</v>
      </c>
      <c r="Z550" s="52">
        <v>86.286512928022361</v>
      </c>
      <c r="AA550" s="52">
        <v>58.252000000000002</v>
      </c>
      <c r="AB550" s="52">
        <v>84.01248025818856</v>
      </c>
    </row>
    <row r="551" spans="2:28" ht="14.45" customHeight="1">
      <c r="B551" s="55" t="s">
        <v>15</v>
      </c>
      <c r="C551" s="56" t="s">
        <v>14</v>
      </c>
      <c r="D551" s="54">
        <f>IF(B551="","",SUMPRODUCT((B$11:B551&lt;&gt;"")*1))</f>
        <v>428</v>
      </c>
      <c r="E551" s="52">
        <v>1.736</v>
      </c>
      <c r="F551" s="52">
        <v>133.18663594470047</v>
      </c>
      <c r="G551" s="52">
        <v>0</v>
      </c>
      <c r="H551" s="52">
        <v>0</v>
      </c>
      <c r="I551" s="52">
        <v>0</v>
      </c>
      <c r="J551" s="52">
        <v>0</v>
      </c>
      <c r="K551" s="52">
        <v>4.8000000000000001E-2</v>
      </c>
      <c r="L551" s="52">
        <v>113.1875</v>
      </c>
      <c r="M551" s="52">
        <v>1.0089999999999999</v>
      </c>
      <c r="N551" s="52">
        <v>187.59068384539148</v>
      </c>
      <c r="O551" s="52">
        <v>100.021</v>
      </c>
      <c r="P551" s="52">
        <v>143.76316973435578</v>
      </c>
      <c r="Q551" s="52">
        <v>195.71100000000001</v>
      </c>
      <c r="R551" s="52">
        <v>144.28931945572808</v>
      </c>
      <c r="S551" s="52">
        <v>217.667</v>
      </c>
      <c r="T551" s="52">
        <v>133.43407590493737</v>
      </c>
      <c r="U551" s="52">
        <v>107.404</v>
      </c>
      <c r="V551" s="52">
        <v>145.89962198800788</v>
      </c>
      <c r="W551" s="52">
        <v>37.628999999999998</v>
      </c>
      <c r="X551" s="52">
        <v>110.03523877860161</v>
      </c>
      <c r="Y551" s="52">
        <v>80.644999999999996</v>
      </c>
      <c r="Z551" s="52">
        <v>80.491536983073971</v>
      </c>
      <c r="AA551" s="52">
        <v>10.067</v>
      </c>
      <c r="AB551" s="52">
        <v>142.53531340021854</v>
      </c>
    </row>
    <row r="552" spans="2:28" ht="14.45" customHeight="1">
      <c r="B552" s="55"/>
      <c r="C552" s="56"/>
      <c r="D552" s="54" t="str">
        <f>IF(B552="","",SUMPRODUCT((B$11:B552&lt;&gt;"")*1))</f>
        <v/>
      </c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</row>
    <row r="553" spans="2:28" ht="14.45" customHeight="1">
      <c r="B553" s="55" t="s">
        <v>16</v>
      </c>
      <c r="C553" s="56" t="s">
        <v>14</v>
      </c>
      <c r="D553" s="54">
        <f>IF(B553="","",SUMPRODUCT((B$11:B553&lt;&gt;"")*1))</f>
        <v>429</v>
      </c>
      <c r="E553" s="52">
        <v>17.437000000000001</v>
      </c>
      <c r="F553" s="52">
        <v>158.72736135803177</v>
      </c>
      <c r="G553" s="52">
        <v>3.5999999999999997E-2</v>
      </c>
      <c r="H553" s="52">
        <v>400.08333333333337</v>
      </c>
      <c r="I553" s="52">
        <v>8.0000000000000002E-3</v>
      </c>
      <c r="J553" s="52">
        <v>595.375</v>
      </c>
      <c r="K553" s="52">
        <v>0.10100000000000001</v>
      </c>
      <c r="L553" s="52">
        <v>382.18811881188117</v>
      </c>
      <c r="M553" s="52">
        <v>9.0869999999999997</v>
      </c>
      <c r="N553" s="52">
        <v>238.31605590403876</v>
      </c>
      <c r="O553" s="52">
        <v>471.024</v>
      </c>
      <c r="P553" s="52">
        <v>163.26329019328102</v>
      </c>
      <c r="Q553" s="52">
        <v>573.06700000000001</v>
      </c>
      <c r="R553" s="52">
        <v>171.23628999750466</v>
      </c>
      <c r="S553" s="52">
        <v>559.07000000000005</v>
      </c>
      <c r="T553" s="52">
        <v>145.63466649972275</v>
      </c>
      <c r="U553" s="52">
        <v>306.82900000000001</v>
      </c>
      <c r="V553" s="52">
        <v>166.06336754348513</v>
      </c>
      <c r="W553" s="52">
        <v>271.94499999999999</v>
      </c>
      <c r="X553" s="52">
        <v>133.80886208608359</v>
      </c>
      <c r="Y553" s="52">
        <v>173.911</v>
      </c>
      <c r="Z553" s="52">
        <v>103.5058736940159</v>
      </c>
      <c r="AA553" s="52">
        <v>60.71</v>
      </c>
      <c r="AB553" s="52">
        <v>160.80861472574534</v>
      </c>
    </row>
    <row r="554" spans="2:28" ht="14.45" customHeight="1">
      <c r="B554" s="55" t="s">
        <v>17</v>
      </c>
      <c r="C554" s="56" t="s">
        <v>18</v>
      </c>
      <c r="D554" s="54">
        <f>IF(B554="","",SUMPRODUCT((B$11:B554&lt;&gt;"")*1))</f>
        <v>430</v>
      </c>
      <c r="E554" s="52">
        <v>0.115</v>
      </c>
      <c r="F554" s="52">
        <v>146.66956521739129</v>
      </c>
      <c r="G554" s="52">
        <v>50.048000000000002</v>
      </c>
      <c r="H554" s="52">
        <v>183.60000399616368</v>
      </c>
      <c r="I554" s="52">
        <v>0</v>
      </c>
      <c r="J554" s="52">
        <v>0</v>
      </c>
      <c r="K554" s="52">
        <v>0</v>
      </c>
      <c r="L554" s="52">
        <v>0</v>
      </c>
      <c r="M554" s="52">
        <v>2.585</v>
      </c>
      <c r="N554" s="52">
        <v>309.76054158607349</v>
      </c>
      <c r="O554" s="52">
        <v>286.01299999999998</v>
      </c>
      <c r="P554" s="52">
        <v>152.87043595920466</v>
      </c>
      <c r="Q554" s="52">
        <v>259.93799999999999</v>
      </c>
      <c r="R554" s="52">
        <v>146.05319345382361</v>
      </c>
      <c r="S554" s="52">
        <v>214.06899999999999</v>
      </c>
      <c r="T554" s="52">
        <v>120.15755667565131</v>
      </c>
      <c r="U554" s="52">
        <v>128.08500000000001</v>
      </c>
      <c r="V554" s="52">
        <v>115.3124019205996</v>
      </c>
      <c r="W554" s="52">
        <v>79.787000000000006</v>
      </c>
      <c r="X554" s="52">
        <v>77.15614072467946</v>
      </c>
      <c r="Y554" s="52">
        <v>247.154</v>
      </c>
      <c r="Z554" s="52">
        <v>164.04731058368466</v>
      </c>
      <c r="AA554" s="52">
        <v>2.7330000000000001</v>
      </c>
      <c r="AB554" s="52">
        <v>120.70581778265641</v>
      </c>
    </row>
    <row r="555" spans="2:28" ht="14.45" customHeight="1">
      <c r="B555" s="55" t="s">
        <v>19</v>
      </c>
      <c r="C555" s="56" t="s">
        <v>18</v>
      </c>
      <c r="D555" s="54">
        <f>IF(B555="","",SUMPRODUCT((B$11:B555&lt;&gt;"")*1))</f>
        <v>431</v>
      </c>
      <c r="E555" s="52">
        <v>3.194</v>
      </c>
      <c r="F555" s="52">
        <v>201.12460864120226</v>
      </c>
      <c r="G555" s="52">
        <v>120.30200000000001</v>
      </c>
      <c r="H555" s="52">
        <v>177.83474090206312</v>
      </c>
      <c r="I555" s="52">
        <v>1.4999999999999999E-2</v>
      </c>
      <c r="J555" s="52">
        <v>334.06666666666666</v>
      </c>
      <c r="K555" s="52">
        <v>8.0000000000000002E-3</v>
      </c>
      <c r="L555" s="52">
        <v>170.5</v>
      </c>
      <c r="M555" s="52">
        <v>0.73899999999999999</v>
      </c>
      <c r="N555" s="52">
        <v>228.79025710419486</v>
      </c>
      <c r="O555" s="52">
        <v>21.535</v>
      </c>
      <c r="P555" s="52">
        <v>125.8727652658463</v>
      </c>
      <c r="Q555" s="52">
        <v>27.074000000000002</v>
      </c>
      <c r="R555" s="52">
        <v>145.12343946221469</v>
      </c>
      <c r="S555" s="52">
        <v>18.416</v>
      </c>
      <c r="T555" s="52">
        <v>141.78420938314508</v>
      </c>
      <c r="U555" s="52">
        <v>11.545</v>
      </c>
      <c r="V555" s="52">
        <v>129.55435253356433</v>
      </c>
      <c r="W555" s="52">
        <v>68.594999999999999</v>
      </c>
      <c r="X555" s="52">
        <v>112.21882061374735</v>
      </c>
      <c r="Y555" s="52">
        <v>58.853999999999999</v>
      </c>
      <c r="Z555" s="52">
        <v>126.07642641111906</v>
      </c>
      <c r="AA555" s="52">
        <v>7.3620000000000001</v>
      </c>
      <c r="AB555" s="52">
        <v>76.842569953816891</v>
      </c>
    </row>
    <row r="556" spans="2:28" ht="14.45" customHeight="1">
      <c r="B556" s="55" t="s">
        <v>20</v>
      </c>
      <c r="C556" s="56" t="s">
        <v>18</v>
      </c>
      <c r="D556" s="54">
        <f>IF(B556="","",SUMPRODUCT((B$11:B556&lt;&gt;"")*1))</f>
        <v>432</v>
      </c>
      <c r="E556" s="52">
        <v>7.0949999999999998</v>
      </c>
      <c r="F556" s="52">
        <v>137.92121212121211</v>
      </c>
      <c r="G556" s="52">
        <v>1.9530000000000001</v>
      </c>
      <c r="H556" s="52">
        <v>115.72708653353816</v>
      </c>
      <c r="I556" s="52">
        <v>0.77600000000000002</v>
      </c>
      <c r="J556" s="52">
        <v>199.57731958762886</v>
      </c>
      <c r="K556" s="52">
        <v>2E-3</v>
      </c>
      <c r="L556" s="52">
        <v>205</v>
      </c>
      <c r="M556" s="52">
        <v>6.3</v>
      </c>
      <c r="N556" s="52">
        <v>295.92666666666668</v>
      </c>
      <c r="O556" s="52">
        <v>67.581000000000003</v>
      </c>
      <c r="P556" s="52">
        <v>249.65050827895413</v>
      </c>
      <c r="Q556" s="52">
        <v>74.486999999999995</v>
      </c>
      <c r="R556" s="52">
        <v>213.5448870272665</v>
      </c>
      <c r="S556" s="52">
        <v>194.97900000000001</v>
      </c>
      <c r="T556" s="52">
        <v>132.36246980444048</v>
      </c>
      <c r="U556" s="52">
        <v>6.0229999999999997</v>
      </c>
      <c r="V556" s="52">
        <v>283.70147766893575</v>
      </c>
      <c r="W556" s="52">
        <v>360.71100000000001</v>
      </c>
      <c r="X556" s="52">
        <v>122.74113071128966</v>
      </c>
      <c r="Y556" s="52">
        <v>474.755</v>
      </c>
      <c r="Z556" s="52">
        <v>154.51960274246719</v>
      </c>
      <c r="AA556" s="52">
        <v>142.61799999999999</v>
      </c>
      <c r="AB556" s="52">
        <v>118.31702870605393</v>
      </c>
    </row>
    <row r="557" spans="2:28" ht="14.45" customHeight="1">
      <c r="B557" s="55" t="s">
        <v>21</v>
      </c>
      <c r="C557" s="56" t="s">
        <v>18</v>
      </c>
      <c r="D557" s="54">
        <f>IF(B557="","",SUMPRODUCT((B$11:B557&lt;&gt;"")*1))</f>
        <v>433</v>
      </c>
      <c r="E557" s="52">
        <v>0</v>
      </c>
      <c r="F557" s="52">
        <v>0</v>
      </c>
      <c r="G557" s="52">
        <v>1E-3</v>
      </c>
      <c r="H557" s="52">
        <v>356</v>
      </c>
      <c r="I557" s="52">
        <v>0</v>
      </c>
      <c r="J557" s="52">
        <v>0</v>
      </c>
      <c r="K557" s="52">
        <v>0.32100000000000001</v>
      </c>
      <c r="L557" s="52">
        <v>917.71962616822429</v>
      </c>
      <c r="M557" s="52">
        <v>0.221</v>
      </c>
      <c r="N557" s="52">
        <v>829</v>
      </c>
      <c r="O557" s="52">
        <v>0.32200000000000001</v>
      </c>
      <c r="P557" s="52">
        <v>731.59006211180122</v>
      </c>
      <c r="Q557" s="52">
        <v>0.29299999999999998</v>
      </c>
      <c r="R557" s="52">
        <v>929.0511945392492</v>
      </c>
      <c r="S557" s="52">
        <v>0.378</v>
      </c>
      <c r="T557" s="52">
        <v>983.74074074074076</v>
      </c>
      <c r="U557" s="52">
        <v>0.60899999999999999</v>
      </c>
      <c r="V557" s="52">
        <v>944.80295566502457</v>
      </c>
      <c r="W557" s="52">
        <v>0.70699999999999996</v>
      </c>
      <c r="X557" s="52">
        <v>924.65487977369173</v>
      </c>
      <c r="Y557" s="52">
        <v>0.79</v>
      </c>
      <c r="Z557" s="52">
        <v>981.77848101265829</v>
      </c>
      <c r="AA557" s="52">
        <v>0.96799999999999997</v>
      </c>
      <c r="AB557" s="52">
        <v>953.875</v>
      </c>
    </row>
    <row r="558" spans="2:28" ht="14.45" customHeight="1">
      <c r="B558" s="55"/>
      <c r="C558" s="56"/>
      <c r="D558" s="54" t="str">
        <f>IF(B558="","",SUMPRODUCT((B$11:B558&lt;&gt;"")*1))</f>
        <v/>
      </c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</row>
    <row r="559" spans="2:28" ht="14.45" customHeight="1">
      <c r="B559" s="55" t="s">
        <v>54</v>
      </c>
      <c r="C559" s="56" t="s">
        <v>55</v>
      </c>
      <c r="D559" s="54">
        <f>IF(B559="","",SUMPRODUCT((B$11:B559&lt;&gt;"")*1))</f>
        <v>434</v>
      </c>
      <c r="E559" s="52">
        <v>1.4999999999999999E-2</v>
      </c>
      <c r="F559" s="52">
        <v>26.533333333333335</v>
      </c>
      <c r="G559" s="52">
        <v>0</v>
      </c>
      <c r="H559" s="52">
        <v>0</v>
      </c>
      <c r="I559" s="52">
        <v>1.6E-2</v>
      </c>
      <c r="J559" s="52">
        <v>44.75</v>
      </c>
      <c r="K559" s="52">
        <v>1E-3</v>
      </c>
      <c r="L559" s="52">
        <v>76</v>
      </c>
      <c r="M559" s="52">
        <v>8.0000000000000002E-3</v>
      </c>
      <c r="N559" s="52">
        <v>54</v>
      </c>
      <c r="O559" s="52">
        <v>2.1999999999999999E-2</v>
      </c>
      <c r="P559" s="52">
        <v>179.90909090909091</v>
      </c>
      <c r="Q559" s="52">
        <v>1.9E-2</v>
      </c>
      <c r="R559" s="52">
        <v>470.78947368421046</v>
      </c>
      <c r="S559" s="52">
        <v>1.0999999999999999E-2</v>
      </c>
      <c r="T559" s="52">
        <v>77.727272727272734</v>
      </c>
      <c r="U559" s="52">
        <v>1E-3</v>
      </c>
      <c r="V559" s="52">
        <v>13</v>
      </c>
      <c r="W559" s="52">
        <v>8.9999999999999993E-3</v>
      </c>
      <c r="X559" s="52">
        <v>20.444444444444446</v>
      </c>
      <c r="Y559" s="52">
        <v>0.107</v>
      </c>
      <c r="Z559" s="52">
        <v>28.439252336448597</v>
      </c>
      <c r="AA559" s="52">
        <v>2.1999999999999999E-2</v>
      </c>
      <c r="AB559" s="52">
        <v>30.045454545454547</v>
      </c>
    </row>
    <row r="560" spans="2:28" ht="14.45" customHeight="1">
      <c r="B560" s="55" t="s">
        <v>22</v>
      </c>
      <c r="C560" s="56" t="s">
        <v>23</v>
      </c>
      <c r="D560" s="54">
        <f>IF(B560="","",SUMPRODUCT((B$11:B560&lt;&gt;"")*1))</f>
        <v>435</v>
      </c>
      <c r="E560" s="52">
        <v>985.69600000000003</v>
      </c>
      <c r="F560" s="52">
        <v>158.80336635230333</v>
      </c>
      <c r="G560" s="52">
        <v>1698.82</v>
      </c>
      <c r="H560" s="52">
        <v>179.11866236564202</v>
      </c>
      <c r="I560" s="52">
        <v>733.53399999999999</v>
      </c>
      <c r="J560" s="52">
        <v>159.59547614698161</v>
      </c>
      <c r="K560" s="52">
        <v>1581.146</v>
      </c>
      <c r="L560" s="52">
        <v>145.51660314733743</v>
      </c>
      <c r="M560" s="52">
        <v>1.419</v>
      </c>
      <c r="N560" s="52">
        <v>192.38830162085975</v>
      </c>
      <c r="O560" s="52">
        <v>118.791</v>
      </c>
      <c r="P560" s="52">
        <v>163.3887163168927</v>
      </c>
      <c r="Q560" s="52">
        <v>6.0999999999999999E-2</v>
      </c>
      <c r="R560" s="52">
        <v>510.40983606557381</v>
      </c>
      <c r="S560" s="52">
        <v>300.91899999999998</v>
      </c>
      <c r="T560" s="52">
        <v>179.96570173368914</v>
      </c>
      <c r="U560" s="52">
        <v>127.268</v>
      </c>
      <c r="V560" s="52">
        <v>268.3124587484678</v>
      </c>
      <c r="W560" s="52">
        <v>96.899000000000001</v>
      </c>
      <c r="X560" s="52">
        <v>171.69489881216523</v>
      </c>
      <c r="Y560" s="52">
        <v>871.58600000000001</v>
      </c>
      <c r="Z560" s="52">
        <v>187.13501364179783</v>
      </c>
      <c r="AA560" s="52">
        <v>776.03</v>
      </c>
      <c r="AB560" s="52">
        <v>142.77862453771118</v>
      </c>
    </row>
    <row r="561" spans="2:28" ht="14.45" customHeight="1">
      <c r="B561" s="55" t="s">
        <v>24</v>
      </c>
      <c r="C561" s="56" t="s">
        <v>23</v>
      </c>
      <c r="D561" s="54">
        <f>IF(B561="","",SUMPRODUCT((B$11:B561&lt;&gt;"")*1))</f>
        <v>436</v>
      </c>
      <c r="E561" s="52">
        <v>5.0000000000000001E-3</v>
      </c>
      <c r="F561" s="52">
        <v>337.2</v>
      </c>
      <c r="G561" s="52">
        <v>8.3000000000000004E-2</v>
      </c>
      <c r="H561" s="52">
        <v>381.03614457831327</v>
      </c>
      <c r="I561" s="52">
        <v>8.1000000000000003E-2</v>
      </c>
      <c r="J561" s="52">
        <v>355.69135802469134</v>
      </c>
      <c r="K561" s="52">
        <v>3.2000000000000001E-2</v>
      </c>
      <c r="L561" s="52">
        <v>109.75</v>
      </c>
      <c r="M561" s="52">
        <v>0.04</v>
      </c>
      <c r="N561" s="52">
        <v>401.15</v>
      </c>
      <c r="O561" s="52">
        <v>5.5E-2</v>
      </c>
      <c r="P561" s="52">
        <v>582.79999999999995</v>
      </c>
      <c r="Q561" s="52">
        <v>7.1999999999999995E-2</v>
      </c>
      <c r="R561" s="52">
        <v>1005.1111111111111</v>
      </c>
      <c r="S561" s="52">
        <v>6.6000000000000003E-2</v>
      </c>
      <c r="T561" s="52">
        <v>1042.621212121212</v>
      </c>
      <c r="U561" s="52">
        <v>3.0000000000000001E-3</v>
      </c>
      <c r="V561" s="52">
        <v>391</v>
      </c>
      <c r="W561" s="52">
        <v>2E-3</v>
      </c>
      <c r="X561" s="52">
        <v>227</v>
      </c>
      <c r="Y561" s="52">
        <v>1E-3</v>
      </c>
      <c r="Z561" s="52">
        <v>228</v>
      </c>
      <c r="AA561" s="52">
        <v>4.1000000000000002E-2</v>
      </c>
      <c r="AB561" s="52">
        <v>487.3170731707317</v>
      </c>
    </row>
    <row r="562" spans="2:28" ht="14.45" customHeight="1">
      <c r="B562" s="55" t="s">
        <v>25</v>
      </c>
      <c r="C562" s="56" t="s">
        <v>26</v>
      </c>
      <c r="D562" s="54">
        <f>IF(B562="","",SUMPRODUCT((B$11:B562&lt;&gt;"")*1))</f>
        <v>437</v>
      </c>
      <c r="E562" s="52">
        <v>1.641</v>
      </c>
      <c r="F562" s="52">
        <v>1024.7885435709932</v>
      </c>
      <c r="G562" s="52">
        <v>2.2320000000000002</v>
      </c>
      <c r="H562" s="52">
        <v>789.1151433691756</v>
      </c>
      <c r="I562" s="52">
        <v>2.9510000000000001</v>
      </c>
      <c r="J562" s="52">
        <v>546.94307014571336</v>
      </c>
      <c r="K562" s="52">
        <v>19.802</v>
      </c>
      <c r="L562" s="52">
        <v>188.09185940814061</v>
      </c>
      <c r="M562" s="52">
        <v>23.882999999999999</v>
      </c>
      <c r="N562" s="52">
        <v>192.9804044718</v>
      </c>
      <c r="O562" s="52">
        <v>41.863999999999997</v>
      </c>
      <c r="P562" s="52">
        <v>305.45332505255112</v>
      </c>
      <c r="Q562" s="52">
        <v>82.411000000000001</v>
      </c>
      <c r="R562" s="52">
        <v>375.56157551783139</v>
      </c>
      <c r="S562" s="52">
        <v>68.676000000000002</v>
      </c>
      <c r="T562" s="52">
        <v>285.6330887063894</v>
      </c>
      <c r="U562" s="52">
        <v>28.71</v>
      </c>
      <c r="V562" s="52">
        <v>275.46252176941834</v>
      </c>
      <c r="W562" s="52">
        <v>54.412999999999997</v>
      </c>
      <c r="X562" s="52">
        <v>216.70648558248948</v>
      </c>
      <c r="Y562" s="52">
        <v>11.36</v>
      </c>
      <c r="Z562" s="52">
        <v>436.91109154929575</v>
      </c>
      <c r="AA562" s="52">
        <v>4.6399999999999997</v>
      </c>
      <c r="AB562" s="52">
        <v>481.24547413793107</v>
      </c>
    </row>
    <row r="563" spans="2:28" ht="14.45" customHeight="1">
      <c r="B563" s="55" t="s">
        <v>27</v>
      </c>
      <c r="C563" s="56" t="s">
        <v>28</v>
      </c>
      <c r="D563" s="54">
        <f>IF(B563="","",SUMPRODUCT((B$11:B563&lt;&gt;"")*1))</f>
        <v>438</v>
      </c>
      <c r="E563" s="52">
        <v>0.94299999999999995</v>
      </c>
      <c r="F563" s="52">
        <v>506.55461293743372</v>
      </c>
      <c r="G563" s="52">
        <v>1.494</v>
      </c>
      <c r="H563" s="52">
        <v>574.27242302543505</v>
      </c>
      <c r="I563" s="52">
        <v>5.3380000000000001</v>
      </c>
      <c r="J563" s="52">
        <v>480.38197826901461</v>
      </c>
      <c r="K563" s="52">
        <v>31.03</v>
      </c>
      <c r="L563" s="52">
        <v>317.09948436996456</v>
      </c>
      <c r="M563" s="52">
        <v>3.6589999999999998</v>
      </c>
      <c r="N563" s="52">
        <v>400.5643618474993</v>
      </c>
      <c r="O563" s="52">
        <v>23.641999999999999</v>
      </c>
      <c r="P563" s="52">
        <v>263.85842991286694</v>
      </c>
      <c r="Q563" s="52">
        <v>11.704000000000001</v>
      </c>
      <c r="R563" s="52">
        <v>545.12235133287766</v>
      </c>
      <c r="S563" s="52">
        <v>5.0830000000000002</v>
      </c>
      <c r="T563" s="52">
        <v>594.02478851072203</v>
      </c>
      <c r="U563" s="52">
        <v>3.5739999999999998</v>
      </c>
      <c r="V563" s="52">
        <v>1003.8559037493005</v>
      </c>
      <c r="W563" s="52">
        <v>11.244999999999999</v>
      </c>
      <c r="X563" s="52">
        <v>330.22116496220542</v>
      </c>
      <c r="Y563" s="52">
        <v>17.042000000000002</v>
      </c>
      <c r="Z563" s="52">
        <v>285.80812111254551</v>
      </c>
      <c r="AA563" s="52">
        <v>1.7749999999999999</v>
      </c>
      <c r="AB563" s="52">
        <v>673.01690140845062</v>
      </c>
    </row>
    <row r="564" spans="2:28" ht="14.45" customHeight="1">
      <c r="B564" s="55"/>
      <c r="C564" s="56"/>
      <c r="D564" s="54" t="str">
        <f>IF(B564="","",SUMPRODUCT((B$11:B564&lt;&gt;"")*1))</f>
        <v/>
      </c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</row>
    <row r="565" spans="2:28" ht="14.45" customHeight="1">
      <c r="B565" s="55" t="s">
        <v>57</v>
      </c>
      <c r="C565" s="56" t="s">
        <v>28</v>
      </c>
      <c r="D565" s="54">
        <f>IF(B565="","",SUMPRODUCT((B$11:B565&lt;&gt;"")*1))</f>
        <v>439</v>
      </c>
      <c r="E565" s="52">
        <v>0.29399999999999998</v>
      </c>
      <c r="F565" s="52">
        <v>540.50340136054422</v>
      </c>
      <c r="G565" s="52">
        <v>0.23100000000000001</v>
      </c>
      <c r="H565" s="52">
        <v>1504.1515151515152</v>
      </c>
      <c r="I565" s="52">
        <v>21.504000000000001</v>
      </c>
      <c r="J565" s="52">
        <v>690.44926525297626</v>
      </c>
      <c r="K565" s="52">
        <v>13.659000000000001</v>
      </c>
      <c r="L565" s="52">
        <v>224.18808111867634</v>
      </c>
      <c r="M565" s="52">
        <v>0</v>
      </c>
      <c r="N565" s="52">
        <v>0</v>
      </c>
      <c r="O565" s="52">
        <v>0</v>
      </c>
      <c r="P565" s="52">
        <v>0</v>
      </c>
      <c r="Q565" s="52">
        <v>3.2000000000000001E-2</v>
      </c>
      <c r="R565" s="52">
        <v>323.9375</v>
      </c>
      <c r="S565" s="52">
        <v>0</v>
      </c>
      <c r="T565" s="52">
        <v>0</v>
      </c>
      <c r="U565" s="52">
        <v>0</v>
      </c>
      <c r="V565" s="52">
        <v>0</v>
      </c>
      <c r="W565" s="52">
        <v>0</v>
      </c>
      <c r="X565" s="52">
        <v>0</v>
      </c>
      <c r="Y565" s="52">
        <v>0</v>
      </c>
      <c r="Z565" s="52">
        <v>0</v>
      </c>
      <c r="AA565" s="52">
        <v>0</v>
      </c>
      <c r="AB565" s="52">
        <v>0</v>
      </c>
    </row>
    <row r="566" spans="2:28" ht="14.45" customHeight="1">
      <c r="B566" s="55" t="s">
        <v>29</v>
      </c>
      <c r="C566" s="56" t="s">
        <v>30</v>
      </c>
      <c r="D566" s="54">
        <f>IF(B566="","",SUMPRODUCT((B$11:B566&lt;&gt;"")*1))</f>
        <v>440</v>
      </c>
      <c r="E566" s="52">
        <v>7.34</v>
      </c>
      <c r="F566" s="52">
        <v>458.19182561307906</v>
      </c>
      <c r="G566" s="52">
        <v>2.96</v>
      </c>
      <c r="H566" s="52">
        <v>649.752027027027</v>
      </c>
      <c r="I566" s="52">
        <v>62.887</v>
      </c>
      <c r="J566" s="52">
        <v>314.07936457455435</v>
      </c>
      <c r="K566" s="52">
        <v>143.87299999999999</v>
      </c>
      <c r="L566" s="52">
        <v>268.6899070708194</v>
      </c>
      <c r="M566" s="52">
        <v>4.8090000000000002</v>
      </c>
      <c r="N566" s="52">
        <v>281.75920149719275</v>
      </c>
      <c r="O566" s="52">
        <v>5.2679999999999998</v>
      </c>
      <c r="P566" s="52">
        <v>128.99810174639333</v>
      </c>
      <c r="Q566" s="52">
        <v>19.699000000000002</v>
      </c>
      <c r="R566" s="52">
        <v>71.536524696685106</v>
      </c>
      <c r="S566" s="52">
        <v>2.875</v>
      </c>
      <c r="T566" s="52">
        <v>420.68556521739129</v>
      </c>
      <c r="U566" s="52">
        <v>236.59800000000001</v>
      </c>
      <c r="V566" s="52">
        <v>115.90012595203679</v>
      </c>
      <c r="W566" s="52">
        <v>145.364</v>
      </c>
      <c r="X566" s="52">
        <v>182.71924272859854</v>
      </c>
      <c r="Y566" s="52">
        <v>3.4060000000000001</v>
      </c>
      <c r="Z566" s="52">
        <v>503.58661186142103</v>
      </c>
      <c r="AA566" s="52">
        <v>2.2669999999999999</v>
      </c>
      <c r="AB566" s="52">
        <v>598.11998235553597</v>
      </c>
    </row>
    <row r="567" spans="2:28" ht="14.45" customHeight="1">
      <c r="B567" s="55" t="s">
        <v>24</v>
      </c>
      <c r="C567" s="56" t="s">
        <v>31</v>
      </c>
      <c r="D567" s="54">
        <f>IF(B567="","",SUMPRODUCT((B$11:B567&lt;&gt;"")*1))</f>
        <v>441</v>
      </c>
      <c r="E567" s="52">
        <v>2E-3</v>
      </c>
      <c r="F567" s="52">
        <v>1438</v>
      </c>
      <c r="G567" s="52">
        <v>0</v>
      </c>
      <c r="H567" s="52">
        <v>0</v>
      </c>
      <c r="I567" s="52">
        <v>7.5999999999999998E-2</v>
      </c>
      <c r="J567" s="52">
        <v>117.05263157894738</v>
      </c>
      <c r="K567" s="52">
        <v>0</v>
      </c>
      <c r="L567" s="52">
        <v>0</v>
      </c>
      <c r="M567" s="52">
        <v>0</v>
      </c>
      <c r="N567" s="52">
        <v>0</v>
      </c>
      <c r="O567" s="52">
        <v>0</v>
      </c>
      <c r="P567" s="52">
        <v>0</v>
      </c>
      <c r="Q567" s="52">
        <v>0</v>
      </c>
      <c r="R567" s="52">
        <v>0</v>
      </c>
      <c r="S567" s="52">
        <v>3.2000000000000001E-2</v>
      </c>
      <c r="T567" s="52">
        <v>1179.6875</v>
      </c>
      <c r="U567" s="52">
        <v>4.1000000000000002E-2</v>
      </c>
      <c r="V567" s="52">
        <v>1001.8780487804878</v>
      </c>
      <c r="W567" s="52">
        <v>2.1999999999999999E-2</v>
      </c>
      <c r="X567" s="52">
        <v>878</v>
      </c>
      <c r="Y567" s="52">
        <v>0.17399999999999999</v>
      </c>
      <c r="Z567" s="52">
        <v>401.95402298850576</v>
      </c>
      <c r="AA567" s="52">
        <v>3.0000000000000001E-3</v>
      </c>
      <c r="AB567" s="52">
        <v>1600.3333333333333</v>
      </c>
    </row>
    <row r="568" spans="2:28" ht="14.45" customHeight="1">
      <c r="B568" s="55" t="s">
        <v>32</v>
      </c>
      <c r="C568" s="56" t="s">
        <v>31</v>
      </c>
      <c r="D568" s="54">
        <f>IF(B568="","",SUMPRODUCT((B$11:B568&lt;&gt;"")*1))</f>
        <v>442</v>
      </c>
      <c r="E568" s="52">
        <v>1.4810000000000001</v>
      </c>
      <c r="F568" s="52">
        <v>550.00540175557057</v>
      </c>
      <c r="G568" s="52">
        <v>2.67</v>
      </c>
      <c r="H568" s="52">
        <v>444.38913857677903</v>
      </c>
      <c r="I568" s="52">
        <v>0.61599999999999999</v>
      </c>
      <c r="J568" s="52">
        <v>556.76623376623377</v>
      </c>
      <c r="K568" s="52">
        <v>2.774</v>
      </c>
      <c r="L568" s="52">
        <v>827.0904830569574</v>
      </c>
      <c r="M568" s="52">
        <v>4.9550000000000001</v>
      </c>
      <c r="N568" s="52">
        <v>502.94308779011101</v>
      </c>
      <c r="O568" s="52">
        <v>3.6139999999999999</v>
      </c>
      <c r="P568" s="52">
        <v>975.20503597122308</v>
      </c>
      <c r="Q568" s="52">
        <v>2.57</v>
      </c>
      <c r="R568" s="52">
        <v>640.90272373540859</v>
      </c>
      <c r="S568" s="52">
        <v>4.0140000000000002</v>
      </c>
      <c r="T568" s="52">
        <v>328.0625311410065</v>
      </c>
      <c r="U568" s="52">
        <v>1.5840000000000001</v>
      </c>
      <c r="V568" s="52">
        <v>451.30492424242419</v>
      </c>
      <c r="W568" s="52">
        <v>1.4079999999999999</v>
      </c>
      <c r="X568" s="52">
        <v>373.53622159090907</v>
      </c>
      <c r="Y568" s="52">
        <v>2.1880000000000002</v>
      </c>
      <c r="Z568" s="52">
        <v>267.27696526508225</v>
      </c>
      <c r="AA568" s="52">
        <v>1.28</v>
      </c>
      <c r="AB568" s="52">
        <v>410.71171875000005</v>
      </c>
    </row>
    <row r="569" spans="2:28" ht="14.45" customHeight="1">
      <c r="B569" s="55" t="s">
        <v>84</v>
      </c>
      <c r="C569" s="56" t="s">
        <v>85</v>
      </c>
      <c r="D569" s="54">
        <f>IF(B569="","",SUMPRODUCT((B$11:B569&lt;&gt;"")*1))</f>
        <v>443</v>
      </c>
      <c r="E569" s="52">
        <v>23.821000000000002</v>
      </c>
      <c r="F569" s="52">
        <v>727.56689475672727</v>
      </c>
      <c r="G569" s="52">
        <v>12.978</v>
      </c>
      <c r="H569" s="52">
        <v>629.8932809369702</v>
      </c>
      <c r="I569" s="52">
        <v>17.494</v>
      </c>
      <c r="J569" s="52">
        <v>429.35869440951183</v>
      </c>
      <c r="K569" s="52">
        <v>3.379</v>
      </c>
      <c r="L569" s="52">
        <v>476.7351287363125</v>
      </c>
      <c r="M569" s="52">
        <v>54.237000000000002</v>
      </c>
      <c r="N569" s="52">
        <v>103.94229031841732</v>
      </c>
      <c r="O569" s="52">
        <v>1.071</v>
      </c>
      <c r="P569" s="52">
        <v>637.37441643323996</v>
      </c>
      <c r="Q569" s="52">
        <v>1.3169999999999999</v>
      </c>
      <c r="R569" s="52">
        <v>669.17463933181466</v>
      </c>
      <c r="S569" s="52">
        <v>56.378999999999998</v>
      </c>
      <c r="T569" s="52">
        <v>155.44596392273718</v>
      </c>
      <c r="U569" s="52">
        <v>73.233000000000004</v>
      </c>
      <c r="V569" s="52">
        <v>104.93912580394085</v>
      </c>
      <c r="W569" s="52">
        <v>41.070999999999998</v>
      </c>
      <c r="X569" s="52">
        <v>125.27851768888023</v>
      </c>
      <c r="Y569" s="52">
        <v>11.77</v>
      </c>
      <c r="Z569" s="52">
        <v>290.41240441801193</v>
      </c>
      <c r="AA569" s="52">
        <v>18.152999999999999</v>
      </c>
      <c r="AB569" s="52">
        <v>465.62705888833801</v>
      </c>
    </row>
    <row r="570" spans="2:28" ht="14.45" customHeight="1">
      <c r="B570" s="55"/>
      <c r="C570" s="56"/>
      <c r="D570" s="54" t="str">
        <f>IF(B570="","",SUMPRODUCT((B$11:B570&lt;&gt;"")*1))</f>
        <v/>
      </c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</row>
    <row r="571" spans="2:28" ht="14.45" customHeight="1">
      <c r="B571" s="55" t="s">
        <v>33</v>
      </c>
      <c r="C571" s="56" t="s">
        <v>34</v>
      </c>
      <c r="D571" s="54">
        <f>IF(B571="","",SUMPRODUCT((B$11:B571&lt;&gt;"")*1))</f>
        <v>444</v>
      </c>
      <c r="E571" s="52">
        <v>11.542999999999999</v>
      </c>
      <c r="F571" s="52">
        <v>630.24525686563288</v>
      </c>
      <c r="G571" s="52">
        <v>16.001000000000001</v>
      </c>
      <c r="H571" s="52">
        <v>605.16986438347601</v>
      </c>
      <c r="I571" s="52">
        <v>15.384</v>
      </c>
      <c r="J571" s="52">
        <v>564.04641185647426</v>
      </c>
      <c r="K571" s="52">
        <v>34.944000000000003</v>
      </c>
      <c r="L571" s="52">
        <v>262.53977793040292</v>
      </c>
      <c r="M571" s="52">
        <v>25.242000000000001</v>
      </c>
      <c r="N571" s="52">
        <v>307.18025513033831</v>
      </c>
      <c r="O571" s="52">
        <v>15.598000000000001</v>
      </c>
      <c r="P571" s="52">
        <v>513.67867675342995</v>
      </c>
      <c r="Q571" s="52">
        <v>8.8059999999999992</v>
      </c>
      <c r="R571" s="52">
        <v>720.15852827617539</v>
      </c>
      <c r="S571" s="52">
        <v>9.3179999999999996</v>
      </c>
      <c r="T571" s="52">
        <v>628.90266151534661</v>
      </c>
      <c r="U571" s="52">
        <v>58.109000000000002</v>
      </c>
      <c r="V571" s="52">
        <v>169.27493159407322</v>
      </c>
      <c r="W571" s="52">
        <v>58.631</v>
      </c>
      <c r="X571" s="52">
        <v>177.40055601985298</v>
      </c>
      <c r="Y571" s="52">
        <v>26.439</v>
      </c>
      <c r="Z571" s="52">
        <v>314.45330761375243</v>
      </c>
      <c r="AA571" s="52">
        <v>68.613</v>
      </c>
      <c r="AB571" s="52">
        <v>160.67487210878406</v>
      </c>
    </row>
    <row r="572" spans="2:28" ht="14.45" customHeight="1">
      <c r="B572" s="55" t="s">
        <v>72</v>
      </c>
      <c r="C572" s="56" t="s">
        <v>36</v>
      </c>
      <c r="D572" s="54">
        <f>IF(B572="","",SUMPRODUCT((B$11:B572&lt;&gt;"")*1))</f>
        <v>445</v>
      </c>
      <c r="E572" s="52">
        <v>6.7000000000000004E-2</v>
      </c>
      <c r="F572" s="52">
        <v>104.5223880597015</v>
      </c>
      <c r="G572" s="52">
        <v>8.5999999999999993E-2</v>
      </c>
      <c r="H572" s="52">
        <v>848.47674418604652</v>
      </c>
      <c r="I572" s="52">
        <v>87.319000000000003</v>
      </c>
      <c r="J572" s="52">
        <v>304.64568994147896</v>
      </c>
      <c r="K572" s="52">
        <v>105.357</v>
      </c>
      <c r="L572" s="52">
        <v>107.43689550765492</v>
      </c>
      <c r="M572" s="52">
        <v>21.167000000000002</v>
      </c>
      <c r="N572" s="52">
        <v>31.397552794444181</v>
      </c>
      <c r="O572" s="52">
        <v>0.08</v>
      </c>
      <c r="P572" s="52">
        <v>852.61249999999995</v>
      </c>
      <c r="Q572" s="52">
        <v>0.122</v>
      </c>
      <c r="R572" s="52">
        <v>852.43442622950818</v>
      </c>
      <c r="S572" s="52">
        <v>0.14099999999999999</v>
      </c>
      <c r="T572" s="52">
        <v>863.595744680851</v>
      </c>
      <c r="U572" s="52">
        <v>118.658</v>
      </c>
      <c r="V572" s="52">
        <v>95.074617809165844</v>
      </c>
      <c r="W572" s="52">
        <v>28.027999999999999</v>
      </c>
      <c r="X572" s="52">
        <v>92.805408876837447</v>
      </c>
      <c r="Y572" s="52">
        <v>80.25</v>
      </c>
      <c r="Z572" s="52">
        <v>87.404074766355137</v>
      </c>
      <c r="AA572" s="52">
        <v>2.2829999999999999</v>
      </c>
      <c r="AB572" s="52">
        <v>84.100744634253175</v>
      </c>
    </row>
    <row r="573" spans="2:28" ht="14.45" customHeight="1">
      <c r="B573" s="55" t="s">
        <v>35</v>
      </c>
      <c r="C573" s="56" t="s">
        <v>36</v>
      </c>
      <c r="D573" s="54">
        <f>IF(B573="","",SUMPRODUCT((B$11:B573&lt;&gt;"")*1))</f>
        <v>446</v>
      </c>
      <c r="E573" s="52">
        <v>5.7000000000000002E-2</v>
      </c>
      <c r="F573" s="52">
        <v>188.50877192982458</v>
      </c>
      <c r="G573" s="52">
        <v>5.5E-2</v>
      </c>
      <c r="H573" s="52">
        <v>267.05454545454546</v>
      </c>
      <c r="I573" s="52">
        <v>8.5999999999999993E-2</v>
      </c>
      <c r="J573" s="52">
        <v>355.80232558139534</v>
      </c>
      <c r="K573" s="52">
        <v>0.255</v>
      </c>
      <c r="L573" s="52">
        <v>205.78823529411767</v>
      </c>
      <c r="M573" s="52">
        <v>2.4E-2</v>
      </c>
      <c r="N573" s="52">
        <v>165.54166666666669</v>
      </c>
      <c r="O573" s="52">
        <v>2E-3</v>
      </c>
      <c r="P573" s="52">
        <v>259</v>
      </c>
      <c r="Q573" s="52">
        <v>5.5E-2</v>
      </c>
      <c r="R573" s="52">
        <v>643.87272727272727</v>
      </c>
      <c r="S573" s="52">
        <v>0.48799999999999999</v>
      </c>
      <c r="T573" s="52">
        <v>1036.6229508196723</v>
      </c>
      <c r="U573" s="52">
        <v>0</v>
      </c>
      <c r="V573" s="52">
        <v>0</v>
      </c>
      <c r="W573" s="52">
        <v>1.2E-2</v>
      </c>
      <c r="X573" s="52">
        <v>290.75</v>
      </c>
      <c r="Y573" s="52">
        <v>2.1999999999999999E-2</v>
      </c>
      <c r="Z573" s="52">
        <v>193.90909090909091</v>
      </c>
      <c r="AA573" s="52">
        <v>4.0000000000000001E-3</v>
      </c>
      <c r="AB573" s="52">
        <v>453.5</v>
      </c>
    </row>
    <row r="574" spans="2:28" ht="14.45" customHeight="1">
      <c r="B574" s="55" t="s">
        <v>37</v>
      </c>
      <c r="C574" s="56" t="s">
        <v>38</v>
      </c>
      <c r="D574" s="54">
        <f>IF(B574="","",SUMPRODUCT((B$11:B574&lt;&gt;"")*1))</f>
        <v>447</v>
      </c>
      <c r="E574" s="52">
        <v>18.716000000000001</v>
      </c>
      <c r="F574" s="52">
        <v>475.75208377858519</v>
      </c>
      <c r="G574" s="52">
        <v>0.98899999999999999</v>
      </c>
      <c r="H574" s="52">
        <v>840.84833164812949</v>
      </c>
      <c r="I574" s="52">
        <v>9.2729999999999997</v>
      </c>
      <c r="J574" s="52">
        <v>392.41324274776235</v>
      </c>
      <c r="K574" s="52">
        <v>4.62</v>
      </c>
      <c r="L574" s="52">
        <v>259.40281385281389</v>
      </c>
      <c r="M574" s="52">
        <v>77.507999999999996</v>
      </c>
      <c r="N574" s="52">
        <v>231.848686587191</v>
      </c>
      <c r="O574" s="52">
        <v>52.34</v>
      </c>
      <c r="P574" s="52">
        <v>260.49564386702332</v>
      </c>
      <c r="Q574" s="52">
        <v>8.6270000000000007</v>
      </c>
      <c r="R574" s="52">
        <v>464.52521154514892</v>
      </c>
      <c r="S574" s="52">
        <v>5.6349999999999998</v>
      </c>
      <c r="T574" s="52">
        <v>422.32599822537713</v>
      </c>
      <c r="U574" s="52">
        <v>4.3680000000000003</v>
      </c>
      <c r="V574" s="52">
        <v>404.27220695970698</v>
      </c>
      <c r="W574" s="52">
        <v>7.3330000000000002</v>
      </c>
      <c r="X574" s="52">
        <v>311.16868948588575</v>
      </c>
      <c r="Y574" s="52">
        <v>4.9000000000000004</v>
      </c>
      <c r="Z574" s="52">
        <v>438.96938775510205</v>
      </c>
      <c r="AA574" s="52">
        <v>16.39</v>
      </c>
      <c r="AB574" s="52">
        <v>812.94966442953023</v>
      </c>
    </row>
    <row r="575" spans="2:28" ht="14.45" customHeight="1">
      <c r="B575" s="55" t="s">
        <v>39</v>
      </c>
      <c r="C575" s="56" t="s">
        <v>40</v>
      </c>
      <c r="D575" s="54">
        <f>IF(B575="","",SUMPRODUCT((B$11:B575&lt;&gt;"")*1))</f>
        <v>448</v>
      </c>
      <c r="E575" s="52">
        <v>0</v>
      </c>
      <c r="F575" s="52">
        <v>0</v>
      </c>
      <c r="G575" s="52">
        <v>0</v>
      </c>
      <c r="H575" s="52">
        <v>0</v>
      </c>
      <c r="I575" s="52">
        <v>0</v>
      </c>
      <c r="J575" s="52">
        <v>0</v>
      </c>
      <c r="K575" s="52">
        <v>0</v>
      </c>
      <c r="L575" s="52">
        <v>0</v>
      </c>
      <c r="M575" s="52">
        <v>0</v>
      </c>
      <c r="N575" s="52">
        <v>0</v>
      </c>
      <c r="O575" s="52">
        <v>0</v>
      </c>
      <c r="P575" s="52">
        <v>0</v>
      </c>
      <c r="Q575" s="52">
        <v>0</v>
      </c>
      <c r="R575" s="52">
        <v>0</v>
      </c>
      <c r="S575" s="52">
        <v>0</v>
      </c>
      <c r="T575" s="52">
        <v>0</v>
      </c>
      <c r="U575" s="52">
        <v>0</v>
      </c>
      <c r="V575" s="52">
        <v>0</v>
      </c>
      <c r="W575" s="52">
        <v>0</v>
      </c>
      <c r="X575" s="52">
        <v>0</v>
      </c>
      <c r="Y575" s="52">
        <v>0</v>
      </c>
      <c r="Z575" s="52">
        <v>0</v>
      </c>
      <c r="AA575" s="52">
        <v>0</v>
      </c>
      <c r="AB575" s="52">
        <v>0</v>
      </c>
    </row>
    <row r="576" spans="2:28" ht="14.45" customHeight="1">
      <c r="B576" s="55"/>
      <c r="C576" s="56"/>
      <c r="D576" s="54" t="str">
        <f>IF(B576="","",SUMPRODUCT((B$11:B576&lt;&gt;"")*1))</f>
        <v/>
      </c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</row>
    <row r="577" spans="1:28" ht="14.45" customHeight="1">
      <c r="B577" s="55" t="s">
        <v>41</v>
      </c>
      <c r="C577" s="56" t="s">
        <v>42</v>
      </c>
      <c r="D577" s="54">
        <f>IF(B577="","",SUMPRODUCT((B$11:B577&lt;&gt;"")*1))</f>
        <v>449</v>
      </c>
      <c r="E577" s="52">
        <v>1548.5</v>
      </c>
      <c r="F577" s="52">
        <v>441.576364223442</v>
      </c>
      <c r="G577" s="52">
        <v>472.7</v>
      </c>
      <c r="H577" s="52">
        <v>387</v>
      </c>
      <c r="I577" s="52">
        <v>369.51299999999998</v>
      </c>
      <c r="J577" s="52">
        <v>265.00520685334482</v>
      </c>
      <c r="K577" s="52">
        <v>365.05799999999999</v>
      </c>
      <c r="L577" s="52">
        <v>155.06163404171392</v>
      </c>
      <c r="M577" s="52">
        <v>2.6</v>
      </c>
      <c r="N577" s="52">
        <v>216</v>
      </c>
      <c r="O577" s="52">
        <v>85</v>
      </c>
      <c r="P577" s="52">
        <v>159.16470588235293</v>
      </c>
      <c r="Q577" s="52">
        <v>469</v>
      </c>
      <c r="R577" s="52">
        <v>223.98507462686567</v>
      </c>
      <c r="S577" s="52">
        <v>1359</v>
      </c>
      <c r="T577" s="52">
        <v>195.88778513612951</v>
      </c>
      <c r="U577" s="52">
        <v>648</v>
      </c>
      <c r="V577" s="52">
        <v>156.3233024691358</v>
      </c>
      <c r="W577" s="52">
        <v>2618.0430000000001</v>
      </c>
      <c r="X577" s="52">
        <v>152.56148810390053</v>
      </c>
      <c r="Y577" s="52">
        <v>1192</v>
      </c>
      <c r="Z577" s="52">
        <v>231.03942953020135</v>
      </c>
      <c r="AA577" s="52">
        <v>2041</v>
      </c>
      <c r="AB577" s="52">
        <v>255.84786869181772</v>
      </c>
    </row>
    <row r="578" spans="1:28" ht="14.45" customHeight="1">
      <c r="B578" s="55" t="s">
        <v>101</v>
      </c>
      <c r="C578" s="56" t="s">
        <v>102</v>
      </c>
      <c r="D578" s="54">
        <f>IF(B578="","",SUMPRODUCT((B$11:B578&lt;&gt;"")*1))</f>
        <v>450</v>
      </c>
      <c r="E578" s="52">
        <v>238.59700000000001</v>
      </c>
      <c r="F578" s="52">
        <v>572.72215493069905</v>
      </c>
      <c r="G578" s="52">
        <v>127.32899999999999</v>
      </c>
      <c r="H578" s="52">
        <v>674.93654234306405</v>
      </c>
      <c r="I578" s="52">
        <v>151.315</v>
      </c>
      <c r="J578" s="52">
        <v>191.31254006542642</v>
      </c>
      <c r="K578" s="52">
        <v>122.898</v>
      </c>
      <c r="L578" s="52">
        <v>150.51077316148348</v>
      </c>
      <c r="M578" s="52">
        <v>116.871</v>
      </c>
      <c r="N578" s="52">
        <v>201.02992187967931</v>
      </c>
      <c r="O578" s="52">
        <v>23.221</v>
      </c>
      <c r="P578" s="52">
        <v>309.69325179794151</v>
      </c>
      <c r="Q578" s="52">
        <v>58.957000000000001</v>
      </c>
      <c r="R578" s="52">
        <v>263.77558220397918</v>
      </c>
      <c r="S578" s="52">
        <v>76.525000000000006</v>
      </c>
      <c r="T578" s="52">
        <v>201.126716759229</v>
      </c>
      <c r="U578" s="52">
        <v>51.731000000000002</v>
      </c>
      <c r="V578" s="52">
        <v>224.54885851810326</v>
      </c>
      <c r="W578" s="52">
        <v>36.902999999999999</v>
      </c>
      <c r="X578" s="52">
        <v>262.08115871338373</v>
      </c>
      <c r="Y578" s="52">
        <v>108.137</v>
      </c>
      <c r="Z578" s="52">
        <v>199.62111950581206</v>
      </c>
      <c r="AA578" s="52">
        <v>14.894</v>
      </c>
      <c r="AB578" s="52">
        <v>605.67322411709404</v>
      </c>
    </row>
    <row r="579" spans="1:28" ht="14.45" customHeight="1">
      <c r="B579" s="55" t="s">
        <v>86</v>
      </c>
      <c r="C579" s="56" t="s">
        <v>87</v>
      </c>
      <c r="D579" s="54">
        <f>IF(B579="","",SUMPRODUCT((B$11:B579&lt;&gt;"")*1))</f>
        <v>451</v>
      </c>
      <c r="E579" s="52">
        <v>152.85300000000001</v>
      </c>
      <c r="F579" s="52">
        <v>345.69015982676166</v>
      </c>
      <c r="G579" s="52">
        <v>113.66800000000001</v>
      </c>
      <c r="H579" s="52">
        <v>587.50911426258938</v>
      </c>
      <c r="I579" s="52">
        <v>151.63399999999999</v>
      </c>
      <c r="J579" s="52">
        <v>200.85228246963084</v>
      </c>
      <c r="K579" s="52">
        <v>106.748</v>
      </c>
      <c r="L579" s="52">
        <v>183.49048225727881</v>
      </c>
      <c r="M579" s="52">
        <v>33.255000000000003</v>
      </c>
      <c r="N579" s="52">
        <v>331.83725755525484</v>
      </c>
      <c r="O579" s="52">
        <v>42.039000000000001</v>
      </c>
      <c r="P579" s="52">
        <v>459.27374580746448</v>
      </c>
      <c r="Q579" s="52">
        <v>260.40600000000001</v>
      </c>
      <c r="R579" s="52">
        <v>325.91297051527232</v>
      </c>
      <c r="S579" s="52">
        <v>324.05700000000002</v>
      </c>
      <c r="T579" s="52">
        <v>256.94213980873735</v>
      </c>
      <c r="U579" s="52">
        <v>186.69300000000001</v>
      </c>
      <c r="V579" s="52">
        <v>310.62093918893584</v>
      </c>
      <c r="W579" s="52">
        <v>190.79400000000001</v>
      </c>
      <c r="X579" s="52">
        <v>259.26148096900323</v>
      </c>
      <c r="Y579" s="52">
        <v>125.04600000000001</v>
      </c>
      <c r="Z579" s="52">
        <v>227.98781248500552</v>
      </c>
      <c r="AA579" s="52">
        <v>84.600999999999999</v>
      </c>
      <c r="AB579" s="52">
        <v>606.58608054278318</v>
      </c>
    </row>
    <row r="580" spans="1:28" ht="14.45" customHeight="1">
      <c r="B580" s="55" t="s">
        <v>43</v>
      </c>
      <c r="C580" s="56" t="s">
        <v>44</v>
      </c>
      <c r="D580" s="54">
        <f>IF(B580="","",SUMPRODUCT((B$11:B580&lt;&gt;"")*1))</f>
        <v>452</v>
      </c>
      <c r="E580" s="52">
        <v>44.781999999999996</v>
      </c>
      <c r="F580" s="52">
        <v>338.97523558572641</v>
      </c>
      <c r="G580" s="52">
        <v>17.373000000000001</v>
      </c>
      <c r="H580" s="52">
        <v>549.72693259655796</v>
      </c>
      <c r="I580" s="52">
        <v>18.895</v>
      </c>
      <c r="J580" s="52">
        <v>479.44652024345066</v>
      </c>
      <c r="K580" s="52">
        <v>13.372</v>
      </c>
      <c r="L580" s="52">
        <v>390.90128626981755</v>
      </c>
      <c r="M580" s="52">
        <v>5.7480000000000002</v>
      </c>
      <c r="N580" s="52">
        <v>436.08420320111344</v>
      </c>
      <c r="O580" s="52">
        <v>7.9039999999999999</v>
      </c>
      <c r="P580" s="52">
        <v>843.08008603238875</v>
      </c>
      <c r="Q580" s="52">
        <v>11.082000000000001</v>
      </c>
      <c r="R580" s="52">
        <v>388.98475004511823</v>
      </c>
      <c r="S580" s="52">
        <v>6.992</v>
      </c>
      <c r="T580" s="52">
        <v>415.11484553775745</v>
      </c>
      <c r="U580" s="52">
        <v>7.6840000000000002</v>
      </c>
      <c r="V580" s="52">
        <v>579.6685320145757</v>
      </c>
      <c r="W580" s="52">
        <v>20.09</v>
      </c>
      <c r="X580" s="52">
        <v>647.36017919362871</v>
      </c>
      <c r="Y580" s="52">
        <v>10.411</v>
      </c>
      <c r="Z580" s="52">
        <v>487.26904235904328</v>
      </c>
      <c r="AA580" s="52">
        <v>12.39</v>
      </c>
      <c r="AB580" s="52">
        <v>742.62728006456825</v>
      </c>
    </row>
    <row r="581" spans="1:28" ht="14.45" customHeight="1">
      <c r="B581" s="55" t="s">
        <v>45</v>
      </c>
      <c r="C581" s="56" t="s">
        <v>46</v>
      </c>
      <c r="D581" s="54">
        <f>IF(B581="","",SUMPRODUCT((B$11:B581&lt;&gt;"")*1))</f>
        <v>453</v>
      </c>
      <c r="E581" s="52">
        <v>356.91300000000001</v>
      </c>
      <c r="F581" s="52">
        <v>225.22402658350916</v>
      </c>
      <c r="G581" s="52">
        <v>179.126</v>
      </c>
      <c r="H581" s="52">
        <v>356.73070910978862</v>
      </c>
      <c r="I581" s="52">
        <v>375.48200000000003</v>
      </c>
      <c r="J581" s="52">
        <v>161.52933562727375</v>
      </c>
      <c r="K581" s="52">
        <v>539.41999999999996</v>
      </c>
      <c r="L581" s="52">
        <v>105.37530866486226</v>
      </c>
      <c r="M581" s="52">
        <v>480.22</v>
      </c>
      <c r="N581" s="52">
        <v>82.934788222064881</v>
      </c>
      <c r="O581" s="52">
        <v>100.051</v>
      </c>
      <c r="P581" s="52">
        <v>108.2948996012034</v>
      </c>
      <c r="Q581" s="52">
        <v>37.167999999999999</v>
      </c>
      <c r="R581" s="52">
        <v>252.62056069737412</v>
      </c>
      <c r="S581" s="52">
        <v>255.53800000000001</v>
      </c>
      <c r="T581" s="52">
        <v>132.26887194859475</v>
      </c>
      <c r="U581" s="52">
        <v>64.013999999999996</v>
      </c>
      <c r="V581" s="52">
        <v>143.11897397444309</v>
      </c>
      <c r="W581" s="52">
        <v>108.46899999999999</v>
      </c>
      <c r="X581" s="52">
        <v>249.18827499101127</v>
      </c>
      <c r="Y581" s="52">
        <v>295.452</v>
      </c>
      <c r="Z581" s="52">
        <v>110.19737893126464</v>
      </c>
      <c r="AA581" s="52">
        <v>26.251000000000001</v>
      </c>
      <c r="AB581" s="52">
        <v>241.97333434916766</v>
      </c>
    </row>
    <row r="582" spans="1:28" ht="14.45" customHeight="1">
      <c r="B582" s="55"/>
      <c r="C582" s="56"/>
      <c r="D582" s="54" t="str">
        <f>IF(B582="","",SUMPRODUCT((B$11:B582&lt;&gt;"")*1))</f>
        <v/>
      </c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</row>
    <row r="583" spans="1:28" ht="14.45" customHeight="1">
      <c r="B583" s="55" t="s">
        <v>47</v>
      </c>
      <c r="C583" s="56" t="s">
        <v>46</v>
      </c>
      <c r="D583" s="54">
        <f>IF(B583="","",SUMPRODUCT((B$11:B583&lt;&gt;"")*1))</f>
        <v>454</v>
      </c>
      <c r="E583" s="52">
        <v>261.98899999999998</v>
      </c>
      <c r="F583" s="52">
        <v>414.3529842855998</v>
      </c>
      <c r="G583" s="52">
        <v>578.15800000000002</v>
      </c>
      <c r="H583" s="52">
        <v>559.69562126615915</v>
      </c>
      <c r="I583" s="52">
        <v>3066.22</v>
      </c>
      <c r="J583" s="52">
        <v>248.2736574675007</v>
      </c>
      <c r="K583" s="52">
        <v>2524.8290000000002</v>
      </c>
      <c r="L583" s="52">
        <v>140.10689634822793</v>
      </c>
      <c r="M583" s="52">
        <v>434.262</v>
      </c>
      <c r="N583" s="52">
        <v>280.2932031814895</v>
      </c>
      <c r="O583" s="52">
        <v>188.608</v>
      </c>
      <c r="P583" s="52">
        <v>489.9242237869019</v>
      </c>
      <c r="Q583" s="52">
        <v>133.85599999999999</v>
      </c>
      <c r="R583" s="52">
        <v>477.53945284484826</v>
      </c>
      <c r="S583" s="52">
        <v>341.005</v>
      </c>
      <c r="T583" s="52">
        <v>225.08349144440697</v>
      </c>
      <c r="U583" s="52">
        <v>308.822</v>
      </c>
      <c r="V583" s="52">
        <v>237.00607145863961</v>
      </c>
      <c r="W583" s="52">
        <v>98.412000000000006</v>
      </c>
      <c r="X583" s="52">
        <v>547.92263138641636</v>
      </c>
      <c r="Y583" s="52">
        <v>135.024</v>
      </c>
      <c r="Z583" s="52">
        <v>454.88842724256432</v>
      </c>
      <c r="AA583" s="52">
        <v>243.142</v>
      </c>
      <c r="AB583" s="52">
        <v>448.4534263928075</v>
      </c>
    </row>
    <row r="584" spans="1:28" ht="14.45" customHeight="1">
      <c r="B584" s="55" t="s">
        <v>60</v>
      </c>
      <c r="C584" s="56" t="s">
        <v>46</v>
      </c>
      <c r="D584" s="54">
        <f>IF(B584="","",SUMPRODUCT((B$11:B584&lt;&gt;"")*1))</f>
        <v>455</v>
      </c>
      <c r="E584" s="52">
        <v>39.094000000000001</v>
      </c>
      <c r="F584" s="52">
        <v>354.28510768915947</v>
      </c>
      <c r="G584" s="52">
        <v>85.686999999999998</v>
      </c>
      <c r="H584" s="52">
        <v>410.02205702148518</v>
      </c>
      <c r="I584" s="52">
        <v>186.768</v>
      </c>
      <c r="J584" s="52">
        <v>272.70398569348072</v>
      </c>
      <c r="K584" s="52">
        <v>88.710999999999999</v>
      </c>
      <c r="L584" s="52">
        <v>186.03484348051538</v>
      </c>
      <c r="M584" s="52">
        <v>34.825000000000003</v>
      </c>
      <c r="N584" s="52">
        <v>186.88565685570711</v>
      </c>
      <c r="O584" s="52">
        <v>25.981000000000002</v>
      </c>
      <c r="P584" s="52">
        <v>354.13271236672955</v>
      </c>
      <c r="Q584" s="52">
        <v>11.795999999999999</v>
      </c>
      <c r="R584" s="52">
        <v>378.41480162767039</v>
      </c>
      <c r="S584" s="52">
        <v>13.486000000000001</v>
      </c>
      <c r="T584" s="52">
        <v>243.83983390182411</v>
      </c>
      <c r="U584" s="52">
        <v>20.356999999999999</v>
      </c>
      <c r="V584" s="52">
        <v>261.6274500171931</v>
      </c>
      <c r="W584" s="52">
        <v>34.963999999999999</v>
      </c>
      <c r="X584" s="52">
        <v>261.63571101704611</v>
      </c>
      <c r="Y584" s="52">
        <v>37.192999999999998</v>
      </c>
      <c r="Z584" s="52">
        <v>256.93888634958194</v>
      </c>
      <c r="AA584" s="52">
        <v>26.687000000000001</v>
      </c>
      <c r="AB584" s="52">
        <v>372.46146063626486</v>
      </c>
    </row>
    <row r="585" spans="1:28" ht="14.45" customHeight="1">
      <c r="B585" s="55" t="s">
        <v>61</v>
      </c>
      <c r="C585" s="56" t="s">
        <v>49</v>
      </c>
      <c r="D585" s="54">
        <f>IF(B585="","",SUMPRODUCT((B$11:B585&lt;&gt;"")*1))</f>
        <v>456</v>
      </c>
      <c r="E585" s="52">
        <v>1.992</v>
      </c>
      <c r="F585" s="52">
        <v>351.59487951807228</v>
      </c>
      <c r="G585" s="52">
        <v>3.573</v>
      </c>
      <c r="H585" s="52">
        <v>333.52169045619928</v>
      </c>
      <c r="I585" s="52">
        <v>6.2510000000000003</v>
      </c>
      <c r="J585" s="52">
        <v>244.446328587426</v>
      </c>
      <c r="K585" s="52">
        <v>172.81299999999999</v>
      </c>
      <c r="L585" s="52">
        <v>55.558025148571005</v>
      </c>
      <c r="M585" s="52">
        <v>117.35899999999999</v>
      </c>
      <c r="N585" s="52">
        <v>59.058759873550386</v>
      </c>
      <c r="O585" s="52">
        <v>0.45300000000000001</v>
      </c>
      <c r="P585" s="52">
        <v>768.17439293598238</v>
      </c>
      <c r="Q585" s="52">
        <v>0.38100000000000001</v>
      </c>
      <c r="R585" s="52">
        <v>392.66666666666663</v>
      </c>
      <c r="S585" s="52">
        <v>0.13600000000000001</v>
      </c>
      <c r="T585" s="52">
        <v>500.44852941176475</v>
      </c>
      <c r="U585" s="52">
        <v>0.16</v>
      </c>
      <c r="V585" s="52">
        <v>731.4</v>
      </c>
      <c r="W585" s="52">
        <v>11.156000000000001</v>
      </c>
      <c r="X585" s="52">
        <v>93.520706346360697</v>
      </c>
      <c r="Y585" s="52">
        <v>0.68</v>
      </c>
      <c r="Z585" s="52">
        <v>582.560294117647</v>
      </c>
      <c r="AA585" s="52">
        <v>0.91100000000000003</v>
      </c>
      <c r="AB585" s="52">
        <v>475.19978046103182</v>
      </c>
    </row>
    <row r="586" spans="1:28" ht="14.45" customHeight="1">
      <c r="B586" s="55" t="s">
        <v>62</v>
      </c>
      <c r="C586" s="56" t="s">
        <v>49</v>
      </c>
      <c r="D586" s="54">
        <f>IF(B586="","",SUMPRODUCT((B$11:B586&lt;&gt;"")*1))</f>
        <v>457</v>
      </c>
      <c r="E586" s="52">
        <v>0.38700000000000001</v>
      </c>
      <c r="F586" s="52">
        <v>1156.0180878552972</v>
      </c>
      <c r="G586" s="52">
        <v>0.20200000000000001</v>
      </c>
      <c r="H586" s="52">
        <v>1234.2970297029703</v>
      </c>
      <c r="I586" s="52">
        <v>6.9000000000000006E-2</v>
      </c>
      <c r="J586" s="52">
        <v>517.92753623188412</v>
      </c>
      <c r="K586" s="52">
        <v>0.20200000000000001</v>
      </c>
      <c r="L586" s="52">
        <v>1508.2574257425742</v>
      </c>
      <c r="M586" s="52">
        <v>0</v>
      </c>
      <c r="N586" s="52">
        <v>0</v>
      </c>
      <c r="O586" s="52">
        <v>7.6999999999999999E-2</v>
      </c>
      <c r="P586" s="52">
        <v>1460.5194805194806</v>
      </c>
      <c r="Q586" s="52">
        <v>0.155</v>
      </c>
      <c r="R586" s="52">
        <v>1501.7032258064517</v>
      </c>
      <c r="S586" s="52">
        <v>0.107</v>
      </c>
      <c r="T586" s="52">
        <v>1433.3551401869158</v>
      </c>
      <c r="U586" s="52">
        <v>0.124</v>
      </c>
      <c r="V586" s="52">
        <v>1150.5887096774193</v>
      </c>
      <c r="W586" s="52">
        <v>0.247</v>
      </c>
      <c r="X586" s="52">
        <v>809.64777327935224</v>
      </c>
      <c r="Y586" s="52">
        <v>0.247</v>
      </c>
      <c r="Z586" s="52">
        <v>949.73279352226723</v>
      </c>
      <c r="AA586" s="52">
        <v>0.23499999999999999</v>
      </c>
      <c r="AB586" s="52">
        <v>954.97872340425533</v>
      </c>
    </row>
    <row r="587" spans="1:28" ht="14.45" customHeight="1">
      <c r="B587" s="55" t="s">
        <v>48</v>
      </c>
      <c r="C587" s="56" t="s">
        <v>49</v>
      </c>
      <c r="D587" s="54">
        <f>IF(B587="","",SUMPRODUCT((B$11:B587&lt;&gt;"")*1))</f>
        <v>458</v>
      </c>
      <c r="E587" s="52">
        <v>119.654</v>
      </c>
      <c r="F587" s="52">
        <v>806.34873886372372</v>
      </c>
      <c r="G587" s="52">
        <v>113.045</v>
      </c>
      <c r="H587" s="52">
        <v>818.77510725817149</v>
      </c>
      <c r="I587" s="52">
        <v>157.46899999999999</v>
      </c>
      <c r="J587" s="52">
        <v>661.22575237030776</v>
      </c>
      <c r="K587" s="52">
        <v>130.798</v>
      </c>
      <c r="L587" s="52">
        <v>615.47763727274116</v>
      </c>
      <c r="M587" s="52">
        <v>84.930999999999997</v>
      </c>
      <c r="N587" s="52">
        <v>740.02000447422029</v>
      </c>
      <c r="O587" s="52">
        <v>68.856999999999999</v>
      </c>
      <c r="P587" s="52">
        <v>910.93402268469436</v>
      </c>
      <c r="Q587" s="52">
        <v>87.176000000000002</v>
      </c>
      <c r="R587" s="52">
        <v>774.69446866109945</v>
      </c>
      <c r="S587" s="52">
        <v>83.001000000000005</v>
      </c>
      <c r="T587" s="52">
        <v>823.73311164925724</v>
      </c>
      <c r="U587" s="52">
        <v>81.947000000000003</v>
      </c>
      <c r="V587" s="52">
        <v>744.93544608100365</v>
      </c>
      <c r="W587" s="52">
        <v>94.795000000000002</v>
      </c>
      <c r="X587" s="52">
        <v>670.84831478453509</v>
      </c>
      <c r="Y587" s="52">
        <v>100.45399999999999</v>
      </c>
      <c r="Z587" s="52">
        <v>668.49363887948709</v>
      </c>
      <c r="AA587" s="52">
        <v>137.893</v>
      </c>
      <c r="AB587" s="52">
        <v>739.27253740218873</v>
      </c>
    </row>
    <row r="588" spans="1:28" ht="14.45" customHeight="1">
      <c r="B588" s="55"/>
      <c r="C588" s="56"/>
      <c r="D588" s="54" t="str">
        <f>IF(B588="","",SUMPRODUCT((B$11:B588&lt;&gt;"")*1))</f>
        <v/>
      </c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</row>
    <row r="589" spans="1:28" ht="14.45" customHeight="1">
      <c r="B589" s="55" t="s">
        <v>50</v>
      </c>
      <c r="C589" s="56" t="s">
        <v>51</v>
      </c>
      <c r="D589" s="54">
        <f>IF(B589="","",SUMPRODUCT((B$11:B589&lt;&gt;"")*1))</f>
        <v>459</v>
      </c>
      <c r="E589" s="52">
        <v>0.629</v>
      </c>
      <c r="F589" s="52">
        <v>385.63751987281398</v>
      </c>
      <c r="G589" s="52">
        <v>0.50800000000000001</v>
      </c>
      <c r="H589" s="52">
        <v>600.88779527559052</v>
      </c>
      <c r="I589" s="52">
        <v>0.20300000000000001</v>
      </c>
      <c r="J589" s="52">
        <v>628.6305418719212</v>
      </c>
      <c r="K589" s="52">
        <v>0.23300000000000001</v>
      </c>
      <c r="L589" s="52">
        <v>377.72961373390558</v>
      </c>
      <c r="M589" s="52">
        <v>0.29499999999999998</v>
      </c>
      <c r="N589" s="52">
        <v>380.9084745762712</v>
      </c>
      <c r="O589" s="52">
        <v>0.25700000000000001</v>
      </c>
      <c r="P589" s="52">
        <v>477.86381322957197</v>
      </c>
      <c r="Q589" s="52">
        <v>0.187</v>
      </c>
      <c r="R589" s="52">
        <v>563.38502673796791</v>
      </c>
      <c r="S589" s="52">
        <v>0.14499999999999999</v>
      </c>
      <c r="T589" s="52">
        <v>597.9655172413793</v>
      </c>
      <c r="U589" s="52">
        <v>0.107</v>
      </c>
      <c r="V589" s="52">
        <v>453.30841121495325</v>
      </c>
      <c r="W589" s="52">
        <v>0.23300000000000001</v>
      </c>
      <c r="X589" s="52">
        <v>481.12446351931328</v>
      </c>
      <c r="Y589" s="52">
        <v>0.151</v>
      </c>
      <c r="Z589" s="52">
        <v>548.31788079470198</v>
      </c>
      <c r="AA589" s="52">
        <v>0.33800000000000002</v>
      </c>
      <c r="AB589" s="52">
        <v>378.3520710059172</v>
      </c>
    </row>
    <row r="590" spans="1:28" ht="14.45" customHeight="1">
      <c r="B590" s="59"/>
      <c r="C590" s="11"/>
      <c r="D590" s="54" t="str">
        <f>IF(B590="","",SUMPRODUCT((B$11:B590&lt;&gt;"")*1))</f>
        <v/>
      </c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</row>
    <row r="591" spans="1:28" ht="14.45" customHeight="1">
      <c r="A591" s="48" t="s">
        <v>119</v>
      </c>
      <c r="B591" s="59"/>
      <c r="C591" s="11"/>
      <c r="D591" s="54" t="str">
        <f>IF(B591="","",SUMPRODUCT((B$11:B591&lt;&gt;"")*1))</f>
        <v/>
      </c>
      <c r="E591" s="51"/>
      <c r="F591" s="51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</row>
    <row r="592" spans="1:28" s="48" customFormat="1" ht="14.45" customHeight="1">
      <c r="B592" s="60" t="s">
        <v>120</v>
      </c>
      <c r="D592" s="54">
        <f>IF(B592="","",SUMPRODUCT((B$11:B592&lt;&gt;"")*1))</f>
        <v>460</v>
      </c>
      <c r="E592" s="51">
        <f>IF(SUM(E593:E631)&lt;0.001,"-",SUM(E593:E631))</f>
        <v>1319.4450000000006</v>
      </c>
      <c r="F592" s="51">
        <f>IF(ISERR(SUMPRODUCT(E593:E631,F593:F631)/E592),"-",SUMPRODUCT(E593:E631,F593:F631)/E592)</f>
        <v>161.24370701317594</v>
      </c>
      <c r="G592" s="51">
        <f>IF(SUM(G593:G631)&lt;0.001,"-",SUM(G593:G631))</f>
        <v>846.01300000000003</v>
      </c>
      <c r="H592" s="51">
        <f>IF(ISERR(SUMPRODUCT(G593:G631,H593:H631)/G592),"-",SUMPRODUCT(G593:G631,H593:H631)/G592)</f>
        <v>272.36460078036623</v>
      </c>
      <c r="I592" s="51">
        <f>IF(SUM(I593:I631)&lt;0.001,"-",SUM(I593:I631))</f>
        <v>1036.422</v>
      </c>
      <c r="J592" s="51">
        <f>IF(ISERR(SUMPRODUCT(I593:I631,J593:J631)/I592),"-",SUMPRODUCT(I593:I631,J593:J631)/I592)</f>
        <v>225.94210080449861</v>
      </c>
      <c r="K592" s="51">
        <f>IF(SUM(K593:K631)&lt;0.001,"-",SUM(K593:K631))</f>
        <v>1619.2640000000004</v>
      </c>
      <c r="L592" s="51">
        <f>IF(ISERR(SUMPRODUCT(K593:K631,L593:L631)/K592),"-",SUMPRODUCT(K593:K631,L593:L631)/K592)</f>
        <v>193.26066780957271</v>
      </c>
      <c r="M592" s="51">
        <f>IF(SUM(M593:M631)&lt;0.001,"-",SUM(M593:M631))</f>
        <v>1719.9820000000007</v>
      </c>
      <c r="N592" s="51">
        <f>IF(ISERR(SUMPRODUCT(M593:M631,N593:N631)/M592),"-",SUMPRODUCT(M593:M631,N593:N631)/M592)</f>
        <v>149.71482085277631</v>
      </c>
      <c r="O592" s="51">
        <f>IF(SUM(O593:O631)&lt;0.001,"-",SUM(O593:O631))</f>
        <v>1092.6100000000001</v>
      </c>
      <c r="P592" s="51">
        <f>IF(ISERR(SUMPRODUCT(O593:O631,P593:P631)/O592),"-",SUMPRODUCT(O593:O631,P593:P631)/O592)</f>
        <v>208.60335984477527</v>
      </c>
      <c r="Q592" s="51">
        <f>IF(SUM(Q593:Q631)&lt;0.001,"-",SUM(Q593:Q631))</f>
        <v>614.03999999999974</v>
      </c>
      <c r="R592" s="51">
        <f>IF(ISERR(SUMPRODUCT(Q593:Q631,R593:R631)/Q592),"-",SUMPRODUCT(Q593:Q631,R593:R631)/Q592)</f>
        <v>334.17777832063069</v>
      </c>
      <c r="S592" s="51">
        <f>IF(SUM(S593:S631)&lt;0.001,"-",SUM(S593:S631))</f>
        <v>441.1459999999999</v>
      </c>
      <c r="T592" s="51">
        <f>IF(ISERR(SUMPRODUCT(S593:S631,T593:T631)/S592),"-",SUMPRODUCT(S593:S631,T593:T631)/S592)</f>
        <v>326.71376596410255</v>
      </c>
      <c r="U592" s="51">
        <f>IF(SUM(U593:U631)&lt;0.001,"-",SUM(U593:U631))</f>
        <v>511.28599999999983</v>
      </c>
      <c r="V592" s="51">
        <f>IF(ISERR(SUMPRODUCT(U593:U631,V593:V631)/U592),"-",SUMPRODUCT(U593:U631,V593:V631)/U592)</f>
        <v>361.21024240835874</v>
      </c>
      <c r="W592" s="51">
        <f>IF(SUM(W593:W631)&lt;0.001,"-",SUM(W593:W631))</f>
        <v>611.95499999999993</v>
      </c>
      <c r="X592" s="51">
        <f>IF(ISERR(SUMPRODUCT(W593:W631,X593:X631)/W592),"-",SUMPRODUCT(W593:W631,X593:X631)/W592)</f>
        <v>297.89279767303151</v>
      </c>
      <c r="Y592" s="51">
        <f>IF(SUM(Y593:Y631)&lt;0.001,"-",SUM(Y593:Y631))</f>
        <v>1033.547</v>
      </c>
      <c r="Z592" s="51">
        <f>IF(ISERR(SUMPRODUCT(Y593:Y631,Z593:Z631)/Y592),"-",SUMPRODUCT(Y593:Y631,Z593:Z631)/Y592)</f>
        <v>317.99920758320621</v>
      </c>
      <c r="AA592" s="51">
        <f>IF(SUM(AA593:AA631)&lt;0.001,"-",SUM(AA593:AA631))</f>
        <v>1186.2600000000002</v>
      </c>
      <c r="AB592" s="51">
        <f>IF(ISERR(SUMPRODUCT(AA593:AA631,AB593:AB631)/AA592),"-",SUMPRODUCT(AA593:AA631,AB593:AB631)/AA592)</f>
        <v>283.89641984050706</v>
      </c>
    </row>
    <row r="593" spans="2:28" ht="14.45" customHeight="1">
      <c r="B593" s="55" t="s">
        <v>116</v>
      </c>
      <c r="C593" s="56" t="s">
        <v>12</v>
      </c>
      <c r="D593" s="54">
        <f>IF(B593="","",SUMPRODUCT((B$11:B593&lt;&gt;"")*1))</f>
        <v>461</v>
      </c>
      <c r="E593" s="52">
        <v>79.385000000000005</v>
      </c>
      <c r="F593" s="52">
        <v>136.354197896328</v>
      </c>
      <c r="G593" s="52">
        <v>44.277000000000001</v>
      </c>
      <c r="H593" s="52">
        <v>116.2113964360729</v>
      </c>
      <c r="I593" s="52">
        <v>15.25</v>
      </c>
      <c r="J593" s="52">
        <v>79.327540983606553</v>
      </c>
      <c r="K593" s="52">
        <v>113.622</v>
      </c>
      <c r="L593" s="52">
        <v>121.94676207072574</v>
      </c>
      <c r="M593" s="52">
        <v>118.65600000000001</v>
      </c>
      <c r="N593" s="52">
        <v>100.48513349514563</v>
      </c>
      <c r="O593" s="52">
        <v>122.01</v>
      </c>
      <c r="P593" s="52">
        <v>136.54106220801575</v>
      </c>
      <c r="Q593" s="52">
        <v>93.837000000000003</v>
      </c>
      <c r="R593" s="52">
        <v>187.18843313405162</v>
      </c>
      <c r="S593" s="52">
        <v>78.837000000000003</v>
      </c>
      <c r="T593" s="52">
        <v>261.01665461648719</v>
      </c>
      <c r="U593" s="52">
        <v>62.317</v>
      </c>
      <c r="V593" s="52">
        <v>308.8415841584158</v>
      </c>
      <c r="W593" s="52">
        <v>93.515000000000001</v>
      </c>
      <c r="X593" s="52">
        <v>225.87823343848581</v>
      </c>
      <c r="Y593" s="52">
        <v>263.09699999999998</v>
      </c>
      <c r="Z593" s="52">
        <v>126.17074310995564</v>
      </c>
      <c r="AA593" s="52">
        <v>119.018</v>
      </c>
      <c r="AB593" s="52">
        <v>209.64467559528811</v>
      </c>
    </row>
    <row r="594" spans="2:28" ht="14.45" customHeight="1">
      <c r="B594" s="55" t="s">
        <v>11</v>
      </c>
      <c r="C594" s="56" t="s">
        <v>12</v>
      </c>
      <c r="D594" s="54">
        <f>IF(B594="","",SUMPRODUCT((B$11:B594&lt;&gt;"")*1))</f>
        <v>462</v>
      </c>
      <c r="E594" s="52">
        <v>33.634999999999998</v>
      </c>
      <c r="F594" s="52">
        <v>418.28051137208263</v>
      </c>
      <c r="G594" s="52">
        <v>31.257999999999999</v>
      </c>
      <c r="H594" s="52">
        <v>464.98240450444689</v>
      </c>
      <c r="I594" s="52">
        <v>72.683000000000007</v>
      </c>
      <c r="J594" s="52">
        <v>317.91735343890593</v>
      </c>
      <c r="K594" s="52">
        <v>469.56299999999999</v>
      </c>
      <c r="L594" s="52">
        <v>174.43249148676537</v>
      </c>
      <c r="M594" s="52">
        <v>704.89599999999996</v>
      </c>
      <c r="N594" s="52">
        <v>104.8845389958235</v>
      </c>
      <c r="O594" s="52">
        <v>319.67599999999999</v>
      </c>
      <c r="P594" s="52">
        <v>149.62164191243636</v>
      </c>
      <c r="Q594" s="52">
        <v>193.21799999999999</v>
      </c>
      <c r="R594" s="52">
        <v>301.74935047459348</v>
      </c>
      <c r="S594" s="52">
        <v>65.322999999999993</v>
      </c>
      <c r="T594" s="52">
        <v>405.73973944858625</v>
      </c>
      <c r="U594" s="52">
        <v>40.072000000000003</v>
      </c>
      <c r="V594" s="52">
        <v>490.88009083649433</v>
      </c>
      <c r="W594" s="52">
        <v>53.427</v>
      </c>
      <c r="X594" s="52">
        <v>456.23896157373616</v>
      </c>
      <c r="Y594" s="52">
        <v>115.703</v>
      </c>
      <c r="Z594" s="52">
        <v>591.94050283916579</v>
      </c>
      <c r="AA594" s="52">
        <v>178.93</v>
      </c>
      <c r="AB594" s="52">
        <v>579.54714692896664</v>
      </c>
    </row>
    <row r="595" spans="2:28" ht="14.45" customHeight="1">
      <c r="B595" s="55" t="s">
        <v>92</v>
      </c>
      <c r="C595" s="56" t="s">
        <v>12</v>
      </c>
      <c r="D595" s="54">
        <f>IF(B595="","",SUMPRODUCT((B$11:B595&lt;&gt;"")*1))</f>
        <v>463</v>
      </c>
      <c r="E595" s="52">
        <v>22.181999999999999</v>
      </c>
      <c r="F595" s="52">
        <v>460.2276620683437</v>
      </c>
      <c r="G595" s="52">
        <v>22.215</v>
      </c>
      <c r="H595" s="52">
        <v>461.98181408957913</v>
      </c>
      <c r="I595" s="52">
        <v>37.145000000000003</v>
      </c>
      <c r="J595" s="52">
        <v>243.49971732400056</v>
      </c>
      <c r="K595" s="52">
        <v>263.19600000000003</v>
      </c>
      <c r="L595" s="52">
        <v>152.10175306615602</v>
      </c>
      <c r="M595" s="52">
        <v>243.12</v>
      </c>
      <c r="N595" s="52">
        <v>123.01388203356368</v>
      </c>
      <c r="O595" s="52">
        <v>174.01300000000001</v>
      </c>
      <c r="P595" s="52">
        <v>279.32455621131754</v>
      </c>
      <c r="Q595" s="52">
        <v>127.893</v>
      </c>
      <c r="R595" s="52">
        <v>364.54934984713782</v>
      </c>
      <c r="S595" s="52">
        <v>33.009</v>
      </c>
      <c r="T595" s="52">
        <v>435.89339271107883</v>
      </c>
      <c r="U595" s="52">
        <v>57.366999999999997</v>
      </c>
      <c r="V595" s="52">
        <v>590.91458504017987</v>
      </c>
      <c r="W595" s="52">
        <v>40.56</v>
      </c>
      <c r="X595" s="52">
        <v>407.60729783037476</v>
      </c>
      <c r="Y595" s="52">
        <v>140.976</v>
      </c>
      <c r="Z595" s="52">
        <v>643.49145953921243</v>
      </c>
      <c r="AA595" s="52">
        <v>87.48</v>
      </c>
      <c r="AB595" s="52">
        <v>560.6684385002286</v>
      </c>
    </row>
    <row r="596" spans="2:28" ht="14.45" customHeight="1">
      <c r="B596" s="55" t="s">
        <v>93</v>
      </c>
      <c r="C596" s="56" t="s">
        <v>12</v>
      </c>
      <c r="D596" s="54">
        <f>IF(B596="","",SUMPRODUCT((B$11:B596&lt;&gt;"")*1))</f>
        <v>464</v>
      </c>
      <c r="E596" s="52">
        <v>28.196000000000002</v>
      </c>
      <c r="F596" s="52">
        <v>266.4175769612711</v>
      </c>
      <c r="G596" s="52">
        <v>17.012</v>
      </c>
      <c r="H596" s="52">
        <v>269.44539148836117</v>
      </c>
      <c r="I596" s="52">
        <v>43.430999999999997</v>
      </c>
      <c r="J596" s="52">
        <v>220.81280652068801</v>
      </c>
      <c r="K596" s="52">
        <v>30.64</v>
      </c>
      <c r="L596" s="52">
        <v>259.292134464752</v>
      </c>
      <c r="M596" s="52">
        <v>34.738999999999997</v>
      </c>
      <c r="N596" s="52">
        <v>242.68928293848413</v>
      </c>
      <c r="O596" s="52">
        <v>37.363999999999997</v>
      </c>
      <c r="P596" s="52">
        <v>192.75077614816402</v>
      </c>
      <c r="Q596" s="52">
        <v>22.074999999999999</v>
      </c>
      <c r="R596" s="52">
        <v>349.90772366930918</v>
      </c>
      <c r="S596" s="52">
        <v>3.004</v>
      </c>
      <c r="T596" s="52">
        <v>321.28961384820241</v>
      </c>
      <c r="U596" s="52">
        <v>37.768999999999998</v>
      </c>
      <c r="V596" s="52">
        <v>303.44245280521062</v>
      </c>
      <c r="W596" s="52">
        <v>43.526000000000003</v>
      </c>
      <c r="X596" s="52">
        <v>421.71026512888847</v>
      </c>
      <c r="Y596" s="52">
        <v>31.181000000000001</v>
      </c>
      <c r="Z596" s="52">
        <v>597.69202398896766</v>
      </c>
      <c r="AA596" s="52">
        <v>68.834999999999994</v>
      </c>
      <c r="AB596" s="52">
        <v>535.80636304205711</v>
      </c>
    </row>
    <row r="597" spans="2:28" ht="14.45" customHeight="1">
      <c r="B597" s="44"/>
      <c r="C597" s="44"/>
      <c r="D597" s="54" t="str">
        <f>IF(B597="","",SUMPRODUCT((B$11:B597&lt;&gt;"")*1))</f>
        <v/>
      </c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</row>
    <row r="598" spans="2:28" ht="14.45" customHeight="1">
      <c r="B598" s="12" t="s">
        <v>117</v>
      </c>
      <c r="C598" s="12" t="s">
        <v>12</v>
      </c>
      <c r="D598" s="54">
        <f>IF(B598="","",SUMPRODUCT((B$11:B598&lt;&gt;"")*1))</f>
        <v>465</v>
      </c>
      <c r="E598" s="52">
        <v>30.899000000000001</v>
      </c>
      <c r="F598" s="52">
        <v>151.32049580892584</v>
      </c>
      <c r="G598" s="52">
        <v>26.187000000000001</v>
      </c>
      <c r="H598" s="52">
        <v>136.83319967923015</v>
      </c>
      <c r="I598" s="52">
        <v>26.908999999999999</v>
      </c>
      <c r="J598" s="52">
        <v>106.11914229439964</v>
      </c>
      <c r="K598" s="52">
        <v>81.114000000000004</v>
      </c>
      <c r="L598" s="52">
        <v>69.161439455581032</v>
      </c>
      <c r="M598" s="52">
        <v>72.814999999999998</v>
      </c>
      <c r="N598" s="52">
        <v>116.95892329877087</v>
      </c>
      <c r="O598" s="52">
        <v>63.174999999999997</v>
      </c>
      <c r="P598" s="52">
        <v>121.74371191135734</v>
      </c>
      <c r="Q598" s="52">
        <v>26.388000000000002</v>
      </c>
      <c r="R598" s="52">
        <v>120.61804608155224</v>
      </c>
      <c r="S598" s="52">
        <v>4.2140000000000004</v>
      </c>
      <c r="T598" s="52">
        <v>102.93213099193166</v>
      </c>
      <c r="U598" s="52">
        <v>14.029</v>
      </c>
      <c r="V598" s="52">
        <v>106.4176348991375</v>
      </c>
      <c r="W598" s="52">
        <v>57.350999999999999</v>
      </c>
      <c r="X598" s="52">
        <v>75.225976879217441</v>
      </c>
      <c r="Y598" s="52">
        <v>31.815000000000001</v>
      </c>
      <c r="Z598" s="52">
        <v>129.13113311331134</v>
      </c>
      <c r="AA598" s="52">
        <v>100.964</v>
      </c>
      <c r="AB598" s="52">
        <v>63.986490234142863</v>
      </c>
    </row>
    <row r="599" spans="2:28" ht="14.45" customHeight="1">
      <c r="B599" s="55" t="s">
        <v>94</v>
      </c>
      <c r="C599" s="56" t="s">
        <v>12</v>
      </c>
      <c r="D599" s="54">
        <f>IF(B599="","",SUMPRODUCT((B$11:B599&lt;&gt;"")*1))</f>
        <v>466</v>
      </c>
      <c r="E599" s="52">
        <v>20.41</v>
      </c>
      <c r="F599" s="52">
        <v>206.8705536501715</v>
      </c>
      <c r="G599" s="52">
        <v>0</v>
      </c>
      <c r="H599" s="52">
        <v>0</v>
      </c>
      <c r="I599" s="52">
        <v>3.8769999999999998</v>
      </c>
      <c r="J599" s="52">
        <v>168.75393345370134</v>
      </c>
      <c r="K599" s="52">
        <v>144.10400000000001</v>
      </c>
      <c r="L599" s="52">
        <v>193.02248376172764</v>
      </c>
      <c r="M599" s="52">
        <v>103.852</v>
      </c>
      <c r="N599" s="52">
        <v>172.94729037476409</v>
      </c>
      <c r="O599" s="52">
        <v>90.882999999999996</v>
      </c>
      <c r="P599" s="52">
        <v>155.17278258860293</v>
      </c>
      <c r="Q599" s="52">
        <v>59.758000000000003</v>
      </c>
      <c r="R599" s="52">
        <v>259.62945547039726</v>
      </c>
      <c r="S599" s="52">
        <v>136.70099999999999</v>
      </c>
      <c r="T599" s="52">
        <v>177.90983972319151</v>
      </c>
      <c r="U599" s="52">
        <v>105.95699999999999</v>
      </c>
      <c r="V599" s="52">
        <v>245.6693564370452</v>
      </c>
      <c r="W599" s="52">
        <v>39.731999999999999</v>
      </c>
      <c r="X599" s="52">
        <v>207.52579784556528</v>
      </c>
      <c r="Y599" s="52">
        <v>48.633000000000003</v>
      </c>
      <c r="Z599" s="52">
        <v>173.4576933358008</v>
      </c>
      <c r="AA599" s="52">
        <v>52.018000000000001</v>
      </c>
      <c r="AB599" s="52">
        <v>195.20831250720903</v>
      </c>
    </row>
    <row r="600" spans="2:28" ht="14.45" customHeight="1">
      <c r="B600" s="55" t="s">
        <v>118</v>
      </c>
      <c r="C600" s="56" t="s">
        <v>12</v>
      </c>
      <c r="D600" s="54">
        <f>IF(B600="","",SUMPRODUCT((B$11:B600&lt;&gt;"")*1))</f>
        <v>467</v>
      </c>
      <c r="E600" s="52">
        <v>12.763999999999999</v>
      </c>
      <c r="F600" s="52">
        <v>217.48558445628328</v>
      </c>
      <c r="G600" s="52">
        <v>1.7000000000000001E-2</v>
      </c>
      <c r="H600" s="52">
        <v>816.94117647058818</v>
      </c>
      <c r="I600" s="52">
        <v>0.77200000000000002</v>
      </c>
      <c r="J600" s="52">
        <v>185.81217616580312</v>
      </c>
      <c r="K600" s="52">
        <v>15.545999999999999</v>
      </c>
      <c r="L600" s="52">
        <v>214.21072944808955</v>
      </c>
      <c r="M600" s="52">
        <v>15.044</v>
      </c>
      <c r="N600" s="52">
        <v>193.14942834352567</v>
      </c>
      <c r="O600" s="52">
        <v>12.122999999999999</v>
      </c>
      <c r="P600" s="52">
        <v>240.51579642002807</v>
      </c>
      <c r="Q600" s="52">
        <v>7.0110000000000001</v>
      </c>
      <c r="R600" s="52">
        <v>246.35101982598775</v>
      </c>
      <c r="S600" s="52">
        <v>58.548999999999999</v>
      </c>
      <c r="T600" s="52">
        <v>160.64067703974447</v>
      </c>
      <c r="U600" s="52">
        <v>19.327999999999999</v>
      </c>
      <c r="V600" s="52">
        <v>199.26195157284769</v>
      </c>
      <c r="W600" s="52">
        <v>18.603999999999999</v>
      </c>
      <c r="X600" s="52">
        <v>236.0689099118469</v>
      </c>
      <c r="Y600" s="52">
        <v>13.728</v>
      </c>
      <c r="Z600" s="52">
        <v>248.17606351981354</v>
      </c>
      <c r="AA600" s="52">
        <v>32.515999999999998</v>
      </c>
      <c r="AB600" s="52">
        <v>219.10542502152785</v>
      </c>
    </row>
    <row r="601" spans="2:28" ht="14.45" customHeight="1">
      <c r="B601" s="55" t="s">
        <v>95</v>
      </c>
      <c r="C601" s="56" t="s">
        <v>12</v>
      </c>
      <c r="D601" s="54">
        <f>IF(B601="","",SUMPRODUCT((B$11:B601&lt;&gt;"")*1))</f>
        <v>468</v>
      </c>
      <c r="E601" s="52">
        <v>909.74</v>
      </c>
      <c r="F601" s="52">
        <v>85.482089388176846</v>
      </c>
      <c r="G601" s="52">
        <v>493.91199999999998</v>
      </c>
      <c r="H601" s="52">
        <v>171.95134355917654</v>
      </c>
      <c r="I601" s="52">
        <v>520.59400000000005</v>
      </c>
      <c r="J601" s="52">
        <v>98.488901139851791</v>
      </c>
      <c r="K601" s="52">
        <v>189.82</v>
      </c>
      <c r="L601" s="52">
        <v>149.92012959645979</v>
      </c>
      <c r="M601" s="52">
        <v>117.044</v>
      </c>
      <c r="N601" s="52">
        <v>123.46129660640443</v>
      </c>
      <c r="O601" s="52">
        <v>36.476999999999997</v>
      </c>
      <c r="P601" s="52">
        <v>121.76681196370316</v>
      </c>
      <c r="Q601" s="52">
        <v>3.4169999999999998</v>
      </c>
      <c r="R601" s="52">
        <v>372.56043312847527</v>
      </c>
      <c r="S601" s="52">
        <v>1.512</v>
      </c>
      <c r="T601" s="52">
        <v>433.59854497354496</v>
      </c>
      <c r="U601" s="52">
        <v>74.09</v>
      </c>
      <c r="V601" s="52">
        <v>90.021541368605753</v>
      </c>
      <c r="W601" s="52">
        <v>111.511</v>
      </c>
      <c r="X601" s="52">
        <v>106.42192250091919</v>
      </c>
      <c r="Y601" s="52">
        <v>213.595</v>
      </c>
      <c r="Z601" s="52">
        <v>96.373519979400271</v>
      </c>
      <c r="AA601" s="52">
        <v>372.86500000000001</v>
      </c>
      <c r="AB601" s="52">
        <v>49.64185160849101</v>
      </c>
    </row>
    <row r="602" spans="2:28" ht="14.45" customHeight="1">
      <c r="B602" s="55" t="s">
        <v>96</v>
      </c>
      <c r="C602" s="56" t="s">
        <v>97</v>
      </c>
      <c r="D602" s="54">
        <f>IF(B602="","",SUMPRODUCT((B$11:B602&lt;&gt;"")*1))</f>
        <v>469</v>
      </c>
      <c r="E602" s="52">
        <v>37</v>
      </c>
      <c r="F602" s="52">
        <v>396.7837837837838</v>
      </c>
      <c r="G602" s="52">
        <v>36</v>
      </c>
      <c r="H602" s="52">
        <v>564.55555555555554</v>
      </c>
      <c r="I602" s="52">
        <v>66</v>
      </c>
      <c r="J602" s="52">
        <v>405.54545454545456</v>
      </c>
      <c r="K602" s="52">
        <v>60</v>
      </c>
      <c r="L602" s="52">
        <v>331.83333333333337</v>
      </c>
      <c r="M602" s="52">
        <v>48</v>
      </c>
      <c r="N602" s="52">
        <v>281.6875</v>
      </c>
      <c r="O602" s="52">
        <v>40</v>
      </c>
      <c r="P602" s="52">
        <v>298.02499999999998</v>
      </c>
      <c r="Q602" s="52">
        <v>3</v>
      </c>
      <c r="R602" s="52">
        <v>440.33333333333337</v>
      </c>
      <c r="S602" s="52">
        <v>4</v>
      </c>
      <c r="T602" s="52">
        <v>272</v>
      </c>
      <c r="U602" s="52">
        <v>8</v>
      </c>
      <c r="V602" s="52">
        <v>384.5</v>
      </c>
      <c r="W602" s="52">
        <v>7</v>
      </c>
      <c r="X602" s="52">
        <v>298.57142857142856</v>
      </c>
      <c r="Y602" s="52">
        <v>10.7</v>
      </c>
      <c r="Z602" s="52">
        <v>555.04672897196258</v>
      </c>
      <c r="AA602" s="52">
        <v>8</v>
      </c>
      <c r="AB602" s="52">
        <v>333.75</v>
      </c>
    </row>
    <row r="603" spans="2:28" ht="14.45" customHeight="1">
      <c r="B603" s="59"/>
      <c r="C603" s="11"/>
      <c r="D603" s="54" t="str">
        <f>IF(B603="","",SUMPRODUCT((B$11:B603&lt;&gt;"")*1))</f>
        <v/>
      </c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</row>
    <row r="604" spans="2:28" ht="14.45" customHeight="1">
      <c r="B604" s="55" t="s">
        <v>13</v>
      </c>
      <c r="C604" s="56" t="s">
        <v>14</v>
      </c>
      <c r="D604" s="54">
        <f>IF(B604="","",SUMPRODUCT((B$11:B604&lt;&gt;"")*1))</f>
        <v>470</v>
      </c>
      <c r="E604" s="52">
        <v>16.294</v>
      </c>
      <c r="F604" s="52">
        <v>456.01018779918985</v>
      </c>
      <c r="G604" s="52">
        <v>26.376999999999999</v>
      </c>
      <c r="H604" s="52">
        <v>573.4848163172461</v>
      </c>
      <c r="I604" s="52">
        <v>38.780999999999999</v>
      </c>
      <c r="J604" s="52">
        <v>414.26422732781515</v>
      </c>
      <c r="K604" s="52">
        <v>28.181000000000001</v>
      </c>
      <c r="L604" s="52">
        <v>361.67474539583407</v>
      </c>
      <c r="M604" s="52">
        <v>26.811</v>
      </c>
      <c r="N604" s="52">
        <v>278.99936593189358</v>
      </c>
      <c r="O604" s="52">
        <v>27.295000000000002</v>
      </c>
      <c r="P604" s="52">
        <v>316.99981681626667</v>
      </c>
      <c r="Q604" s="52">
        <v>5.2279999999999998</v>
      </c>
      <c r="R604" s="52">
        <v>481.99254016832441</v>
      </c>
      <c r="S604" s="52">
        <v>1.413</v>
      </c>
      <c r="T604" s="52">
        <v>839.90941259731062</v>
      </c>
      <c r="U604" s="52">
        <v>7.6710000000000003</v>
      </c>
      <c r="V604" s="52">
        <v>667.42484682570716</v>
      </c>
      <c r="W604" s="52">
        <v>7.6040000000000001</v>
      </c>
      <c r="X604" s="52">
        <v>351.644266175697</v>
      </c>
      <c r="Y604" s="52">
        <v>8.31</v>
      </c>
      <c r="Z604" s="52">
        <v>310.19614921780988</v>
      </c>
      <c r="AA604" s="52">
        <v>11.124000000000001</v>
      </c>
      <c r="AB604" s="52">
        <v>297.55645451276519</v>
      </c>
    </row>
    <row r="605" spans="2:28" ht="14.45" customHeight="1">
      <c r="B605" s="55" t="s">
        <v>15</v>
      </c>
      <c r="C605" s="56" t="s">
        <v>14</v>
      </c>
      <c r="D605" s="54">
        <f>IF(B605="","",SUMPRODUCT((B$11:B605&lt;&gt;"")*1))</f>
        <v>471</v>
      </c>
      <c r="E605" s="52">
        <v>2.4670000000000001</v>
      </c>
      <c r="F605" s="52">
        <v>356.15443858937977</v>
      </c>
      <c r="G605" s="52">
        <v>3.6739999999999999</v>
      </c>
      <c r="H605" s="52">
        <v>486.48884050081659</v>
      </c>
      <c r="I605" s="52">
        <v>10.377000000000001</v>
      </c>
      <c r="J605" s="52">
        <v>365.85891876264816</v>
      </c>
      <c r="K605" s="52">
        <v>2.1640000000000001</v>
      </c>
      <c r="L605" s="52">
        <v>203.20887245841035</v>
      </c>
      <c r="M605" s="52">
        <v>1.7170000000000001</v>
      </c>
      <c r="N605" s="52">
        <v>170.53057658707047</v>
      </c>
      <c r="O605" s="52">
        <v>3.9630000000000001</v>
      </c>
      <c r="P605" s="52">
        <v>155.33383800151401</v>
      </c>
      <c r="Q605" s="52">
        <v>2.1880000000000002</v>
      </c>
      <c r="R605" s="52">
        <v>151.91179159049361</v>
      </c>
      <c r="S605" s="52">
        <v>1.4790000000000001</v>
      </c>
      <c r="T605" s="52">
        <v>175.51656524678839</v>
      </c>
      <c r="U605" s="52">
        <v>4.8000000000000001E-2</v>
      </c>
      <c r="V605" s="52">
        <v>460.375</v>
      </c>
      <c r="W605" s="52">
        <v>0.28899999999999998</v>
      </c>
      <c r="X605" s="52">
        <v>191.60899653979237</v>
      </c>
      <c r="Y605" s="52">
        <v>0.106</v>
      </c>
      <c r="Z605" s="52">
        <v>560.2358490566038</v>
      </c>
      <c r="AA605" s="52">
        <v>0.98599999999999999</v>
      </c>
      <c r="AB605" s="52">
        <v>564.29310344827582</v>
      </c>
    </row>
    <row r="606" spans="2:28" ht="14.45" customHeight="1">
      <c r="B606" s="55" t="s">
        <v>16</v>
      </c>
      <c r="C606" s="56" t="s">
        <v>14</v>
      </c>
      <c r="D606" s="54">
        <f>IF(B606="","",SUMPRODUCT((B$11:B606&lt;&gt;"")*1))</f>
        <v>472</v>
      </c>
      <c r="E606" s="52">
        <v>4.2839999999999998</v>
      </c>
      <c r="F606" s="52">
        <v>398.83053221288515</v>
      </c>
      <c r="G606" s="52">
        <v>3.706</v>
      </c>
      <c r="H606" s="52">
        <v>570.7474365893147</v>
      </c>
      <c r="I606" s="52">
        <v>9.1069999999999993</v>
      </c>
      <c r="J606" s="52">
        <v>426.15295926210604</v>
      </c>
      <c r="K606" s="52">
        <v>5.556</v>
      </c>
      <c r="L606" s="52">
        <v>347.99748020158387</v>
      </c>
      <c r="M606" s="52">
        <v>3.387</v>
      </c>
      <c r="N606" s="52">
        <v>312.3646294656038</v>
      </c>
      <c r="O606" s="52">
        <v>1.825</v>
      </c>
      <c r="P606" s="52">
        <v>449.68712328767123</v>
      </c>
      <c r="Q606" s="52">
        <v>1.1279999999999999</v>
      </c>
      <c r="R606" s="52">
        <v>808.99024822695037</v>
      </c>
      <c r="S606" s="52">
        <v>0.64200000000000002</v>
      </c>
      <c r="T606" s="52">
        <v>1137.1588785046729</v>
      </c>
      <c r="U606" s="52">
        <v>0.376</v>
      </c>
      <c r="V606" s="52">
        <v>1450.3218085106382</v>
      </c>
      <c r="W606" s="52">
        <v>0.81</v>
      </c>
      <c r="X606" s="52">
        <v>1350.795061728395</v>
      </c>
      <c r="Y606" s="52">
        <v>1.0449999999999999</v>
      </c>
      <c r="Z606" s="52">
        <v>1177.2344497607655</v>
      </c>
      <c r="AA606" s="52">
        <v>2.456</v>
      </c>
      <c r="AB606" s="52">
        <v>805.40716612377844</v>
      </c>
    </row>
    <row r="607" spans="2:28" ht="14.45" customHeight="1">
      <c r="B607" s="55" t="s">
        <v>17</v>
      </c>
      <c r="C607" s="56" t="s">
        <v>18</v>
      </c>
      <c r="D607" s="54">
        <f>IF(B607="","",SUMPRODUCT((B$11:B607&lt;&gt;"")*1))</f>
        <v>473</v>
      </c>
      <c r="E607" s="52">
        <v>3.0089999999999999</v>
      </c>
      <c r="F607" s="52">
        <v>573.75872382851446</v>
      </c>
      <c r="G607" s="52">
        <v>4.0190000000000001</v>
      </c>
      <c r="H607" s="52">
        <v>440.49489922866388</v>
      </c>
      <c r="I607" s="52">
        <v>5.1120000000000001</v>
      </c>
      <c r="J607" s="52">
        <v>500.46165884194056</v>
      </c>
      <c r="K607" s="52">
        <v>3.1080000000000001</v>
      </c>
      <c r="L607" s="52">
        <v>370.21718146718149</v>
      </c>
      <c r="M607" s="52">
        <v>2.4870000000000001</v>
      </c>
      <c r="N607" s="52">
        <v>399.72416566143949</v>
      </c>
      <c r="O607" s="52">
        <v>2.0870000000000002</v>
      </c>
      <c r="P607" s="52">
        <v>726.51173933876373</v>
      </c>
      <c r="Q607" s="52">
        <v>1.954</v>
      </c>
      <c r="R607" s="52">
        <v>2008.9785056294779</v>
      </c>
      <c r="S607" s="52">
        <v>1.0840000000000001</v>
      </c>
      <c r="T607" s="52">
        <v>3395.7167896678966</v>
      </c>
      <c r="U607" s="52">
        <v>0.14899999999999999</v>
      </c>
      <c r="V607" s="52">
        <v>3677.8993288590605</v>
      </c>
      <c r="W607" s="52">
        <v>0.17899999999999999</v>
      </c>
      <c r="X607" s="52">
        <v>2209.7150837988825</v>
      </c>
      <c r="Y607" s="52">
        <v>0.71099999999999997</v>
      </c>
      <c r="Z607" s="52">
        <v>1817.7355836849508</v>
      </c>
      <c r="AA607" s="52">
        <v>2.5249999999999999</v>
      </c>
      <c r="AB607" s="52">
        <v>1242.5156435643564</v>
      </c>
    </row>
    <row r="608" spans="2:28" ht="14.45" customHeight="1">
      <c r="B608" s="55" t="s">
        <v>19</v>
      </c>
      <c r="C608" s="56" t="s">
        <v>18</v>
      </c>
      <c r="D608" s="54">
        <f>IF(B608="","",SUMPRODUCT((B$11:B608&lt;&gt;"")*1))</f>
        <v>474</v>
      </c>
      <c r="E608" s="52">
        <v>1.2110000000000001</v>
      </c>
      <c r="F608" s="52">
        <v>395.37985136251035</v>
      </c>
      <c r="G608" s="52">
        <v>0.97899999999999998</v>
      </c>
      <c r="H608" s="52">
        <v>419.9867211440245</v>
      </c>
      <c r="I608" s="52">
        <v>0.90800000000000003</v>
      </c>
      <c r="J608" s="52">
        <v>403.92731277533039</v>
      </c>
      <c r="K608" s="52">
        <v>0.39700000000000002</v>
      </c>
      <c r="L608" s="52">
        <v>387.66498740554158</v>
      </c>
      <c r="M608" s="52">
        <v>0.64500000000000002</v>
      </c>
      <c r="N608" s="52">
        <v>213.40930232558139</v>
      </c>
      <c r="O608" s="52">
        <v>0.57899999999999996</v>
      </c>
      <c r="P608" s="52">
        <v>257.98445595854923</v>
      </c>
      <c r="Q608" s="52">
        <v>5.2999999999999999E-2</v>
      </c>
      <c r="R608" s="52">
        <v>419.37735849056605</v>
      </c>
      <c r="S608" s="52">
        <v>5.0000000000000001E-3</v>
      </c>
      <c r="T608" s="52">
        <v>587.4</v>
      </c>
      <c r="U608" s="52">
        <v>0.42899999999999999</v>
      </c>
      <c r="V608" s="52">
        <v>265.5920745920746</v>
      </c>
      <c r="W608" s="52">
        <v>0.37</v>
      </c>
      <c r="X608" s="52">
        <v>390.95675675675676</v>
      </c>
      <c r="Y608" s="52">
        <v>0.34</v>
      </c>
      <c r="Z608" s="52">
        <v>375.37941176470588</v>
      </c>
      <c r="AA608" s="52">
        <v>0.25</v>
      </c>
      <c r="AB608" s="52">
        <v>506.31200000000001</v>
      </c>
    </row>
    <row r="609" spans="2:28" ht="14.45" customHeight="1">
      <c r="B609" s="59"/>
      <c r="C609" s="11"/>
      <c r="D609" s="54" t="str">
        <f>IF(B609="","",SUMPRODUCT((B$11:B609&lt;&gt;"")*1))</f>
        <v/>
      </c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</row>
    <row r="610" spans="2:28" ht="14.45" customHeight="1">
      <c r="B610" s="55" t="s">
        <v>20</v>
      </c>
      <c r="C610" s="56" t="s">
        <v>18</v>
      </c>
      <c r="D610" s="54">
        <f>IF(B610="","",SUMPRODUCT((B$11:B610&lt;&gt;"")*1))</f>
        <v>475</v>
      </c>
      <c r="E610" s="52">
        <v>43.488</v>
      </c>
      <c r="F610" s="52">
        <v>399.07838944076531</v>
      </c>
      <c r="G610" s="52">
        <v>47.305999999999997</v>
      </c>
      <c r="H610" s="52">
        <v>541.97503487929646</v>
      </c>
      <c r="I610" s="52">
        <v>90.194000000000003</v>
      </c>
      <c r="J610" s="52">
        <v>474.71404971505871</v>
      </c>
      <c r="K610" s="52">
        <v>120.69</v>
      </c>
      <c r="L610" s="52">
        <v>272.15028585632615</v>
      </c>
      <c r="M610" s="52">
        <v>126.08499999999999</v>
      </c>
      <c r="N610" s="52">
        <v>175.35612483641987</v>
      </c>
      <c r="O610" s="52">
        <v>112.227</v>
      </c>
      <c r="P610" s="52">
        <v>237.46236645370541</v>
      </c>
      <c r="Q610" s="52">
        <v>28.771000000000001</v>
      </c>
      <c r="R610" s="52">
        <v>826.89447707761281</v>
      </c>
      <c r="S610" s="52">
        <v>22.148</v>
      </c>
      <c r="T610" s="52">
        <v>862.12276503521764</v>
      </c>
      <c r="U610" s="52">
        <v>23.942</v>
      </c>
      <c r="V610" s="52">
        <v>432.29851307326038</v>
      </c>
      <c r="W610" s="52">
        <v>34.012</v>
      </c>
      <c r="X610" s="52">
        <v>371.73315300482182</v>
      </c>
      <c r="Y610" s="52">
        <v>37.301000000000002</v>
      </c>
      <c r="Z610" s="52">
        <v>305.84673333154603</v>
      </c>
      <c r="AA610" s="52">
        <v>34.380000000000003</v>
      </c>
      <c r="AB610" s="52">
        <v>372.36320535194881</v>
      </c>
    </row>
    <row r="611" spans="2:28" ht="14.45" customHeight="1">
      <c r="B611" s="55" t="s">
        <v>21</v>
      </c>
      <c r="C611" s="56" t="s">
        <v>18</v>
      </c>
      <c r="D611" s="54">
        <f>IF(B611="","",SUMPRODUCT((B$11:B611&lt;&gt;"")*1))</f>
        <v>476</v>
      </c>
      <c r="E611" s="52">
        <v>2.323</v>
      </c>
      <c r="F611" s="52">
        <v>395.73310374515711</v>
      </c>
      <c r="G611" s="52">
        <v>0.75700000000000001</v>
      </c>
      <c r="H611" s="52">
        <v>587.51519154557457</v>
      </c>
      <c r="I611" s="52">
        <v>0.97499999999999998</v>
      </c>
      <c r="J611" s="52">
        <v>495.47589743589742</v>
      </c>
      <c r="K611" s="52">
        <v>1.3740000000000001</v>
      </c>
      <c r="L611" s="52">
        <v>403.15356622998542</v>
      </c>
      <c r="M611" s="52">
        <v>2.06</v>
      </c>
      <c r="N611" s="52">
        <v>714.37621359223294</v>
      </c>
      <c r="O611" s="52">
        <v>2.9820000000000002</v>
      </c>
      <c r="P611" s="52">
        <v>1261.0788061703556</v>
      </c>
      <c r="Q611" s="52">
        <v>14.428000000000001</v>
      </c>
      <c r="R611" s="52">
        <v>267.91350152481283</v>
      </c>
      <c r="S611" s="52">
        <v>0.93899999999999995</v>
      </c>
      <c r="T611" s="52">
        <v>4490.0489882854099</v>
      </c>
      <c r="U611" s="52">
        <v>0.97899999999999998</v>
      </c>
      <c r="V611" s="52">
        <v>2135.1103166496423</v>
      </c>
      <c r="W611" s="52">
        <v>1.861</v>
      </c>
      <c r="X611" s="52">
        <v>647.97474476088121</v>
      </c>
      <c r="Y611" s="52">
        <v>1.423</v>
      </c>
      <c r="Z611" s="52">
        <v>801.10822206605758</v>
      </c>
      <c r="AA611" s="52">
        <v>4.4420000000000002</v>
      </c>
      <c r="AB611" s="52">
        <v>1158.6656911301216</v>
      </c>
    </row>
    <row r="612" spans="2:28" ht="14.45" customHeight="1">
      <c r="B612" s="55" t="s">
        <v>54</v>
      </c>
      <c r="C612" s="56" t="s">
        <v>55</v>
      </c>
      <c r="D612" s="54">
        <f>IF(B612="","",SUMPRODUCT((B$11:B612&lt;&gt;"")*1))</f>
        <v>477</v>
      </c>
      <c r="E612" s="52">
        <v>3.0550000000000002</v>
      </c>
      <c r="F612" s="52">
        <v>336.54337152209496</v>
      </c>
      <c r="G612" s="52">
        <v>3.8929999999999998</v>
      </c>
      <c r="H612" s="52">
        <v>393.92627793475464</v>
      </c>
      <c r="I612" s="52">
        <v>6.093</v>
      </c>
      <c r="J612" s="52">
        <v>301.64582307566059</v>
      </c>
      <c r="K612" s="52">
        <v>5.2560000000000002</v>
      </c>
      <c r="L612" s="52">
        <v>196.80631659056317</v>
      </c>
      <c r="M612" s="52">
        <v>2.7890000000000001</v>
      </c>
      <c r="N612" s="52">
        <v>166.56041591968449</v>
      </c>
      <c r="O612" s="52">
        <v>2.5009999999999999</v>
      </c>
      <c r="P612" s="52">
        <v>218.22311075569772</v>
      </c>
      <c r="Q612" s="52">
        <v>0.16400000000000001</v>
      </c>
      <c r="R612" s="52">
        <v>1781.7621951219512</v>
      </c>
      <c r="S612" s="52">
        <v>0.113</v>
      </c>
      <c r="T612" s="52">
        <v>1404.4070796460178</v>
      </c>
      <c r="U612" s="52">
        <v>1.0249999999999999</v>
      </c>
      <c r="V612" s="52">
        <v>373.41658536585362</v>
      </c>
      <c r="W612" s="52">
        <v>1.327</v>
      </c>
      <c r="X612" s="52">
        <v>429.68575734740011</v>
      </c>
      <c r="Y612" s="52">
        <v>5.0069999999999997</v>
      </c>
      <c r="Z612" s="52">
        <v>419.79768324345918</v>
      </c>
      <c r="AA612" s="52">
        <v>3.7189999999999999</v>
      </c>
      <c r="AB612" s="52">
        <v>352.75853724119389</v>
      </c>
    </row>
    <row r="613" spans="2:28" ht="14.45" customHeight="1">
      <c r="B613" s="55" t="s">
        <v>22</v>
      </c>
      <c r="C613" s="56" t="s">
        <v>23</v>
      </c>
      <c r="D613" s="54">
        <f>IF(B613="","",SUMPRODUCT((B$11:B613&lt;&gt;"")*1))</f>
        <v>478</v>
      </c>
      <c r="E613" s="52">
        <v>3.6789999999999998</v>
      </c>
      <c r="F613" s="52">
        <v>942.1136178309323</v>
      </c>
      <c r="G613" s="52">
        <v>2.4849999999999999</v>
      </c>
      <c r="H613" s="52">
        <v>979.18993963782702</v>
      </c>
      <c r="I613" s="52">
        <v>3.5449999999999999</v>
      </c>
      <c r="J613" s="52">
        <v>823.56502115655849</v>
      </c>
      <c r="K613" s="52">
        <v>1.2410000000000001</v>
      </c>
      <c r="L613" s="52">
        <v>729.22481869460114</v>
      </c>
      <c r="M613" s="52">
        <v>2.3839999999999999</v>
      </c>
      <c r="N613" s="52">
        <v>695.75083892617454</v>
      </c>
      <c r="O613" s="52">
        <v>1.026</v>
      </c>
      <c r="P613" s="52">
        <v>1221.6423001949317</v>
      </c>
      <c r="Q613" s="52">
        <v>0.56799999999999995</v>
      </c>
      <c r="R613" s="52">
        <v>1244.9278169014085</v>
      </c>
      <c r="S613" s="52">
        <v>0.46500000000000002</v>
      </c>
      <c r="T613" s="52">
        <v>902.92903225806447</v>
      </c>
      <c r="U613" s="52">
        <v>4.0730000000000004</v>
      </c>
      <c r="V613" s="52">
        <v>846.94721335624843</v>
      </c>
      <c r="W613" s="52">
        <v>3.3860000000000001</v>
      </c>
      <c r="X613" s="52">
        <v>760.00324867099823</v>
      </c>
      <c r="Y613" s="52">
        <v>6.3220000000000001</v>
      </c>
      <c r="Z613" s="52">
        <v>1048.7904144258146</v>
      </c>
      <c r="AA613" s="52">
        <v>4.8440000000000003</v>
      </c>
      <c r="AB613" s="52">
        <v>1056.2900495458298</v>
      </c>
    </row>
    <row r="614" spans="2:28" ht="14.45" customHeight="1">
      <c r="B614" s="55" t="s">
        <v>25</v>
      </c>
      <c r="C614" s="56" t="s">
        <v>26</v>
      </c>
      <c r="D614" s="54">
        <f>IF(B614="","",SUMPRODUCT((B$11:B614&lt;&gt;"")*1))</f>
        <v>479</v>
      </c>
      <c r="E614" s="52">
        <v>6.3E-2</v>
      </c>
      <c r="F614" s="52">
        <v>452.42857142857144</v>
      </c>
      <c r="G614" s="52">
        <v>0.123</v>
      </c>
      <c r="H614" s="52">
        <v>519.2520325203252</v>
      </c>
      <c r="I614" s="52">
        <v>0.11700000000000001</v>
      </c>
      <c r="J614" s="52">
        <v>246.29914529914532</v>
      </c>
      <c r="K614" s="52">
        <v>7.1999999999999995E-2</v>
      </c>
      <c r="L614" s="52">
        <v>535.72222222222229</v>
      </c>
      <c r="M614" s="52">
        <v>0.09</v>
      </c>
      <c r="N614" s="52">
        <v>1040.8888888888889</v>
      </c>
      <c r="O614" s="52">
        <v>5.3999999999999999E-2</v>
      </c>
      <c r="P614" s="52">
        <v>951.38888888888891</v>
      </c>
      <c r="Q614" s="52">
        <v>1.2E-2</v>
      </c>
      <c r="R614" s="52">
        <v>847.83333333333326</v>
      </c>
      <c r="S614" s="52">
        <v>1.7000000000000001E-2</v>
      </c>
      <c r="T614" s="52">
        <v>713.82352941176475</v>
      </c>
      <c r="U614" s="52">
        <v>0.01</v>
      </c>
      <c r="V614" s="52">
        <v>893.5</v>
      </c>
      <c r="W614" s="52">
        <v>1.2999999999999999E-2</v>
      </c>
      <c r="X614" s="52">
        <v>987.46153846153845</v>
      </c>
      <c r="Y614" s="52">
        <v>5.0999999999999997E-2</v>
      </c>
      <c r="Z614" s="52">
        <v>598.72549019607834</v>
      </c>
      <c r="AA614" s="52">
        <v>5.1999999999999998E-2</v>
      </c>
      <c r="AB614" s="52">
        <v>437.76923076923077</v>
      </c>
    </row>
    <row r="615" spans="2:28" ht="14.45" customHeight="1">
      <c r="B615" s="59"/>
      <c r="C615" s="11"/>
      <c r="D615" s="54" t="str">
        <f>IF(B615="","",SUMPRODUCT((B$11:B615&lt;&gt;"")*1))</f>
        <v/>
      </c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</row>
    <row r="616" spans="2:28" ht="14.45" customHeight="1">
      <c r="B616" s="55" t="s">
        <v>32</v>
      </c>
      <c r="C616" s="56" t="s">
        <v>31</v>
      </c>
      <c r="D616" s="54">
        <f>IF(B616="","",SUMPRODUCT((B$11:B616&lt;&gt;"")*1))</f>
        <v>480</v>
      </c>
      <c r="E616" s="52">
        <v>0</v>
      </c>
      <c r="F616" s="52">
        <v>0</v>
      </c>
      <c r="G616" s="52">
        <v>0</v>
      </c>
      <c r="H616" s="52">
        <v>0</v>
      </c>
      <c r="I616" s="52">
        <v>1E-3</v>
      </c>
      <c r="J616" s="52">
        <v>1260</v>
      </c>
      <c r="K616" s="52">
        <v>0</v>
      </c>
      <c r="L616" s="52">
        <v>0</v>
      </c>
      <c r="M616" s="52">
        <v>0</v>
      </c>
      <c r="N616" s="52">
        <v>0</v>
      </c>
      <c r="O616" s="52">
        <v>3.0000000000000001E-3</v>
      </c>
      <c r="P616" s="52">
        <v>525.66666666666674</v>
      </c>
      <c r="Q616" s="52">
        <v>0</v>
      </c>
      <c r="R616" s="52">
        <v>0</v>
      </c>
      <c r="S616" s="52">
        <v>0</v>
      </c>
      <c r="T616" s="52">
        <v>0</v>
      </c>
      <c r="U616" s="52">
        <v>0</v>
      </c>
      <c r="V616" s="52">
        <v>0</v>
      </c>
      <c r="W616" s="52">
        <v>0</v>
      </c>
      <c r="X616" s="52">
        <v>0</v>
      </c>
      <c r="Y616" s="52">
        <v>0</v>
      </c>
      <c r="Z616" s="52">
        <v>0</v>
      </c>
      <c r="AA616" s="52">
        <v>1E-3</v>
      </c>
      <c r="AB616" s="52">
        <v>1556</v>
      </c>
    </row>
    <row r="617" spans="2:28" ht="14.45" customHeight="1">
      <c r="B617" s="55" t="s">
        <v>84</v>
      </c>
      <c r="C617" s="56" t="s">
        <v>85</v>
      </c>
      <c r="D617" s="54">
        <f>IF(B617="","",SUMPRODUCT((B$11:B617&lt;&gt;"")*1))</f>
        <v>481</v>
      </c>
      <c r="E617" s="52">
        <v>1.4590000000000001</v>
      </c>
      <c r="F617" s="52">
        <v>391.7347498286498</v>
      </c>
      <c r="G617" s="52">
        <v>3.2320000000000002</v>
      </c>
      <c r="H617" s="52">
        <v>443.80816831683171</v>
      </c>
      <c r="I617" s="52">
        <v>4.1879999999999997</v>
      </c>
      <c r="J617" s="52">
        <v>470.11246418338112</v>
      </c>
      <c r="K617" s="52">
        <v>0.85699999999999998</v>
      </c>
      <c r="L617" s="52">
        <v>332.7456242707118</v>
      </c>
      <c r="M617" s="52">
        <v>1.67</v>
      </c>
      <c r="N617" s="52">
        <v>963.0071856287426</v>
      </c>
      <c r="O617" s="52">
        <v>13.401999999999999</v>
      </c>
      <c r="P617" s="52">
        <v>848.29323981495293</v>
      </c>
      <c r="Q617" s="52">
        <v>6.3860000000000001</v>
      </c>
      <c r="R617" s="52">
        <v>943.30347635452551</v>
      </c>
      <c r="S617" s="52">
        <v>0.89400000000000002</v>
      </c>
      <c r="T617" s="52">
        <v>871.02572706935121</v>
      </c>
      <c r="U617" s="52">
        <v>0.89400000000000002</v>
      </c>
      <c r="V617" s="52">
        <v>373.36689038031318</v>
      </c>
      <c r="W617" s="52">
        <v>1.5009999999999999</v>
      </c>
      <c r="X617" s="52">
        <v>239.92604930046639</v>
      </c>
      <c r="Y617" s="52">
        <v>1.825</v>
      </c>
      <c r="Z617" s="52">
        <v>194.4531506849315</v>
      </c>
      <c r="AA617" s="52">
        <v>1.964</v>
      </c>
      <c r="AB617" s="52">
        <v>396.05295315682281</v>
      </c>
    </row>
    <row r="618" spans="2:28" ht="14.45" customHeight="1">
      <c r="B618" s="55" t="s">
        <v>33</v>
      </c>
      <c r="C618" s="56" t="s">
        <v>34</v>
      </c>
      <c r="D618" s="54">
        <f>IF(B618="","",SUMPRODUCT((B$11:B618&lt;&gt;"")*1))</f>
        <v>482</v>
      </c>
      <c r="E618" s="52">
        <v>0.42199999999999999</v>
      </c>
      <c r="F618" s="52">
        <v>640.80805687203792</v>
      </c>
      <c r="G618" s="52">
        <v>0.28899999999999998</v>
      </c>
      <c r="H618" s="52">
        <v>620.55363321799314</v>
      </c>
      <c r="I618" s="52">
        <v>0.16400000000000001</v>
      </c>
      <c r="J618" s="52">
        <v>640.7560975609756</v>
      </c>
      <c r="K618" s="52">
        <v>0.19800000000000001</v>
      </c>
      <c r="L618" s="52">
        <v>679.32323232323233</v>
      </c>
      <c r="M618" s="52">
        <v>0.20100000000000001</v>
      </c>
      <c r="N618" s="52">
        <v>786.57213930348257</v>
      </c>
      <c r="O618" s="52">
        <v>0.255</v>
      </c>
      <c r="P618" s="52">
        <v>945.48627450980393</v>
      </c>
      <c r="Q618" s="52">
        <v>0.17399999999999999</v>
      </c>
      <c r="R618" s="52">
        <v>1631.2873563218391</v>
      </c>
      <c r="S618" s="52">
        <v>0.16200000000000001</v>
      </c>
      <c r="T618" s="52">
        <v>668.66666666666674</v>
      </c>
      <c r="U618" s="52">
        <v>8.6999999999999994E-2</v>
      </c>
      <c r="V618" s="52">
        <v>679.40229885057477</v>
      </c>
      <c r="W618" s="52">
        <v>0.17199999999999999</v>
      </c>
      <c r="X618" s="52">
        <v>678.32558139534876</v>
      </c>
      <c r="Y618" s="52">
        <v>0.35099999999999998</v>
      </c>
      <c r="Z618" s="52">
        <v>410.59259259259261</v>
      </c>
      <c r="AA618" s="52">
        <v>0.55900000000000005</v>
      </c>
      <c r="AB618" s="52">
        <v>458.79606440071558</v>
      </c>
    </row>
    <row r="619" spans="2:28" ht="14.45" customHeight="1">
      <c r="B619" s="55" t="s">
        <v>72</v>
      </c>
      <c r="C619" s="56" t="s">
        <v>36</v>
      </c>
      <c r="D619" s="54">
        <f>IF(B619="","",SUMPRODUCT((B$11:B619&lt;&gt;"")*1))</f>
        <v>483</v>
      </c>
      <c r="E619" s="52">
        <v>0</v>
      </c>
      <c r="F619" s="52">
        <v>0</v>
      </c>
      <c r="G619" s="52">
        <v>0</v>
      </c>
      <c r="H619" s="52">
        <v>0</v>
      </c>
      <c r="I619" s="52">
        <v>0</v>
      </c>
      <c r="J619" s="52">
        <v>0</v>
      </c>
      <c r="K619" s="52">
        <v>0</v>
      </c>
      <c r="L619" s="52">
        <v>0</v>
      </c>
      <c r="M619" s="52">
        <v>0</v>
      </c>
      <c r="N619" s="52">
        <v>0</v>
      </c>
      <c r="O619" s="52">
        <v>0</v>
      </c>
      <c r="P619" s="52">
        <v>0</v>
      </c>
      <c r="Q619" s="52">
        <v>0</v>
      </c>
      <c r="R619" s="52">
        <v>0</v>
      </c>
      <c r="S619" s="52">
        <v>3.0000000000000001E-3</v>
      </c>
      <c r="T619" s="52">
        <v>722</v>
      </c>
      <c r="U619" s="52">
        <v>0</v>
      </c>
      <c r="V619" s="52">
        <v>0</v>
      </c>
      <c r="W619" s="52">
        <v>1.9E-2</v>
      </c>
      <c r="X619" s="52">
        <v>371.73684210526318</v>
      </c>
      <c r="Y619" s="52">
        <v>0</v>
      </c>
      <c r="Z619" s="52">
        <v>0</v>
      </c>
      <c r="AA619" s="52">
        <v>0</v>
      </c>
      <c r="AB619" s="52">
        <v>0</v>
      </c>
    </row>
    <row r="620" spans="2:28" ht="14.45" customHeight="1">
      <c r="B620" s="55" t="s">
        <v>35</v>
      </c>
      <c r="C620" s="56" t="s">
        <v>36</v>
      </c>
      <c r="D620" s="54">
        <f>IF(B620="","",SUMPRODUCT((B$11:B620&lt;&gt;"")*1))</f>
        <v>484</v>
      </c>
      <c r="E620" s="52">
        <v>4.0000000000000001E-3</v>
      </c>
      <c r="F620" s="52">
        <v>399.75</v>
      </c>
      <c r="G620" s="52">
        <v>7.0000000000000001E-3</v>
      </c>
      <c r="H620" s="52">
        <v>398.14285714285717</v>
      </c>
      <c r="I620" s="52">
        <v>3.0000000000000001E-3</v>
      </c>
      <c r="J620" s="52">
        <v>425</v>
      </c>
      <c r="K620" s="52">
        <v>1E-3</v>
      </c>
      <c r="L620" s="52">
        <v>497</v>
      </c>
      <c r="M620" s="52">
        <v>0</v>
      </c>
      <c r="N620" s="52">
        <v>0</v>
      </c>
      <c r="O620" s="52">
        <v>0</v>
      </c>
      <c r="P620" s="52">
        <v>0</v>
      </c>
      <c r="Q620" s="52">
        <v>0</v>
      </c>
      <c r="R620" s="52">
        <v>0</v>
      </c>
      <c r="S620" s="52">
        <v>0</v>
      </c>
      <c r="T620" s="52">
        <v>0</v>
      </c>
      <c r="U620" s="52">
        <v>1.2999999999999999E-2</v>
      </c>
      <c r="V620" s="52">
        <v>582.23076923076928</v>
      </c>
      <c r="W620" s="52">
        <v>1.2E-2</v>
      </c>
      <c r="X620" s="52">
        <v>483.75</v>
      </c>
      <c r="Y620" s="52">
        <v>7.0000000000000001E-3</v>
      </c>
      <c r="Z620" s="52">
        <v>489.85714285714289</v>
      </c>
      <c r="AA620" s="52">
        <v>0.01</v>
      </c>
      <c r="AB620" s="52">
        <v>623.1</v>
      </c>
    </row>
    <row r="621" spans="2:28" ht="14.45" customHeight="1">
      <c r="B621" s="55"/>
      <c r="C621" s="56"/>
      <c r="D621" s="54" t="str">
        <f>IF(B621="","",SUMPRODUCT((B$11:B621&lt;&gt;"")*1))</f>
        <v/>
      </c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</row>
    <row r="622" spans="2:28" ht="14.45" customHeight="1">
      <c r="B622" s="55" t="s">
        <v>37</v>
      </c>
      <c r="C622" s="56" t="s">
        <v>38</v>
      </c>
      <c r="D622" s="54">
        <f>IF(B622="","",SUMPRODUCT((B$11:B622&lt;&gt;"")*1))</f>
        <v>485</v>
      </c>
      <c r="E622" s="52">
        <v>9.4610000000000003</v>
      </c>
      <c r="F622" s="52">
        <v>388.27904027058452</v>
      </c>
      <c r="G622" s="52">
        <v>11.089</v>
      </c>
      <c r="H622" s="52">
        <v>414.74713680223647</v>
      </c>
      <c r="I622" s="52">
        <v>16.516999999999999</v>
      </c>
      <c r="J622" s="52">
        <v>258.32130532178968</v>
      </c>
      <c r="K622" s="52">
        <v>13.307</v>
      </c>
      <c r="L622" s="52">
        <v>234.87698203952809</v>
      </c>
      <c r="M622" s="52">
        <v>23.98</v>
      </c>
      <c r="N622" s="52">
        <v>182.28861551292744</v>
      </c>
      <c r="O622" s="52">
        <v>14.34</v>
      </c>
      <c r="P622" s="52">
        <v>274.67573221757323</v>
      </c>
      <c r="Q622" s="52">
        <v>8.5380000000000003</v>
      </c>
      <c r="R622" s="52">
        <v>466.24912157413917</v>
      </c>
      <c r="S622" s="52">
        <v>5.5750000000000002</v>
      </c>
      <c r="T622" s="52">
        <v>577.24556053811659</v>
      </c>
      <c r="U622" s="52">
        <v>5.2839999999999998</v>
      </c>
      <c r="V622" s="52">
        <v>776.0702119606359</v>
      </c>
      <c r="W622" s="52">
        <v>8.843</v>
      </c>
      <c r="X622" s="52">
        <v>535.60805156621052</v>
      </c>
      <c r="Y622" s="52">
        <v>9.7810000000000006</v>
      </c>
      <c r="Z622" s="52">
        <v>458.89551170636946</v>
      </c>
      <c r="AA622" s="52">
        <v>7.89</v>
      </c>
      <c r="AB622" s="52">
        <v>365.78060836501902</v>
      </c>
    </row>
    <row r="623" spans="2:28" ht="14.45" customHeight="1">
      <c r="B623" s="55" t="s">
        <v>39</v>
      </c>
      <c r="C623" s="56" t="s">
        <v>40</v>
      </c>
      <c r="D623" s="54">
        <f>IF(B623="","",SUMPRODUCT((B$11:B623&lt;&gt;"")*1))</f>
        <v>486</v>
      </c>
      <c r="E623" s="52">
        <v>0</v>
      </c>
      <c r="F623" s="52">
        <v>0</v>
      </c>
      <c r="G623" s="52">
        <v>0</v>
      </c>
      <c r="H623" s="52">
        <v>0</v>
      </c>
      <c r="I623" s="52">
        <v>0</v>
      </c>
      <c r="J623" s="52">
        <v>0</v>
      </c>
      <c r="K623" s="52">
        <v>0</v>
      </c>
      <c r="L623" s="52">
        <v>0</v>
      </c>
      <c r="M623" s="52">
        <v>0</v>
      </c>
      <c r="N623" s="52">
        <v>0</v>
      </c>
      <c r="O623" s="52">
        <v>0</v>
      </c>
      <c r="P623" s="52">
        <v>0</v>
      </c>
      <c r="Q623" s="52">
        <v>0</v>
      </c>
      <c r="R623" s="52">
        <v>0</v>
      </c>
      <c r="S623" s="52">
        <v>0</v>
      </c>
      <c r="T623" s="52">
        <v>0</v>
      </c>
      <c r="U623" s="52">
        <v>0</v>
      </c>
      <c r="V623" s="52">
        <v>0</v>
      </c>
      <c r="W623" s="52">
        <v>0</v>
      </c>
      <c r="X623" s="52">
        <v>0</v>
      </c>
      <c r="Y623" s="52">
        <v>0</v>
      </c>
      <c r="Z623" s="52">
        <v>0</v>
      </c>
      <c r="AA623" s="52">
        <v>0</v>
      </c>
      <c r="AB623" s="52">
        <v>0</v>
      </c>
    </row>
    <row r="624" spans="2:28" ht="14.45" customHeight="1">
      <c r="B624" s="55" t="s">
        <v>101</v>
      </c>
      <c r="C624" s="56" t="s">
        <v>102</v>
      </c>
      <c r="D624" s="54">
        <f>IF(B624="","",SUMPRODUCT((B$11:B624&lt;&gt;"")*1))</f>
        <v>487</v>
      </c>
      <c r="E624" s="52">
        <v>43.593000000000004</v>
      </c>
      <c r="F624" s="52">
        <v>501.1923703346867</v>
      </c>
      <c r="G624" s="52">
        <v>32.664999999999999</v>
      </c>
      <c r="H624" s="52">
        <v>484.03621613347616</v>
      </c>
      <c r="I624" s="52">
        <v>51.988999999999997</v>
      </c>
      <c r="J624" s="52">
        <v>439.2494758506607</v>
      </c>
      <c r="K624" s="52">
        <v>61.225999999999999</v>
      </c>
      <c r="L624" s="52">
        <v>449.23150295626039</v>
      </c>
      <c r="M624" s="52">
        <v>57.753999999999998</v>
      </c>
      <c r="N624" s="52">
        <v>517.91458600270107</v>
      </c>
      <c r="O624" s="52">
        <v>2.444</v>
      </c>
      <c r="P624" s="52">
        <v>1307.1779869067104</v>
      </c>
      <c r="Q624" s="52">
        <v>1.2030000000000001</v>
      </c>
      <c r="R624" s="52">
        <v>1714.1213632585204</v>
      </c>
      <c r="S624" s="52">
        <v>11.785</v>
      </c>
      <c r="T624" s="52">
        <v>715.72982605006371</v>
      </c>
      <c r="U624" s="52">
        <v>39.051000000000002</v>
      </c>
      <c r="V624" s="52">
        <v>725.91106501754109</v>
      </c>
      <c r="W624" s="52">
        <v>77.843999999999994</v>
      </c>
      <c r="X624" s="52">
        <v>522.01266635835771</v>
      </c>
      <c r="Y624" s="52">
        <v>80.849000000000004</v>
      </c>
      <c r="Z624" s="52">
        <v>482.46251654318542</v>
      </c>
      <c r="AA624" s="52">
        <v>79.087999999999994</v>
      </c>
      <c r="AB624" s="52">
        <v>440.11876643738617</v>
      </c>
    </row>
    <row r="625" spans="1:28" ht="14.45" customHeight="1">
      <c r="B625" s="55" t="s">
        <v>86</v>
      </c>
      <c r="C625" s="56" t="s">
        <v>87</v>
      </c>
      <c r="D625" s="54">
        <f>IF(B625="","",SUMPRODUCT((B$11:B625&lt;&gt;"")*1))</f>
        <v>488</v>
      </c>
      <c r="E625" s="52">
        <v>0.91700000000000004</v>
      </c>
      <c r="F625" s="52">
        <v>680.85932388222466</v>
      </c>
      <c r="G625" s="52">
        <v>18.945</v>
      </c>
      <c r="H625" s="52">
        <v>421.36421219319084</v>
      </c>
      <c r="I625" s="52">
        <v>1.681</v>
      </c>
      <c r="J625" s="52">
        <v>492.73944080904221</v>
      </c>
      <c r="K625" s="52">
        <v>0.51200000000000001</v>
      </c>
      <c r="L625" s="52">
        <v>309.361328125</v>
      </c>
      <c r="M625" s="52">
        <v>0.46700000000000003</v>
      </c>
      <c r="N625" s="52">
        <v>468.70235546038549</v>
      </c>
      <c r="O625" s="52">
        <v>0.72599999999999998</v>
      </c>
      <c r="P625" s="52">
        <v>426.1391184573003</v>
      </c>
      <c r="Q625" s="52">
        <v>0.56100000000000005</v>
      </c>
      <c r="R625" s="52">
        <v>334.68449197860963</v>
      </c>
      <c r="S625" s="52">
        <v>0.29599999999999999</v>
      </c>
      <c r="T625" s="52">
        <v>318.16216216216219</v>
      </c>
      <c r="U625" s="52">
        <v>0.17199999999999999</v>
      </c>
      <c r="V625" s="52">
        <v>274.39534883720927</v>
      </c>
      <c r="W625" s="52">
        <v>0.25900000000000001</v>
      </c>
      <c r="X625" s="52">
        <v>219.37837837837836</v>
      </c>
      <c r="Y625" s="52">
        <v>0.374</v>
      </c>
      <c r="Z625" s="52">
        <v>253.54010695187165</v>
      </c>
      <c r="AA625" s="52">
        <v>0.22600000000000001</v>
      </c>
      <c r="AB625" s="52">
        <v>205.00884955752213</v>
      </c>
    </row>
    <row r="626" spans="1:28" ht="14.45" customHeight="1">
      <c r="B626" s="55" t="s">
        <v>43</v>
      </c>
      <c r="C626" s="56" t="s">
        <v>44</v>
      </c>
      <c r="D626" s="54">
        <f>IF(B626="","",SUMPRODUCT((B$11:B626&lt;&gt;"")*1))</f>
        <v>489</v>
      </c>
      <c r="E626" s="52">
        <v>0.32900000000000001</v>
      </c>
      <c r="F626" s="52">
        <v>496.6686930091185</v>
      </c>
      <c r="G626" s="52">
        <v>0.78100000000000003</v>
      </c>
      <c r="H626" s="52">
        <v>703.03713188220229</v>
      </c>
      <c r="I626" s="52">
        <v>0.19700000000000001</v>
      </c>
      <c r="J626" s="52">
        <v>535.06598984771574</v>
      </c>
      <c r="K626" s="52">
        <v>0.33800000000000002</v>
      </c>
      <c r="L626" s="52">
        <v>385.66863905325442</v>
      </c>
      <c r="M626" s="52">
        <v>0.42799999999999999</v>
      </c>
      <c r="N626" s="52">
        <v>287.53738317757012</v>
      </c>
      <c r="O626" s="52">
        <v>0.40100000000000002</v>
      </c>
      <c r="P626" s="52">
        <v>304.87780548628427</v>
      </c>
      <c r="Q626" s="52">
        <v>0.10100000000000001</v>
      </c>
      <c r="R626" s="52">
        <v>291.92079207920796</v>
      </c>
      <c r="S626" s="52">
        <v>0.13800000000000001</v>
      </c>
      <c r="T626" s="52">
        <v>522.78260869565213</v>
      </c>
      <c r="U626" s="52">
        <v>9.9000000000000005E-2</v>
      </c>
      <c r="V626" s="52">
        <v>291.27272727272731</v>
      </c>
      <c r="W626" s="52">
        <v>0.13300000000000001</v>
      </c>
      <c r="X626" s="52">
        <v>367.84962406015035</v>
      </c>
      <c r="Y626" s="52">
        <v>0.23799999999999999</v>
      </c>
      <c r="Z626" s="52">
        <v>340.33613445378148</v>
      </c>
      <c r="AA626" s="52">
        <v>0.43099999999999999</v>
      </c>
      <c r="AB626" s="52">
        <v>351.31322505800466</v>
      </c>
    </row>
    <row r="627" spans="1:28" ht="14.45" customHeight="1">
      <c r="B627" s="59"/>
      <c r="C627" s="11"/>
      <c r="D627" s="54" t="str">
        <f>IF(B627="","",SUMPRODUCT((B$11:B627&lt;&gt;"")*1))</f>
        <v/>
      </c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</row>
    <row r="628" spans="1:28" ht="14.45" customHeight="1">
      <c r="B628" s="55" t="s">
        <v>45</v>
      </c>
      <c r="C628" s="56" t="s">
        <v>46</v>
      </c>
      <c r="D628" s="54">
        <f>IF(B628="","",SUMPRODUCT((B$11:B628&lt;&gt;"")*1))</f>
        <v>490</v>
      </c>
      <c r="E628" s="52">
        <v>8.0000000000000002E-3</v>
      </c>
      <c r="F628" s="52">
        <v>405</v>
      </c>
      <c r="G628" s="52">
        <v>5.7000000000000002E-2</v>
      </c>
      <c r="H628" s="52">
        <v>303.15789473684208</v>
      </c>
      <c r="I628" s="52">
        <v>4.4999999999999998E-2</v>
      </c>
      <c r="J628" s="52">
        <v>288</v>
      </c>
      <c r="K628" s="52">
        <v>0</v>
      </c>
      <c r="L628" s="52">
        <v>0</v>
      </c>
      <c r="M628" s="52">
        <v>0</v>
      </c>
      <c r="N628" s="52">
        <v>0</v>
      </c>
      <c r="O628" s="52">
        <v>0</v>
      </c>
      <c r="P628" s="52">
        <v>0</v>
      </c>
      <c r="Q628" s="52">
        <v>0</v>
      </c>
      <c r="R628" s="52">
        <v>0</v>
      </c>
      <c r="S628" s="52">
        <v>0</v>
      </c>
      <c r="T628" s="52">
        <v>0</v>
      </c>
      <c r="U628" s="52">
        <v>0</v>
      </c>
      <c r="V628" s="52">
        <v>0</v>
      </c>
      <c r="W628" s="52">
        <v>0</v>
      </c>
      <c r="X628" s="52">
        <v>0</v>
      </c>
      <c r="Y628" s="52">
        <v>0</v>
      </c>
      <c r="Z628" s="52">
        <v>0</v>
      </c>
      <c r="AA628" s="52">
        <v>0</v>
      </c>
      <c r="AB628" s="52">
        <v>0</v>
      </c>
    </row>
    <row r="629" spans="1:28" ht="14.45" customHeight="1">
      <c r="B629" s="55" t="s">
        <v>47</v>
      </c>
      <c r="C629" s="56" t="s">
        <v>46</v>
      </c>
      <c r="D629" s="54">
        <f>IF(B629="","",SUMPRODUCT((B$11:B629&lt;&gt;"")*1))</f>
        <v>491</v>
      </c>
      <c r="E629" s="52">
        <v>4.4420000000000002</v>
      </c>
      <c r="F629" s="52">
        <v>378.67334533993699</v>
      </c>
      <c r="G629" s="52">
        <v>6.2629999999999999</v>
      </c>
      <c r="H629" s="52">
        <v>379.70365639469901</v>
      </c>
      <c r="I629" s="52">
        <v>3.141</v>
      </c>
      <c r="J629" s="52">
        <v>456.68067494428522</v>
      </c>
      <c r="K629" s="52">
        <v>0.53400000000000003</v>
      </c>
      <c r="L629" s="52">
        <v>967.04494382022472</v>
      </c>
      <c r="M629" s="52">
        <v>1.1220000000000001</v>
      </c>
      <c r="N629" s="52">
        <v>769.10071301247774</v>
      </c>
      <c r="O629" s="52">
        <v>0.68899999999999995</v>
      </c>
      <c r="P629" s="52">
        <v>712.59651669085633</v>
      </c>
      <c r="Q629" s="52">
        <v>0.42699999999999999</v>
      </c>
      <c r="R629" s="52">
        <v>963.52693208430912</v>
      </c>
      <c r="S629" s="52">
        <v>3.0920000000000001</v>
      </c>
      <c r="T629" s="52">
        <v>264.27166882276845</v>
      </c>
      <c r="U629" s="52">
        <v>3.0209999999999999</v>
      </c>
      <c r="V629" s="52">
        <v>432.51837140019859</v>
      </c>
      <c r="W629" s="52">
        <v>3.2890000000000001</v>
      </c>
      <c r="X629" s="52">
        <v>481.97750076010948</v>
      </c>
      <c r="Y629" s="52">
        <v>3.9009999999999998</v>
      </c>
      <c r="Z629" s="52">
        <v>537.5913868238913</v>
      </c>
      <c r="AA629" s="52">
        <v>4.9059999999999997</v>
      </c>
      <c r="AB629" s="52">
        <v>519.68772931104763</v>
      </c>
    </row>
    <row r="630" spans="1:28" ht="14.45" customHeight="1">
      <c r="B630" s="55" t="s">
        <v>60</v>
      </c>
      <c r="C630" s="56" t="s">
        <v>46</v>
      </c>
      <c r="D630" s="54">
        <f>IF(B630="","",SUMPRODUCT((B$11:B630&lt;&gt;"")*1))</f>
        <v>492</v>
      </c>
      <c r="E630" s="52">
        <v>1.952</v>
      </c>
      <c r="F630" s="52">
        <v>236.05635245901641</v>
      </c>
      <c r="G630" s="52">
        <v>6.032</v>
      </c>
      <c r="H630" s="52">
        <v>165.0079575596817</v>
      </c>
      <c r="I630" s="52">
        <v>1.6879999999999999</v>
      </c>
      <c r="J630" s="52">
        <v>188.52014218009481</v>
      </c>
      <c r="K630" s="52">
        <v>1.728</v>
      </c>
      <c r="L630" s="52">
        <v>268.75</v>
      </c>
      <c r="M630" s="52">
        <v>3.194</v>
      </c>
      <c r="N630" s="52">
        <v>244.48778960551036</v>
      </c>
      <c r="O630" s="52">
        <v>6.242</v>
      </c>
      <c r="P630" s="52">
        <v>147.53540531880807</v>
      </c>
      <c r="Q630" s="52">
        <v>2.266</v>
      </c>
      <c r="R630" s="52">
        <v>262.49338040600179</v>
      </c>
      <c r="S630" s="52">
        <v>0.39400000000000002</v>
      </c>
      <c r="T630" s="52">
        <v>313.30964467005077</v>
      </c>
      <c r="U630" s="52">
        <v>1.8879999999999999</v>
      </c>
      <c r="V630" s="52">
        <v>244.71610169491527</v>
      </c>
      <c r="W630" s="52">
        <v>2.6819999999999999</v>
      </c>
      <c r="X630" s="52">
        <v>210.28187919463087</v>
      </c>
      <c r="Y630" s="52">
        <v>3.79</v>
      </c>
      <c r="Z630" s="52">
        <v>181.43430079155672</v>
      </c>
      <c r="AA630" s="52">
        <v>3.0840000000000001</v>
      </c>
      <c r="AB630" s="52">
        <v>183.23929961089496</v>
      </c>
    </row>
    <row r="631" spans="1:28" ht="14.45" customHeight="1">
      <c r="B631" s="55" t="s">
        <v>48</v>
      </c>
      <c r="C631" s="56" t="s">
        <v>49</v>
      </c>
      <c r="D631" s="54">
        <f>IF(B631="","",SUMPRODUCT((B$11:B631&lt;&gt;"")*1))</f>
        <v>493</v>
      </c>
      <c r="E631" s="52">
        <v>2.774</v>
      </c>
      <c r="F631" s="52">
        <v>611.99098774333095</v>
      </c>
      <c r="G631" s="52">
        <v>2.456</v>
      </c>
      <c r="H631" s="52">
        <v>721.97719869706839</v>
      </c>
      <c r="I631" s="52">
        <v>4.9379999999999997</v>
      </c>
      <c r="J631" s="52">
        <v>586.26630214661805</v>
      </c>
      <c r="K631" s="52">
        <v>4.9189999999999996</v>
      </c>
      <c r="L631" s="52">
        <v>510.05427932506603</v>
      </c>
      <c r="M631" s="52">
        <v>4.5449999999999999</v>
      </c>
      <c r="N631" s="52">
        <v>475.79779977997805</v>
      </c>
      <c r="O631" s="52">
        <v>3.8479999999999999</v>
      </c>
      <c r="P631" s="52">
        <v>506.30899168399168</v>
      </c>
      <c r="Q631" s="52">
        <v>3.2930000000000001</v>
      </c>
      <c r="R631" s="52">
        <v>610.72244154266627</v>
      </c>
      <c r="S631" s="52">
        <v>5.3529999999999998</v>
      </c>
      <c r="T631" s="52">
        <v>444.47375303568094</v>
      </c>
      <c r="U631" s="52">
        <v>3.1459999999999999</v>
      </c>
      <c r="V631" s="52">
        <v>623.2447552447552</v>
      </c>
      <c r="W631" s="52">
        <v>2.1240000000000001</v>
      </c>
      <c r="X631" s="52">
        <v>713.75612052730696</v>
      </c>
      <c r="Y631" s="52">
        <v>2.387</v>
      </c>
      <c r="Z631" s="52">
        <v>669.26015919564304</v>
      </c>
      <c r="AA631" s="52">
        <v>2.6970000000000001</v>
      </c>
      <c r="AB631" s="52">
        <v>637.63737486095658</v>
      </c>
    </row>
    <row r="632" spans="1:28" ht="14.45" customHeight="1">
      <c r="B632" s="59"/>
      <c r="C632" s="11"/>
      <c r="D632" s="54" t="str">
        <f>IF(B632="","",SUMPRODUCT((B$11:B632&lt;&gt;"")*1))</f>
        <v/>
      </c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</row>
    <row r="633" spans="1:28" ht="14.45" customHeight="1">
      <c r="A633" s="48" t="s">
        <v>121</v>
      </c>
      <c r="B633" s="59"/>
      <c r="C633" s="11"/>
      <c r="D633" s="54" t="str">
        <f>IF(B633="","",SUMPRODUCT((B$11:B633&lt;&gt;"")*1))</f>
        <v/>
      </c>
      <c r="E633" s="51"/>
      <c r="F633" s="51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</row>
    <row r="634" spans="1:28" s="48" customFormat="1" ht="14.45" customHeight="1">
      <c r="B634" s="60" t="s">
        <v>122</v>
      </c>
      <c r="D634" s="54">
        <f>IF(B634="","",SUMPRODUCT((B$11:B634&lt;&gt;"")*1))</f>
        <v>494</v>
      </c>
      <c r="E634" s="51">
        <f>IF(SUM(E635:E659)&lt;0.001,"-",SUM(E635:E659))</f>
        <v>5952.4180000000015</v>
      </c>
      <c r="F634" s="51">
        <f>IF(ISERR(SUMPRODUCT(E635:E659,F635:F659)/E634),"-",SUMPRODUCT(E635:E659,F635:F659)/E634)</f>
        <v>173.75311075263866</v>
      </c>
      <c r="G634" s="51">
        <f>IF(SUM(G635:G659)&lt;0.001,"-",SUM(G635:G659))</f>
        <v>4968.8500000000004</v>
      </c>
      <c r="H634" s="51">
        <f>IF(ISERR(SUMPRODUCT(G635:G659,H635:H659)/G634),"-",SUMPRODUCT(G635:G659,H635:H659)/G634)</f>
        <v>149.32452720448387</v>
      </c>
      <c r="I634" s="51">
        <f>IF(SUM(I635:I659)&lt;0.001,"-",SUM(I635:I659))</f>
        <v>2453.2049999999999</v>
      </c>
      <c r="J634" s="51">
        <f>IF(ISERR(SUMPRODUCT(I635:I659,J635:J659)/I634),"-",SUMPRODUCT(I635:I659,J635:J659)/I634)</f>
        <v>181.82553272148067</v>
      </c>
      <c r="K634" s="51">
        <f>IF(SUM(K635:K659)&lt;0.001,"-",SUM(K635:K659))</f>
        <v>2827.2180000000008</v>
      </c>
      <c r="L634" s="51">
        <f>IF(ISERR(SUMPRODUCT(K635:K659,L635:L659)/K634),"-",SUMPRODUCT(K635:K659,L635:L659)/K634)</f>
        <v>154.00183148239717</v>
      </c>
      <c r="M634" s="51">
        <f>IF(SUM(M635:M659)&lt;0.001,"-",SUM(M635:M659))</f>
        <v>3116.8660000000004</v>
      </c>
      <c r="N634" s="51">
        <f>IF(ISERR(SUMPRODUCT(M635:M659,N635:N659)/M634),"-",SUMPRODUCT(M635:M659,N635:N659)/M634)</f>
        <v>108.06594572881865</v>
      </c>
      <c r="O634" s="51">
        <f>IF(SUM(O635:O659)&lt;0.001,"-",SUM(O635:O659))</f>
        <v>2027.3329999999996</v>
      </c>
      <c r="P634" s="51">
        <f>IF(ISERR(SUMPRODUCT(O635:O659,P635:P659)/O634),"-",SUMPRODUCT(O635:O659,P635:P659)/O634)</f>
        <v>134.24604394048731</v>
      </c>
      <c r="Q634" s="51">
        <f>IF(SUM(Q635:Q659)&lt;0.001,"-",SUM(Q635:Q659))</f>
        <v>1805.2049999999999</v>
      </c>
      <c r="R634" s="51">
        <f>IF(ISERR(SUMPRODUCT(Q635:Q659,R635:R659)/Q634),"-",SUMPRODUCT(Q635:Q659,R635:R659)/Q634)</f>
        <v>161.83892798878799</v>
      </c>
      <c r="S634" s="51">
        <f>IF(SUM(S635:S659)&lt;0.001,"-",SUM(S635:S659))</f>
        <v>1202.24</v>
      </c>
      <c r="T634" s="51">
        <f>IF(ISERR(SUMPRODUCT(S635:S659,T635:T659)/S634),"-",SUMPRODUCT(S635:S659,T635:T659)/S634)</f>
        <v>255.61478240617518</v>
      </c>
      <c r="U634" s="51">
        <f>IF(SUM(U635:U659)&lt;0.001,"-",SUM(U635:U659))</f>
        <v>1656.8909999999998</v>
      </c>
      <c r="V634" s="51">
        <f>IF(ISERR(SUMPRODUCT(U635:U659,V635:V659)/U634),"-",SUMPRODUCT(U635:U659,V635:V659)/U634)</f>
        <v>302.50889527434214</v>
      </c>
      <c r="W634" s="51">
        <f>IF(SUM(W635:W659)&lt;0.001,"-",SUM(W635:W659))</f>
        <v>2959.4489999999992</v>
      </c>
      <c r="X634" s="51">
        <f>IF(ISERR(SUMPRODUCT(W635:W659,X635:X659)/W634),"-",SUMPRODUCT(W635:W659,X635:X659)/W634)</f>
        <v>279.86508502089413</v>
      </c>
      <c r="Y634" s="51">
        <f>IF(SUM(Y635:Y659)&lt;0.001,"-",SUM(Y635:Y659))</f>
        <v>3041.212</v>
      </c>
      <c r="Z634" s="51">
        <f>IF(ISERR(SUMPRODUCT(Y635:Y659,Z635:Z659)/Y634),"-",SUMPRODUCT(Y635:Y659,Z635:Z659)/Y634)</f>
        <v>272.56749085561938</v>
      </c>
      <c r="AA634" s="51">
        <f>IF(SUM(AA635:AA659)&lt;0.001,"-",SUM(AA635:AA659))</f>
        <v>2818.0739999999996</v>
      </c>
      <c r="AB634" s="51">
        <f>IF(ISERR(SUMPRODUCT(AA635:AA659,AB635:AB659)/AA634),"-",SUMPRODUCT(AA635:AA659,AB635:AB659)/AA634)</f>
        <v>242.98167471826508</v>
      </c>
    </row>
    <row r="635" spans="1:28" ht="14.45" customHeight="1">
      <c r="B635" s="55" t="s">
        <v>116</v>
      </c>
      <c r="C635" s="56" t="s">
        <v>12</v>
      </c>
      <c r="D635" s="54">
        <f>IF(B635="","",SUMPRODUCT((B$11:B635&lt;&gt;"")*1))</f>
        <v>495</v>
      </c>
      <c r="E635" s="52">
        <v>1372.1479999999999</v>
      </c>
      <c r="F635" s="52">
        <v>255.70015406501341</v>
      </c>
      <c r="G635" s="52">
        <v>658.85299999999995</v>
      </c>
      <c r="H635" s="52">
        <v>233.23575820403036</v>
      </c>
      <c r="I635" s="52">
        <v>46.652000000000001</v>
      </c>
      <c r="J635" s="52">
        <v>91.881912886907315</v>
      </c>
      <c r="K635" s="52">
        <v>450.59500000000003</v>
      </c>
      <c r="L635" s="52">
        <v>130.48951719393247</v>
      </c>
      <c r="M635" s="52">
        <v>262.34399999999999</v>
      </c>
      <c r="N635" s="52">
        <v>94.969570487604059</v>
      </c>
      <c r="O635" s="52">
        <v>101.021</v>
      </c>
      <c r="P635" s="52">
        <v>109.71712812187565</v>
      </c>
      <c r="Q635" s="52">
        <v>47.49</v>
      </c>
      <c r="R635" s="52">
        <v>95.51088650242157</v>
      </c>
      <c r="S635" s="52">
        <v>31.323</v>
      </c>
      <c r="T635" s="52">
        <v>122.93180729815153</v>
      </c>
      <c r="U635" s="52">
        <v>75.620999999999995</v>
      </c>
      <c r="V635" s="52">
        <v>137.7623279247828</v>
      </c>
      <c r="W635" s="52">
        <v>263.71899999999999</v>
      </c>
      <c r="X635" s="52">
        <v>293.87381644856839</v>
      </c>
      <c r="Y635" s="52">
        <v>337.69799999999998</v>
      </c>
      <c r="Z635" s="52">
        <v>322.99271834597778</v>
      </c>
      <c r="AA635" s="52">
        <v>311.57799999999997</v>
      </c>
      <c r="AB635" s="52">
        <v>338.63587608881244</v>
      </c>
    </row>
    <row r="636" spans="1:28" ht="14.45" customHeight="1">
      <c r="B636" s="55" t="s">
        <v>11</v>
      </c>
      <c r="C636" s="56" t="s">
        <v>12</v>
      </c>
      <c r="D636" s="54">
        <f>IF(B636="","",SUMPRODUCT((B$11:B636&lt;&gt;"")*1))</f>
        <v>496</v>
      </c>
      <c r="E636" s="52">
        <v>782.70500000000004</v>
      </c>
      <c r="F636" s="52">
        <v>174.33281504525971</v>
      </c>
      <c r="G636" s="52">
        <v>376.464</v>
      </c>
      <c r="H636" s="52">
        <v>226.15379159760298</v>
      </c>
      <c r="I636" s="52">
        <v>67.043000000000006</v>
      </c>
      <c r="J636" s="52">
        <v>201.25298688901154</v>
      </c>
      <c r="K636" s="52">
        <v>95.629000000000005</v>
      </c>
      <c r="L636" s="52">
        <v>159.06888077884324</v>
      </c>
      <c r="M636" s="52">
        <v>112.66</v>
      </c>
      <c r="N636" s="52">
        <v>117.65591159240192</v>
      </c>
      <c r="O636" s="52">
        <v>48.93</v>
      </c>
      <c r="P636" s="52">
        <v>201.11782137747804</v>
      </c>
      <c r="Q636" s="52">
        <v>273.03800000000001</v>
      </c>
      <c r="R636" s="52">
        <v>195.53142785985833</v>
      </c>
      <c r="S636" s="52">
        <v>290.387</v>
      </c>
      <c r="T636" s="52">
        <v>285.03784260314683</v>
      </c>
      <c r="U636" s="52">
        <v>324.07</v>
      </c>
      <c r="V636" s="52">
        <v>361.73889283179562</v>
      </c>
      <c r="W636" s="52">
        <v>904.69799999999998</v>
      </c>
      <c r="X636" s="52">
        <v>312.50545596431073</v>
      </c>
      <c r="Y636" s="52">
        <v>726.947</v>
      </c>
      <c r="Z636" s="52">
        <v>361.43986150297064</v>
      </c>
      <c r="AA636" s="52">
        <v>228.191</v>
      </c>
      <c r="AB636" s="52">
        <v>257.28484471341989</v>
      </c>
    </row>
    <row r="637" spans="1:28" ht="14.45" customHeight="1">
      <c r="B637" s="55" t="s">
        <v>92</v>
      </c>
      <c r="C637" s="56" t="s">
        <v>12</v>
      </c>
      <c r="D637" s="54">
        <f>IF(B637="","",SUMPRODUCT((B$11:B637&lt;&gt;"")*1))</f>
        <v>497</v>
      </c>
      <c r="E637" s="52">
        <v>219.886</v>
      </c>
      <c r="F637" s="52">
        <v>128.54513247773846</v>
      </c>
      <c r="G637" s="52">
        <v>132.786</v>
      </c>
      <c r="H637" s="52">
        <v>190.64252255508865</v>
      </c>
      <c r="I637" s="52">
        <v>29.896000000000001</v>
      </c>
      <c r="J637" s="52">
        <v>168.02776291142627</v>
      </c>
      <c r="K637" s="52">
        <v>12.241</v>
      </c>
      <c r="L637" s="52">
        <v>114.40307164447348</v>
      </c>
      <c r="M637" s="52">
        <v>9.6150000000000002</v>
      </c>
      <c r="N637" s="52">
        <v>119.1511180447218</v>
      </c>
      <c r="O637" s="52">
        <v>10.614000000000001</v>
      </c>
      <c r="P637" s="52">
        <v>260.91869229319769</v>
      </c>
      <c r="Q637" s="52">
        <v>74.388000000000005</v>
      </c>
      <c r="R637" s="52">
        <v>198.69134806689252</v>
      </c>
      <c r="S637" s="52">
        <v>42.768000000000001</v>
      </c>
      <c r="T637" s="52">
        <v>244.23309483726152</v>
      </c>
      <c r="U637" s="52">
        <v>65.13</v>
      </c>
      <c r="V637" s="52">
        <v>329.11928450790725</v>
      </c>
      <c r="W637" s="52">
        <v>121.45699999999999</v>
      </c>
      <c r="X637" s="52">
        <v>272.70387050561106</v>
      </c>
      <c r="Y637" s="52">
        <v>113.901</v>
      </c>
      <c r="Z637" s="52">
        <v>265.66131113862036</v>
      </c>
      <c r="AA637" s="52">
        <v>312.30900000000003</v>
      </c>
      <c r="AB637" s="52">
        <v>304.82097217819529</v>
      </c>
    </row>
    <row r="638" spans="1:28" ht="14.45" customHeight="1">
      <c r="B638" s="55" t="s">
        <v>93</v>
      </c>
      <c r="C638" s="56" t="s">
        <v>12</v>
      </c>
      <c r="D638" s="54">
        <f>IF(B638="","",SUMPRODUCT((B$11:B638&lt;&gt;"")*1))</f>
        <v>498</v>
      </c>
      <c r="E638" s="52">
        <v>753.37099999999998</v>
      </c>
      <c r="F638" s="52">
        <v>134.07129024079771</v>
      </c>
      <c r="G638" s="52">
        <v>671.74</v>
      </c>
      <c r="H638" s="52">
        <v>136.76944353470094</v>
      </c>
      <c r="I638" s="52">
        <v>788.29300000000001</v>
      </c>
      <c r="J638" s="52">
        <v>186.53438125164121</v>
      </c>
      <c r="K638" s="52">
        <v>766.71</v>
      </c>
      <c r="L638" s="52">
        <v>164.05895188532824</v>
      </c>
      <c r="M638" s="52">
        <v>884.00199999999995</v>
      </c>
      <c r="N638" s="52">
        <v>131.47577267924734</v>
      </c>
      <c r="O638" s="52">
        <v>60.746000000000002</v>
      </c>
      <c r="P638" s="52">
        <v>147.92687584367695</v>
      </c>
      <c r="Q638" s="52">
        <v>14.333</v>
      </c>
      <c r="R638" s="52">
        <v>157.12049117421336</v>
      </c>
      <c r="S638" s="52">
        <v>22.832999999999998</v>
      </c>
      <c r="T638" s="52">
        <v>264.07791354618314</v>
      </c>
      <c r="U638" s="52">
        <v>591.54700000000003</v>
      </c>
      <c r="V638" s="52">
        <v>286.49708307201286</v>
      </c>
      <c r="W638" s="52">
        <v>493.03300000000002</v>
      </c>
      <c r="X638" s="52">
        <v>266.97010139280735</v>
      </c>
      <c r="Y638" s="52">
        <v>609.46600000000001</v>
      </c>
      <c r="Z638" s="52">
        <v>280.5902823127131</v>
      </c>
      <c r="AA638" s="52">
        <v>642.55999999999995</v>
      </c>
      <c r="AB638" s="52">
        <v>207.59727496264941</v>
      </c>
    </row>
    <row r="639" spans="1:28" ht="14.45" customHeight="1">
      <c r="B639" s="59"/>
      <c r="C639" s="11"/>
      <c r="D639" s="54" t="str">
        <f>IF(B639="","",SUMPRODUCT((B$11:B639&lt;&gt;"")*1))</f>
        <v/>
      </c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</row>
    <row r="640" spans="1:28" ht="14.45" customHeight="1">
      <c r="B640" s="55" t="s">
        <v>117</v>
      </c>
      <c r="C640" s="56" t="s">
        <v>12</v>
      </c>
      <c r="D640" s="54">
        <f>IF(B640="","",SUMPRODUCT((B$11:B640&lt;&gt;"")*1))</f>
        <v>499</v>
      </c>
      <c r="E640" s="52">
        <v>788.245</v>
      </c>
      <c r="F640" s="52">
        <v>96.038092217521196</v>
      </c>
      <c r="G640" s="52">
        <v>1365.0250000000001</v>
      </c>
      <c r="H640" s="52">
        <v>100.02929616673687</v>
      </c>
      <c r="I640" s="52">
        <v>689.65099999999995</v>
      </c>
      <c r="J640" s="52">
        <v>153.01043716314484</v>
      </c>
      <c r="K640" s="52">
        <v>450.51100000000002</v>
      </c>
      <c r="L640" s="52">
        <v>135.3196414737931</v>
      </c>
      <c r="M640" s="52">
        <v>392.48599999999999</v>
      </c>
      <c r="N640" s="52">
        <v>87.287928741407327</v>
      </c>
      <c r="O640" s="52">
        <v>484.80799999999999</v>
      </c>
      <c r="P640" s="52">
        <v>107.22375662117787</v>
      </c>
      <c r="Q640" s="52">
        <v>430.72800000000001</v>
      </c>
      <c r="R640" s="52">
        <v>102.53856494121581</v>
      </c>
      <c r="S640" s="52">
        <v>151.322</v>
      </c>
      <c r="T640" s="52">
        <v>170.27838648709374</v>
      </c>
      <c r="U640" s="52">
        <v>123.69</v>
      </c>
      <c r="V640" s="52">
        <v>241.09091276578545</v>
      </c>
      <c r="W640" s="52">
        <v>310.89400000000001</v>
      </c>
      <c r="X640" s="52">
        <v>257.84306226559534</v>
      </c>
      <c r="Y640" s="52">
        <v>172.27799999999999</v>
      </c>
      <c r="Z640" s="52">
        <v>58.310765158638951</v>
      </c>
      <c r="AA640" s="52">
        <v>100.699</v>
      </c>
      <c r="AB640" s="52">
        <v>326.71133774913358</v>
      </c>
    </row>
    <row r="641" spans="2:28" ht="14.45" customHeight="1">
      <c r="B641" s="55" t="s">
        <v>94</v>
      </c>
      <c r="C641" s="56" t="s">
        <v>12</v>
      </c>
      <c r="D641" s="54">
        <f>IF(B641="","",SUMPRODUCT((B$11:B641&lt;&gt;"")*1))</f>
        <v>500</v>
      </c>
      <c r="E641" s="52">
        <v>406.93299999999999</v>
      </c>
      <c r="F641" s="52">
        <v>67.894776289954365</v>
      </c>
      <c r="G641" s="52">
        <v>0</v>
      </c>
      <c r="H641" s="52">
        <v>0</v>
      </c>
      <c r="I641" s="52">
        <v>9.61</v>
      </c>
      <c r="J641" s="52">
        <v>120.62622268470344</v>
      </c>
      <c r="K641" s="52">
        <v>301.25299999999999</v>
      </c>
      <c r="L641" s="52">
        <v>134.04997792553104</v>
      </c>
      <c r="M641" s="52">
        <v>530.07000000000005</v>
      </c>
      <c r="N641" s="52">
        <v>65.81643933820061</v>
      </c>
      <c r="O641" s="52">
        <v>765.09199999999998</v>
      </c>
      <c r="P641" s="52">
        <v>104.088967078469</v>
      </c>
      <c r="Q641" s="52">
        <v>609.76099999999997</v>
      </c>
      <c r="R641" s="52">
        <v>134.88227026654704</v>
      </c>
      <c r="S641" s="52">
        <v>106.23</v>
      </c>
      <c r="T641" s="52">
        <v>174.89970818036338</v>
      </c>
      <c r="U641" s="52">
        <v>35.957000000000001</v>
      </c>
      <c r="V641" s="52">
        <v>226.38190060349862</v>
      </c>
      <c r="W641" s="52">
        <v>251.20500000000001</v>
      </c>
      <c r="X641" s="52">
        <v>204.86044465675442</v>
      </c>
      <c r="Y641" s="52">
        <v>232.541</v>
      </c>
      <c r="Z641" s="52">
        <v>206.30128880498492</v>
      </c>
      <c r="AA641" s="52">
        <v>224.19</v>
      </c>
      <c r="AB641" s="52">
        <v>175.7021053570632</v>
      </c>
    </row>
    <row r="642" spans="2:28" ht="14.45" customHeight="1">
      <c r="B642" s="57" t="s">
        <v>118</v>
      </c>
      <c r="C642" s="57" t="s">
        <v>12</v>
      </c>
      <c r="D642" s="54">
        <f>IF(B642="","",SUMPRODUCT((B$11:B642&lt;&gt;"")*1))</f>
        <v>501</v>
      </c>
      <c r="E642" s="52">
        <v>130.59899999999999</v>
      </c>
      <c r="F642" s="52">
        <v>86.485294680663699</v>
      </c>
      <c r="G642" s="52">
        <v>0.375</v>
      </c>
      <c r="H642" s="52">
        <v>117.792</v>
      </c>
      <c r="I642" s="52">
        <v>34.380000000000003</v>
      </c>
      <c r="J642" s="52">
        <v>131.49109947643979</v>
      </c>
      <c r="K642" s="52">
        <v>296.601</v>
      </c>
      <c r="L642" s="52">
        <v>120.37063934376486</v>
      </c>
      <c r="M642" s="52">
        <v>211.19300000000001</v>
      </c>
      <c r="N642" s="52">
        <v>80.108085968758445</v>
      </c>
      <c r="O642" s="52">
        <v>273.36</v>
      </c>
      <c r="P642" s="52">
        <v>117.82892522680714</v>
      </c>
      <c r="Q642" s="52">
        <v>203.94499999999999</v>
      </c>
      <c r="R642" s="52">
        <v>142.07909975728751</v>
      </c>
      <c r="S642" s="52">
        <v>375.73</v>
      </c>
      <c r="T642" s="52">
        <v>213.13638250871637</v>
      </c>
      <c r="U642" s="52">
        <v>168.73500000000001</v>
      </c>
      <c r="V642" s="52">
        <v>261.29747236791417</v>
      </c>
      <c r="W642" s="52">
        <v>203.98500000000001</v>
      </c>
      <c r="X642" s="52">
        <v>111.51598401843273</v>
      </c>
      <c r="Y642" s="52">
        <v>238.15799999999999</v>
      </c>
      <c r="Z642" s="52">
        <v>155.76958153830651</v>
      </c>
      <c r="AA642" s="52">
        <v>378.178</v>
      </c>
      <c r="AB642" s="52">
        <v>103.75170686819435</v>
      </c>
    </row>
    <row r="643" spans="2:28" ht="14.45" customHeight="1">
      <c r="B643" s="12" t="s">
        <v>95</v>
      </c>
      <c r="C643" s="12" t="s">
        <v>12</v>
      </c>
      <c r="D643" s="54">
        <f>IF(B643="","",SUMPRODUCT((B$11:B643&lt;&gt;"")*1))</f>
        <v>502</v>
      </c>
      <c r="E643" s="52">
        <v>504.85500000000002</v>
      </c>
      <c r="F643" s="52">
        <v>159.38729734280142</v>
      </c>
      <c r="G643" s="52">
        <v>796.16099999999994</v>
      </c>
      <c r="H643" s="52">
        <v>84.091247875743733</v>
      </c>
      <c r="I643" s="52">
        <v>370.49299999999999</v>
      </c>
      <c r="J643" s="52">
        <v>157.89725311949215</v>
      </c>
      <c r="K643" s="52">
        <v>42.203000000000003</v>
      </c>
      <c r="L643" s="52">
        <v>146.56247186218991</v>
      </c>
      <c r="M643" s="52">
        <v>158.15</v>
      </c>
      <c r="N643" s="52">
        <v>77.879102118242173</v>
      </c>
      <c r="O643" s="52">
        <v>9.2140000000000004</v>
      </c>
      <c r="P643" s="52">
        <v>55.072498372042546</v>
      </c>
      <c r="Q643" s="52">
        <v>0</v>
      </c>
      <c r="R643" s="52">
        <v>0</v>
      </c>
      <c r="S643" s="52">
        <v>0</v>
      </c>
      <c r="T643" s="52">
        <v>0</v>
      </c>
      <c r="U643" s="52">
        <v>43.899000000000001</v>
      </c>
      <c r="V643" s="52">
        <v>166.30041686598784</v>
      </c>
      <c r="W643" s="52">
        <v>130.25399999999999</v>
      </c>
      <c r="X643" s="52">
        <v>190.51486326715494</v>
      </c>
      <c r="Y643" s="52">
        <v>317.36900000000003</v>
      </c>
      <c r="Z643" s="52">
        <v>104.36323648497491</v>
      </c>
      <c r="AA643" s="52">
        <v>264.70800000000003</v>
      </c>
      <c r="AB643" s="52">
        <v>226.57347718996027</v>
      </c>
    </row>
    <row r="644" spans="2:28" ht="14.45" customHeight="1">
      <c r="B644" s="55" t="s">
        <v>96</v>
      </c>
      <c r="C644" s="56" t="s">
        <v>97</v>
      </c>
      <c r="D644" s="54">
        <f>IF(B644="","",SUMPRODUCT((B$11:B644&lt;&gt;"")*1))</f>
        <v>503</v>
      </c>
      <c r="E644" s="52">
        <v>195</v>
      </c>
      <c r="F644" s="52">
        <v>219.99487179487178</v>
      </c>
      <c r="G644" s="52">
        <v>171</v>
      </c>
      <c r="H644" s="52">
        <v>221.16959064327486</v>
      </c>
      <c r="I644" s="52">
        <v>127</v>
      </c>
      <c r="J644" s="52">
        <v>256.96850393700788</v>
      </c>
      <c r="K644" s="52">
        <v>126</v>
      </c>
      <c r="L644" s="52">
        <v>176.78571428571428</v>
      </c>
      <c r="M644" s="52">
        <v>166</v>
      </c>
      <c r="N644" s="52">
        <v>127.92771084337349</v>
      </c>
      <c r="O644" s="52">
        <v>133</v>
      </c>
      <c r="P644" s="52">
        <v>223.21052631578948</v>
      </c>
      <c r="Q644" s="52">
        <v>31</v>
      </c>
      <c r="R644" s="52">
        <v>338.51612903225805</v>
      </c>
      <c r="S644" s="52">
        <v>58</v>
      </c>
      <c r="T644" s="52">
        <v>379.51724137931035</v>
      </c>
      <c r="U644" s="52">
        <v>74</v>
      </c>
      <c r="V644" s="52">
        <v>383.48648648648646</v>
      </c>
      <c r="W644" s="52">
        <v>95</v>
      </c>
      <c r="X644" s="52">
        <v>431.54736842105262</v>
      </c>
      <c r="Y644" s="52">
        <v>150</v>
      </c>
      <c r="Z644" s="52">
        <v>352.57333333333332</v>
      </c>
      <c r="AA644" s="52">
        <v>152</v>
      </c>
      <c r="AB644" s="52">
        <v>297.9736842105263</v>
      </c>
    </row>
    <row r="645" spans="2:28" ht="14.45" customHeight="1">
      <c r="B645" s="59"/>
      <c r="C645" s="11"/>
      <c r="D645" s="54" t="str">
        <f>IF(B645="","",SUMPRODUCT((B$11:B645&lt;&gt;"")*1))</f>
        <v/>
      </c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</row>
    <row r="646" spans="2:28" ht="14.45" customHeight="1">
      <c r="B646" s="55" t="s">
        <v>13</v>
      </c>
      <c r="C646" s="56" t="s">
        <v>14</v>
      </c>
      <c r="D646" s="54">
        <f>IF(B646="","",SUMPRODUCT((B$11:B646&lt;&gt;"")*1))</f>
        <v>504</v>
      </c>
      <c r="E646" s="52">
        <v>225.50800000000001</v>
      </c>
      <c r="F646" s="52">
        <v>274</v>
      </c>
      <c r="G646" s="52">
        <v>230.89500000000001</v>
      </c>
      <c r="H646" s="52">
        <v>197</v>
      </c>
      <c r="I646" s="52">
        <v>74.718000000000004</v>
      </c>
      <c r="J646" s="52">
        <v>316</v>
      </c>
      <c r="K646" s="52">
        <v>121.34399999999999</v>
      </c>
      <c r="L646" s="52">
        <v>210.38866363396625</v>
      </c>
      <c r="M646" s="52">
        <v>189.232</v>
      </c>
      <c r="N646" s="52">
        <v>111</v>
      </c>
      <c r="O646" s="52">
        <v>110.208</v>
      </c>
      <c r="P646" s="52">
        <v>335.87999963704993</v>
      </c>
      <c r="Q646" s="52">
        <v>101.667</v>
      </c>
      <c r="R646" s="52">
        <v>442</v>
      </c>
      <c r="S646" s="52">
        <v>111.607</v>
      </c>
      <c r="T646" s="52">
        <v>482.27198114813581</v>
      </c>
      <c r="U646" s="52">
        <v>145.62799999999999</v>
      </c>
      <c r="V646" s="52">
        <v>423</v>
      </c>
      <c r="W646" s="52">
        <v>154.416</v>
      </c>
      <c r="X646" s="52">
        <v>462</v>
      </c>
      <c r="Y646" s="52">
        <v>109.776</v>
      </c>
      <c r="Z646" s="52">
        <v>557.37366090948842</v>
      </c>
      <c r="AA646" s="52">
        <v>142.756</v>
      </c>
      <c r="AB646" s="52">
        <v>395.28000224158706</v>
      </c>
    </row>
    <row r="647" spans="2:28" ht="14.45" customHeight="1">
      <c r="B647" s="55" t="s">
        <v>15</v>
      </c>
      <c r="C647" s="56" t="s">
        <v>14</v>
      </c>
      <c r="D647" s="54">
        <f>IF(B647="","",SUMPRODUCT((B$11:B647&lt;&gt;"")*1))</f>
        <v>505</v>
      </c>
      <c r="E647" s="52">
        <v>8.577</v>
      </c>
      <c r="F647" s="52">
        <v>161.84318526291244</v>
      </c>
      <c r="G647" s="52">
        <v>8.6509999999999998</v>
      </c>
      <c r="H647" s="52">
        <v>180.21061149000116</v>
      </c>
      <c r="I647" s="52">
        <v>1.6020000000000001</v>
      </c>
      <c r="J647" s="52">
        <v>189.63982521847691</v>
      </c>
      <c r="K647" s="52">
        <v>0.45400000000000001</v>
      </c>
      <c r="L647" s="52">
        <v>200.29955947136563</v>
      </c>
      <c r="M647" s="52">
        <v>9.07</v>
      </c>
      <c r="N647" s="52">
        <v>147.98246968026461</v>
      </c>
      <c r="O647" s="52">
        <v>4.5739999999999998</v>
      </c>
      <c r="P647" s="52">
        <v>172.4595540008745</v>
      </c>
      <c r="Q647" s="52">
        <v>0.63600000000000001</v>
      </c>
      <c r="R647" s="52">
        <v>250.4606918238994</v>
      </c>
      <c r="S647" s="52">
        <v>3.992</v>
      </c>
      <c r="T647" s="52">
        <v>305.66232464929857</v>
      </c>
      <c r="U647" s="52">
        <v>2.8000000000000001E-2</v>
      </c>
      <c r="V647" s="52">
        <v>262.14285714285717</v>
      </c>
      <c r="W647" s="52">
        <v>1.401</v>
      </c>
      <c r="X647" s="52">
        <v>332.41113490364029</v>
      </c>
      <c r="Y647" s="52">
        <v>0.216</v>
      </c>
      <c r="Z647" s="52">
        <v>599.02777777777771</v>
      </c>
      <c r="AA647" s="52">
        <v>1.238</v>
      </c>
      <c r="AB647" s="52">
        <v>561</v>
      </c>
    </row>
    <row r="648" spans="2:28" ht="14.45" customHeight="1">
      <c r="B648" s="55" t="s">
        <v>16</v>
      </c>
      <c r="C648" s="56" t="s">
        <v>14</v>
      </c>
      <c r="D648" s="54">
        <f>IF(B648="","",SUMPRODUCT((B$11:B648&lt;&gt;"")*1))</f>
        <v>506</v>
      </c>
      <c r="E648" s="52">
        <v>72.429000000000002</v>
      </c>
      <c r="F648" s="52">
        <v>163.14456916428503</v>
      </c>
      <c r="G648" s="52">
        <v>134.06</v>
      </c>
      <c r="H648" s="52">
        <v>145.97704759063106</v>
      </c>
      <c r="I648" s="52">
        <v>65.83</v>
      </c>
      <c r="J648" s="52">
        <v>170.94317180616738</v>
      </c>
      <c r="K648" s="52">
        <v>28.120999999999999</v>
      </c>
      <c r="L648" s="52">
        <v>212.43156360015647</v>
      </c>
      <c r="M648" s="52">
        <v>12.113</v>
      </c>
      <c r="N648" s="52">
        <v>138.30669528605628</v>
      </c>
      <c r="O648" s="52">
        <v>0.22500000000000001</v>
      </c>
      <c r="P648" s="52">
        <v>166.56</v>
      </c>
      <c r="Q648" s="52">
        <v>0</v>
      </c>
      <c r="R648" s="52">
        <v>0</v>
      </c>
      <c r="S648" s="52">
        <v>0</v>
      </c>
      <c r="T648" s="52">
        <v>0</v>
      </c>
      <c r="U648" s="52">
        <v>0.89100000000000001</v>
      </c>
      <c r="V648" s="52">
        <v>510.52413019079688</v>
      </c>
      <c r="W648" s="52">
        <v>3.6560000000000001</v>
      </c>
      <c r="X648" s="52">
        <v>480.98386214442013</v>
      </c>
      <c r="Y648" s="52">
        <v>1.123</v>
      </c>
      <c r="Z648" s="52">
        <v>569.26179875333924</v>
      </c>
      <c r="AA648" s="52">
        <v>1.167</v>
      </c>
      <c r="AB648" s="52">
        <v>661.28963153384746</v>
      </c>
    </row>
    <row r="649" spans="2:28" ht="14.45" customHeight="1">
      <c r="B649" s="55" t="s">
        <v>17</v>
      </c>
      <c r="C649" s="56" t="s">
        <v>18</v>
      </c>
      <c r="D649" s="54">
        <f>IF(B649="","",SUMPRODUCT((B$11:B649&lt;&gt;"")*1))</f>
        <v>507</v>
      </c>
      <c r="E649" s="52">
        <v>19.254999999999999</v>
      </c>
      <c r="F649" s="52">
        <v>227.98514671513891</v>
      </c>
      <c r="G649" s="52">
        <v>18.823</v>
      </c>
      <c r="H649" s="52">
        <v>196.21569356638153</v>
      </c>
      <c r="I649" s="52">
        <v>5.1669999999999998</v>
      </c>
      <c r="J649" s="52">
        <v>158.11225082252759</v>
      </c>
      <c r="K649" s="52">
        <v>0.94599999999999995</v>
      </c>
      <c r="L649" s="52">
        <v>183.88160676532769</v>
      </c>
      <c r="M649" s="52">
        <v>6.9000000000000006E-2</v>
      </c>
      <c r="N649" s="52">
        <v>154.18840579710144</v>
      </c>
      <c r="O649" s="52">
        <v>4.0000000000000001E-3</v>
      </c>
      <c r="P649" s="52">
        <v>299.75</v>
      </c>
      <c r="Q649" s="52">
        <v>2.7E-2</v>
      </c>
      <c r="R649" s="52">
        <v>177.22222222222223</v>
      </c>
      <c r="S649" s="52">
        <v>5.0000000000000001E-3</v>
      </c>
      <c r="T649" s="52">
        <v>233.2</v>
      </c>
      <c r="U649" s="52">
        <v>0.106</v>
      </c>
      <c r="V649" s="52">
        <v>501.78301886792445</v>
      </c>
      <c r="W649" s="52">
        <v>0.436</v>
      </c>
      <c r="X649" s="52">
        <v>503.85550458715596</v>
      </c>
      <c r="Y649" s="52">
        <v>0.627</v>
      </c>
      <c r="Z649" s="52">
        <v>648.07177033492815</v>
      </c>
      <c r="AA649" s="52">
        <v>4.7359999999999998</v>
      </c>
      <c r="AB649" s="52">
        <v>371.11317567567568</v>
      </c>
    </row>
    <row r="650" spans="2:28" ht="14.45" customHeight="1">
      <c r="B650" s="55" t="s">
        <v>19</v>
      </c>
      <c r="C650" s="56" t="s">
        <v>18</v>
      </c>
      <c r="D650" s="54">
        <f>IF(B650="","",SUMPRODUCT((B$11:B650&lt;&gt;"")*1))</f>
        <v>508</v>
      </c>
      <c r="E650" s="52">
        <v>35.677999999999997</v>
      </c>
      <c r="F650" s="52">
        <v>195.06516620886819</v>
      </c>
      <c r="G650" s="52">
        <v>44.192</v>
      </c>
      <c r="H650" s="52">
        <v>128.1810734974656</v>
      </c>
      <c r="I650" s="52">
        <v>38.921999999999997</v>
      </c>
      <c r="J650" s="52">
        <v>153.43540928009867</v>
      </c>
      <c r="K650" s="52">
        <v>6.7160000000000002</v>
      </c>
      <c r="L650" s="52">
        <v>69.052709946396661</v>
      </c>
      <c r="M650" s="52">
        <v>2.48</v>
      </c>
      <c r="N650" s="52">
        <v>43.45564516129032</v>
      </c>
      <c r="O650" s="52">
        <v>0.11700000000000001</v>
      </c>
      <c r="P650" s="52">
        <v>193.81196581196582</v>
      </c>
      <c r="Q650" s="52">
        <v>5.5E-2</v>
      </c>
      <c r="R650" s="52">
        <v>152.18181818181819</v>
      </c>
      <c r="S650" s="52">
        <v>3.5000000000000003E-2</v>
      </c>
      <c r="T650" s="52">
        <v>127.28571428571428</v>
      </c>
      <c r="U650" s="52">
        <v>7.6999999999999999E-2</v>
      </c>
      <c r="V650" s="52">
        <v>172.87012987012986</v>
      </c>
      <c r="W650" s="52">
        <v>0.16</v>
      </c>
      <c r="X650" s="52">
        <v>174.86250000000001</v>
      </c>
      <c r="Y650" s="52">
        <v>9.4E-2</v>
      </c>
      <c r="Z650" s="52">
        <v>153.55319148936169</v>
      </c>
      <c r="AA650" s="52">
        <v>0.107</v>
      </c>
      <c r="AB650" s="52">
        <v>343.05607476635515</v>
      </c>
    </row>
    <row r="651" spans="2:28" ht="14.45" customHeight="1">
      <c r="B651" s="59"/>
      <c r="C651" s="11"/>
      <c r="D651" s="54" t="str">
        <f>IF(B651="","",SUMPRODUCT((B$11:B651&lt;&gt;"")*1))</f>
        <v/>
      </c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</row>
    <row r="652" spans="2:28" ht="14.45" customHeight="1">
      <c r="B652" s="55" t="s">
        <v>20</v>
      </c>
      <c r="C652" s="56" t="s">
        <v>18</v>
      </c>
      <c r="D652" s="54">
        <f>IF(B652="","",SUMPRODUCT((B$11:B652&lt;&gt;"")*1))</f>
        <v>509</v>
      </c>
      <c r="E652" s="52">
        <v>388.39699999999999</v>
      </c>
      <c r="F652" s="52">
        <v>210.30897509507025</v>
      </c>
      <c r="G652" s="52">
        <v>287.476</v>
      </c>
      <c r="H652" s="52">
        <v>188.88199710584536</v>
      </c>
      <c r="I652" s="52">
        <v>91.837000000000003</v>
      </c>
      <c r="J652" s="52">
        <v>329.46591243180853</v>
      </c>
      <c r="K652" s="52">
        <v>123.804</v>
      </c>
      <c r="L652" s="52">
        <v>291.15923556589451</v>
      </c>
      <c r="M652" s="52">
        <v>174.178</v>
      </c>
      <c r="N652" s="52">
        <v>213.25865493920014</v>
      </c>
      <c r="O652" s="52">
        <v>22.108000000000001</v>
      </c>
      <c r="P652" s="52">
        <v>323.26741451058444</v>
      </c>
      <c r="Q652" s="52">
        <v>17.582000000000001</v>
      </c>
      <c r="R652" s="52">
        <v>345.45870776930957</v>
      </c>
      <c r="S652" s="52">
        <v>7.3159999999999998</v>
      </c>
      <c r="T652" s="52">
        <v>350.86823400765445</v>
      </c>
      <c r="U652" s="52">
        <v>6.6360000000000001</v>
      </c>
      <c r="V652" s="52">
        <v>388.21232670283302</v>
      </c>
      <c r="W652" s="52">
        <v>19.881</v>
      </c>
      <c r="X652" s="52">
        <v>349.74468085106383</v>
      </c>
      <c r="Y652" s="52">
        <v>20.204999999999998</v>
      </c>
      <c r="Z652" s="52">
        <v>320</v>
      </c>
      <c r="AA652" s="52">
        <v>47.933</v>
      </c>
      <c r="AB652" s="52">
        <v>260</v>
      </c>
    </row>
    <row r="653" spans="2:28" ht="14.45" customHeight="1">
      <c r="B653" s="55" t="s">
        <v>21</v>
      </c>
      <c r="C653" s="56" t="s">
        <v>18</v>
      </c>
      <c r="D653" s="54">
        <f>IF(B653="","",SUMPRODUCT((B$11:B653&lt;&gt;"")*1))</f>
        <v>510</v>
      </c>
      <c r="E653" s="52">
        <v>4.9480000000000004</v>
      </c>
      <c r="F653" s="52">
        <v>156.7287793047696</v>
      </c>
      <c r="G653" s="52">
        <v>0.92500000000000004</v>
      </c>
      <c r="H653" s="52">
        <v>260.89837837837837</v>
      </c>
      <c r="I653" s="52">
        <v>0.18</v>
      </c>
      <c r="J653" s="52">
        <v>231.51111111111112</v>
      </c>
      <c r="K653" s="52">
        <v>4.9000000000000002E-2</v>
      </c>
      <c r="L653" s="52">
        <v>158.24489795918367</v>
      </c>
      <c r="M653" s="52">
        <v>8.5000000000000006E-2</v>
      </c>
      <c r="N653" s="52">
        <v>81.964705882352945</v>
      </c>
      <c r="O653" s="52">
        <v>4.2999999999999997E-2</v>
      </c>
      <c r="P653" s="52">
        <v>147.16279069767441</v>
      </c>
      <c r="Q653" s="52">
        <v>3.0000000000000001E-3</v>
      </c>
      <c r="R653" s="52">
        <v>108</v>
      </c>
      <c r="S653" s="52">
        <v>0</v>
      </c>
      <c r="T653" s="52">
        <v>0</v>
      </c>
      <c r="U653" s="52">
        <v>0</v>
      </c>
      <c r="V653" s="52">
        <v>0</v>
      </c>
      <c r="W653" s="52">
        <v>1.9E-2</v>
      </c>
      <c r="X653" s="52">
        <v>550.78947368421052</v>
      </c>
      <c r="Y653" s="52">
        <v>0.02</v>
      </c>
      <c r="Z653" s="52">
        <v>506.5</v>
      </c>
      <c r="AA653" s="52">
        <v>0.313</v>
      </c>
      <c r="AB653" s="52">
        <v>424.31629392971246</v>
      </c>
    </row>
    <row r="654" spans="2:28" ht="14.45" customHeight="1">
      <c r="B654" s="55" t="s">
        <v>54</v>
      </c>
      <c r="C654" s="56" t="s">
        <v>55</v>
      </c>
      <c r="D654" s="54">
        <f>IF(B654="","",SUMPRODUCT((B$11:B654&lt;&gt;"")*1))</f>
        <v>511</v>
      </c>
      <c r="E654" s="52">
        <v>2E-3</v>
      </c>
      <c r="F654" s="52">
        <v>59.5</v>
      </c>
      <c r="G654" s="52">
        <v>0.04</v>
      </c>
      <c r="H654" s="52">
        <v>209.35</v>
      </c>
      <c r="I654" s="52">
        <v>1.1839999999999999</v>
      </c>
      <c r="J654" s="52">
        <v>52.856418918918919</v>
      </c>
      <c r="K654" s="52">
        <v>1.099</v>
      </c>
      <c r="L654" s="52">
        <v>24.94722474977252</v>
      </c>
      <c r="M654" s="52">
        <v>5.1999999999999998E-2</v>
      </c>
      <c r="N654" s="52">
        <v>34.269230769230774</v>
      </c>
      <c r="O654" s="52">
        <v>0</v>
      </c>
      <c r="P654" s="52">
        <v>0</v>
      </c>
      <c r="Q654" s="52">
        <v>0</v>
      </c>
      <c r="R654" s="52">
        <v>0</v>
      </c>
      <c r="S654" s="52">
        <v>0</v>
      </c>
      <c r="T654" s="52">
        <v>0</v>
      </c>
      <c r="U654" s="52">
        <v>2E-3</v>
      </c>
      <c r="V654" s="52">
        <v>9</v>
      </c>
      <c r="W654" s="52">
        <v>0</v>
      </c>
      <c r="X654" s="52">
        <v>0</v>
      </c>
      <c r="Y654" s="52">
        <v>8.0000000000000002E-3</v>
      </c>
      <c r="Z654" s="52">
        <v>242.375</v>
      </c>
      <c r="AA654" s="52">
        <v>2E-3</v>
      </c>
      <c r="AB654" s="52">
        <v>389</v>
      </c>
    </row>
    <row r="655" spans="2:28" ht="14.45" customHeight="1">
      <c r="B655" s="55" t="s">
        <v>22</v>
      </c>
      <c r="C655" s="56" t="s">
        <v>23</v>
      </c>
      <c r="D655" s="54">
        <f>IF(B655="","",SUMPRODUCT((B$11:B655&lt;&gt;"")*1))</f>
        <v>512</v>
      </c>
      <c r="E655" s="52">
        <v>0.01</v>
      </c>
      <c r="F655" s="52">
        <v>314.2</v>
      </c>
      <c r="G655" s="52">
        <v>8.0000000000000002E-3</v>
      </c>
      <c r="H655" s="52">
        <v>306.375</v>
      </c>
      <c r="I655" s="52">
        <v>0</v>
      </c>
      <c r="J655" s="52">
        <v>0</v>
      </c>
      <c r="K655" s="52">
        <v>0</v>
      </c>
      <c r="L655" s="52">
        <v>0</v>
      </c>
      <c r="M655" s="52">
        <v>5.0000000000000001E-3</v>
      </c>
      <c r="N655" s="52">
        <v>325.8</v>
      </c>
      <c r="O655" s="52">
        <v>0</v>
      </c>
      <c r="P655" s="52">
        <v>0</v>
      </c>
      <c r="Q655" s="52">
        <v>0</v>
      </c>
      <c r="R655" s="52">
        <v>0</v>
      </c>
      <c r="S655" s="52">
        <v>0</v>
      </c>
      <c r="T655" s="52">
        <v>0</v>
      </c>
      <c r="U655" s="52">
        <v>0</v>
      </c>
      <c r="V655" s="52">
        <v>0</v>
      </c>
      <c r="W655" s="52">
        <v>7.0000000000000001E-3</v>
      </c>
      <c r="X655" s="52">
        <v>328</v>
      </c>
      <c r="Y655" s="52">
        <v>0</v>
      </c>
      <c r="Z655" s="52">
        <v>0</v>
      </c>
      <c r="AA655" s="52">
        <v>5.5E-2</v>
      </c>
      <c r="AB655" s="52">
        <v>322.9636363636364</v>
      </c>
    </row>
    <row r="656" spans="2:28" ht="14.45" customHeight="1">
      <c r="B656" s="55" t="s">
        <v>27</v>
      </c>
      <c r="C656" s="56" t="s">
        <v>28</v>
      </c>
      <c r="D656" s="54">
        <f>IF(B656="","",SUMPRODUCT((B$11:B656&lt;&gt;"")*1))</f>
        <v>513</v>
      </c>
      <c r="E656" s="52">
        <v>0.104</v>
      </c>
      <c r="F656" s="52">
        <v>1649.3461538461538</v>
      </c>
      <c r="G656" s="52">
        <v>0.14599999999999999</v>
      </c>
      <c r="H656" s="52">
        <v>1753.0958904109589</v>
      </c>
      <c r="I656" s="52">
        <v>0.15</v>
      </c>
      <c r="J656" s="52">
        <v>1214.76</v>
      </c>
      <c r="K656" s="52">
        <v>0.108</v>
      </c>
      <c r="L656" s="52">
        <v>605.21296296296293</v>
      </c>
      <c r="M656" s="52">
        <v>6.9000000000000006E-2</v>
      </c>
      <c r="N656" s="52">
        <v>461.28985507246375</v>
      </c>
      <c r="O656" s="52">
        <v>0</v>
      </c>
      <c r="P656" s="52">
        <v>0</v>
      </c>
      <c r="Q656" s="52">
        <v>1E-3</v>
      </c>
      <c r="R656" s="52">
        <v>194</v>
      </c>
      <c r="S656" s="52">
        <v>0</v>
      </c>
      <c r="T656" s="52">
        <v>0</v>
      </c>
      <c r="U656" s="52">
        <v>7.4999999999999997E-2</v>
      </c>
      <c r="V656" s="52">
        <v>603.32000000000005</v>
      </c>
      <c r="W656" s="52">
        <v>0.151</v>
      </c>
      <c r="X656" s="52">
        <v>782.54304635761594</v>
      </c>
      <c r="Y656" s="52">
        <v>0.251</v>
      </c>
      <c r="Z656" s="52">
        <v>899.41832669322707</v>
      </c>
      <c r="AA656" s="52">
        <v>0.19500000000000001</v>
      </c>
      <c r="AB656" s="52">
        <v>1054.9948717948719</v>
      </c>
    </row>
    <row r="657" spans="1:28" ht="14.45" customHeight="1">
      <c r="B657" s="55"/>
      <c r="C657" s="56"/>
      <c r="D657" s="54" t="str">
        <f>IF(B657="","",SUMPRODUCT((B$11:B657&lt;&gt;"")*1))</f>
        <v/>
      </c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</row>
    <row r="658" spans="1:28" ht="14.45" customHeight="1">
      <c r="B658" s="55" t="s">
        <v>37</v>
      </c>
      <c r="C658" s="56" t="s">
        <v>38</v>
      </c>
      <c r="D658" s="54">
        <f>IF(B658="","",SUMPRODUCT((B$11:B658&lt;&gt;"")*1))</f>
        <v>514</v>
      </c>
      <c r="E658" s="52">
        <v>43.768000000000001</v>
      </c>
      <c r="F658" s="52">
        <v>244.52837689636266</v>
      </c>
      <c r="G658" s="52">
        <v>71.23</v>
      </c>
      <c r="H658" s="52">
        <v>194.28954092376807</v>
      </c>
      <c r="I658" s="52">
        <v>10.597</v>
      </c>
      <c r="J658" s="52">
        <v>129.29357365292063</v>
      </c>
      <c r="K658" s="52">
        <v>2.8340000000000001</v>
      </c>
      <c r="L658" s="52">
        <v>110.71277346506704</v>
      </c>
      <c r="M658" s="52">
        <v>2.9929999999999999</v>
      </c>
      <c r="N658" s="52">
        <v>114.09121282993652</v>
      </c>
      <c r="O658" s="52">
        <v>3.2690000000000001</v>
      </c>
      <c r="P658" s="52">
        <v>133.66687060263078</v>
      </c>
      <c r="Q658" s="52">
        <v>0.55100000000000005</v>
      </c>
      <c r="R658" s="52">
        <v>237.24863883847553</v>
      </c>
      <c r="S658" s="52">
        <v>0.69199999999999995</v>
      </c>
      <c r="T658" s="52">
        <v>224.6907514450867</v>
      </c>
      <c r="U658" s="52">
        <v>0.79900000000000004</v>
      </c>
      <c r="V658" s="52">
        <v>232.77096370463079</v>
      </c>
      <c r="W658" s="52">
        <v>5.077</v>
      </c>
      <c r="X658" s="52">
        <v>432.62497537916096</v>
      </c>
      <c r="Y658" s="52">
        <v>10.534000000000001</v>
      </c>
      <c r="Z658" s="52">
        <v>535.49098158344407</v>
      </c>
      <c r="AA658" s="52">
        <v>5.1589999999999998</v>
      </c>
      <c r="AB658" s="52">
        <v>508.50009691800739</v>
      </c>
    </row>
    <row r="659" spans="1:28" ht="14.45" customHeight="1">
      <c r="B659" s="55" t="s">
        <v>39</v>
      </c>
      <c r="C659" s="56" t="s">
        <v>40</v>
      </c>
      <c r="D659" s="54">
        <f>IF(B659="","",SUMPRODUCT((B$11:B659&lt;&gt;"")*1))</f>
        <v>515</v>
      </c>
      <c r="E659" s="52">
        <v>0</v>
      </c>
      <c r="F659" s="52">
        <v>0</v>
      </c>
      <c r="G659" s="52">
        <v>0</v>
      </c>
      <c r="H659" s="52">
        <v>0</v>
      </c>
      <c r="I659" s="52">
        <v>0</v>
      </c>
      <c r="J659" s="52">
        <v>0</v>
      </c>
      <c r="K659" s="52">
        <v>0</v>
      </c>
      <c r="L659" s="52">
        <v>0</v>
      </c>
      <c r="M659" s="52">
        <v>0</v>
      </c>
      <c r="N659" s="52">
        <v>0</v>
      </c>
      <c r="O659" s="52">
        <v>0</v>
      </c>
      <c r="P659" s="52">
        <v>0</v>
      </c>
      <c r="Q659" s="52">
        <v>0</v>
      </c>
      <c r="R659" s="52">
        <v>0</v>
      </c>
      <c r="S659" s="52">
        <v>0</v>
      </c>
      <c r="T659" s="52">
        <v>0</v>
      </c>
      <c r="U659" s="52">
        <v>0</v>
      </c>
      <c r="V659" s="52">
        <v>0</v>
      </c>
      <c r="W659" s="52">
        <v>0</v>
      </c>
      <c r="X659" s="52">
        <v>0</v>
      </c>
      <c r="Y659" s="52">
        <v>0</v>
      </c>
      <c r="Z659" s="52">
        <v>0</v>
      </c>
      <c r="AA659" s="52">
        <v>0</v>
      </c>
      <c r="AB659" s="52">
        <v>0</v>
      </c>
    </row>
    <row r="660" spans="1:28" ht="14.45" customHeight="1">
      <c r="B660" s="59"/>
      <c r="C660" s="11"/>
      <c r="D660" s="54" t="str">
        <f>IF(B660="","",SUMPRODUCT((B$11:B660&lt;&gt;"")*1))</f>
        <v/>
      </c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</row>
    <row r="661" spans="1:28" ht="14.45" customHeight="1">
      <c r="A661" s="48" t="s">
        <v>123</v>
      </c>
      <c r="B661" s="59"/>
      <c r="C661" s="11"/>
      <c r="D661" s="54" t="str">
        <f>IF(B661="","",SUMPRODUCT((B$11:B661&lt;&gt;"")*1))</f>
        <v/>
      </c>
      <c r="E661" s="51"/>
      <c r="F661" s="51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</row>
    <row r="662" spans="1:28" s="48" customFormat="1" ht="14.45" customHeight="1">
      <c r="B662" s="60" t="s">
        <v>59</v>
      </c>
      <c r="D662" s="54">
        <f>IF(B662="","",SUMPRODUCT((B$11:B662&lt;&gt;"")*1))</f>
        <v>516</v>
      </c>
      <c r="E662" s="51">
        <f>IF(SUM(E663:E684)&lt;0.001,"-",SUM(E663:E684))</f>
        <v>9495.4110000000001</v>
      </c>
      <c r="F662" s="51">
        <f>IF(ISERR(SUMPRODUCT(E663:E684,F663:F684)/E662),"-",SUMPRODUCT(E663:E684,F663:F684)/E662)</f>
        <v>68.555284758079438</v>
      </c>
      <c r="G662" s="51">
        <f>IF(SUM(G663:G684)&lt;0.001,"-",SUM(G663:G684))</f>
        <v>5810.9459999999999</v>
      </c>
      <c r="H662" s="51">
        <f>IF(ISERR(SUMPRODUCT(G663:G684,H663:H684)/G662),"-",SUMPRODUCT(G663:G684,H663:H684)/G662)</f>
        <v>70.495925448283288</v>
      </c>
      <c r="I662" s="51">
        <f>IF(SUM(I663:I684)&lt;0.001,"-",SUM(I663:I684))</f>
        <v>6639.8230000000003</v>
      </c>
      <c r="J662" s="51">
        <f>IF(ISERR(SUMPRODUCT(I663:I684,J663:J684)/I662),"-",SUMPRODUCT(I663:I684,J663:J684)/I662)</f>
        <v>55.185333554825178</v>
      </c>
      <c r="K662" s="51">
        <f>IF(SUM(K663:K684)&lt;0.001,"-",SUM(K663:K684))</f>
        <v>11105.123</v>
      </c>
      <c r="L662" s="51">
        <f>IF(ISERR(SUMPRODUCT(K663:K684,L663:L684)/K662),"-",SUMPRODUCT(K663:K684,L663:L684)/K662)</f>
        <v>57.987433367464739</v>
      </c>
      <c r="M662" s="51">
        <f>IF(SUM(M663:M684)&lt;0.001,"-",SUM(M663:M684))</f>
        <v>16823.258000000002</v>
      </c>
      <c r="N662" s="51">
        <f>IF(ISERR(SUMPRODUCT(M663:M684,N663:N684)/M662),"-",SUMPRODUCT(M663:M684,N663:N684)/M662)</f>
        <v>33.617151089283645</v>
      </c>
      <c r="O662" s="51">
        <f>IF(SUM(O663:O684)&lt;0.001,"-",SUM(O663:O684))</f>
        <v>15225.816000000003</v>
      </c>
      <c r="P662" s="51">
        <f>IF(ISERR(SUMPRODUCT(O663:O684,P663:P684)/O662),"-",SUMPRODUCT(O663:O684,P663:P684)/O662)</f>
        <v>26.984751293461052</v>
      </c>
      <c r="Q662" s="51">
        <f>IF(SUM(Q663:Q684)&lt;0.001,"-",SUM(Q663:Q684))</f>
        <v>11180.032999999999</v>
      </c>
      <c r="R662" s="51">
        <f>IF(ISERR(SUMPRODUCT(Q663:Q684,R663:R684)/Q662),"-",SUMPRODUCT(Q663:Q684,R663:R684)/Q662)</f>
        <v>26.273254917941653</v>
      </c>
      <c r="S662" s="51">
        <f>IF(SUM(S663:S684)&lt;0.001,"-",SUM(S663:S684))</f>
        <v>1588.7439999999997</v>
      </c>
      <c r="T662" s="51">
        <f>IF(ISERR(SUMPRODUCT(S663:S684,T663:T684)/S662),"-",SUMPRODUCT(S663:S684,T663:T684)/S662)</f>
        <v>34.471933174885322</v>
      </c>
      <c r="U662" s="51">
        <f>IF(SUM(U663:U684)&lt;0.001,"-",SUM(U663:U684))</f>
        <v>8635.4139999999989</v>
      </c>
      <c r="V662" s="51">
        <f>IF(ISERR(SUMPRODUCT(U663:U684,V663:V684)/U662),"-",SUMPRODUCT(U663:U684,V663:V684)/U662)</f>
        <v>33.502632647375101</v>
      </c>
      <c r="W662" s="51">
        <f>IF(SUM(W663:W684)&lt;0.001,"-",SUM(W663:W684))</f>
        <v>7853.7410000000018</v>
      </c>
      <c r="X662" s="51">
        <f>IF(ISERR(SUMPRODUCT(W663:W684,X663:X684)/W662),"-",SUMPRODUCT(W663:W684,X663:X684)/W662)</f>
        <v>43.382372044099753</v>
      </c>
      <c r="Y662" s="51">
        <f>IF(SUM(Y663:Y684)&lt;0.001,"-",SUM(Y663:Y684))</f>
        <v>7294.6609999999982</v>
      </c>
      <c r="Z662" s="51">
        <f>IF(ISERR(SUMPRODUCT(Y663:Y684,Z663:Z684)/Y662),"-",SUMPRODUCT(Y663:Y684,Z663:Z684)/Y662)</f>
        <v>59.797867920113099</v>
      </c>
      <c r="AA662" s="51">
        <f>IF(SUM(AA663:AA684)&lt;0.001,"-",SUM(AA663:AA684))</f>
        <v>3478.3510000000006</v>
      </c>
      <c r="AB662" s="51">
        <f>IF(ISERR(SUMPRODUCT(AA663:AA684,AB663:AB684)/AA662),"-",SUMPRODUCT(AA663:AA684,AB663:AB684)/AA662)</f>
        <v>79.939641801531835</v>
      </c>
    </row>
    <row r="663" spans="1:28" ht="14.45" customHeight="1">
      <c r="B663" s="55" t="s">
        <v>116</v>
      </c>
      <c r="C663" s="56" t="s">
        <v>12</v>
      </c>
      <c r="D663" s="54">
        <f>IF(B663="","",SUMPRODUCT((B$11:B663&lt;&gt;"")*1))</f>
        <v>517</v>
      </c>
      <c r="E663" s="52">
        <v>479.47899999999998</v>
      </c>
      <c r="F663" s="52">
        <v>224.74139221947155</v>
      </c>
      <c r="G663" s="52">
        <v>451.82400000000001</v>
      </c>
      <c r="H663" s="52">
        <v>176.0306402493006</v>
      </c>
      <c r="I663" s="52">
        <v>195.23599999999999</v>
      </c>
      <c r="J663" s="52">
        <v>139.8840941219857</v>
      </c>
      <c r="K663" s="52">
        <v>325.92500000000001</v>
      </c>
      <c r="L663" s="52">
        <v>109.01577970391962</v>
      </c>
      <c r="M663" s="52">
        <v>216.45599999999999</v>
      </c>
      <c r="N663" s="52">
        <v>56.935483423882914</v>
      </c>
      <c r="O663" s="52">
        <v>180.53399999999999</v>
      </c>
      <c r="P663" s="52">
        <v>97.790083862319563</v>
      </c>
      <c r="Q663" s="52">
        <v>134.97200000000001</v>
      </c>
      <c r="R663" s="52">
        <v>115.77300477135998</v>
      </c>
      <c r="S663" s="52">
        <v>68.936999999999998</v>
      </c>
      <c r="T663" s="52">
        <v>157.02963575438443</v>
      </c>
      <c r="U663" s="52">
        <v>74.241</v>
      </c>
      <c r="V663" s="52">
        <v>140.64298702873074</v>
      </c>
      <c r="W663" s="52">
        <v>136.185</v>
      </c>
      <c r="X663" s="52">
        <v>184.08284319124721</v>
      </c>
      <c r="Y663" s="52">
        <v>308.822</v>
      </c>
      <c r="Z663" s="52">
        <v>196.15089274727836</v>
      </c>
      <c r="AA663" s="52">
        <v>509.55</v>
      </c>
      <c r="AB663" s="52">
        <v>143.54105190854676</v>
      </c>
    </row>
    <row r="664" spans="1:28" ht="14.45" customHeight="1">
      <c r="B664" s="55" t="s">
        <v>11</v>
      </c>
      <c r="C664" s="56" t="s">
        <v>12</v>
      </c>
      <c r="D664" s="54">
        <f>IF(B664="","",SUMPRODUCT((B$11:B664&lt;&gt;"")*1))</f>
        <v>518</v>
      </c>
      <c r="E664" s="52">
        <v>27.103000000000002</v>
      </c>
      <c r="F664" s="52">
        <v>141.79898904180348</v>
      </c>
      <c r="G664" s="52">
        <v>65.474999999999994</v>
      </c>
      <c r="H664" s="52">
        <v>127.84229095074456</v>
      </c>
      <c r="I664" s="52">
        <v>55.768999999999998</v>
      </c>
      <c r="J664" s="52">
        <v>124.96682744894116</v>
      </c>
      <c r="K664" s="52">
        <v>6.5830000000000002</v>
      </c>
      <c r="L664" s="52">
        <v>120.030533191554</v>
      </c>
      <c r="M664" s="52">
        <v>2.1240000000000001</v>
      </c>
      <c r="N664" s="52">
        <v>28.923728813559322</v>
      </c>
      <c r="O664" s="52">
        <v>3.28</v>
      </c>
      <c r="P664" s="52">
        <v>40.35274390243903</v>
      </c>
      <c r="Q664" s="52">
        <v>16.629000000000001</v>
      </c>
      <c r="R664" s="52">
        <v>30.27915088099104</v>
      </c>
      <c r="S664" s="52">
        <v>23.045999999999999</v>
      </c>
      <c r="T664" s="52">
        <v>42.631432786600712</v>
      </c>
      <c r="U664" s="52">
        <v>34.485999999999997</v>
      </c>
      <c r="V664" s="52">
        <v>50.352635852229888</v>
      </c>
      <c r="W664" s="52">
        <v>91.021000000000001</v>
      </c>
      <c r="X664" s="52">
        <v>81.493556432032165</v>
      </c>
      <c r="Y664" s="52">
        <v>17.616</v>
      </c>
      <c r="Z664" s="52">
        <v>174.68012034514078</v>
      </c>
      <c r="AA664" s="52">
        <v>138.066</v>
      </c>
      <c r="AB664" s="52">
        <v>86.10673156316544</v>
      </c>
    </row>
    <row r="665" spans="1:28" ht="14.45" customHeight="1">
      <c r="B665" s="55" t="s">
        <v>92</v>
      </c>
      <c r="C665" s="56" t="s">
        <v>12</v>
      </c>
      <c r="D665" s="54">
        <f>IF(B665="","",SUMPRODUCT((B$11:B665&lt;&gt;"")*1))</f>
        <v>519</v>
      </c>
      <c r="E665" s="52">
        <v>85.813000000000002</v>
      </c>
      <c r="F665" s="52">
        <v>138.98327759197323</v>
      </c>
      <c r="G665" s="52">
        <v>104.767</v>
      </c>
      <c r="H665" s="52">
        <v>124.67390495098647</v>
      </c>
      <c r="I665" s="52">
        <v>28.081</v>
      </c>
      <c r="J665" s="52">
        <v>132.61358213738825</v>
      </c>
      <c r="K665" s="52">
        <v>4.2009999999999996</v>
      </c>
      <c r="L665" s="52">
        <v>135.26874553677695</v>
      </c>
      <c r="M665" s="52">
        <v>0.122</v>
      </c>
      <c r="N665" s="52">
        <v>23.877049180327869</v>
      </c>
      <c r="O665" s="52">
        <v>0.121</v>
      </c>
      <c r="P665" s="52">
        <v>22.363636363636363</v>
      </c>
      <c r="Q665" s="52">
        <v>0.748</v>
      </c>
      <c r="R665" s="52">
        <v>15.032085561497325</v>
      </c>
      <c r="S665" s="52">
        <v>2.4910000000000001</v>
      </c>
      <c r="T665" s="52">
        <v>32.689682858289842</v>
      </c>
      <c r="U665" s="52">
        <v>5.117</v>
      </c>
      <c r="V665" s="52">
        <v>48.903459058041825</v>
      </c>
      <c r="W665" s="52">
        <v>9.1880000000000006</v>
      </c>
      <c r="X665" s="52">
        <v>64.669024814976055</v>
      </c>
      <c r="Y665" s="52">
        <v>77.932000000000002</v>
      </c>
      <c r="Z665" s="52">
        <v>147.14583226402505</v>
      </c>
      <c r="AA665" s="52">
        <v>134.52799999999999</v>
      </c>
      <c r="AB665" s="52">
        <v>125.29179799000953</v>
      </c>
    </row>
    <row r="666" spans="1:28" ht="14.45" customHeight="1">
      <c r="B666" s="55" t="s">
        <v>93</v>
      </c>
      <c r="C666" s="56" t="s">
        <v>12</v>
      </c>
      <c r="D666" s="54">
        <f>IF(B666="","",SUMPRODUCT((B$11:B666&lt;&gt;"")*1))</f>
        <v>520</v>
      </c>
      <c r="E666" s="52">
        <v>3751.5819999999999</v>
      </c>
      <c r="F666" s="52">
        <v>58.255011352544074</v>
      </c>
      <c r="G666" s="52">
        <v>4755.1170000000002</v>
      </c>
      <c r="H666" s="52">
        <v>57.850824911353392</v>
      </c>
      <c r="I666" s="52">
        <v>4801.558</v>
      </c>
      <c r="J666" s="52">
        <v>50.007550049379809</v>
      </c>
      <c r="K666" s="52">
        <v>1272.1849999999999</v>
      </c>
      <c r="L666" s="52">
        <v>52.415258000998286</v>
      </c>
      <c r="M666" s="52">
        <v>3123.4949999999999</v>
      </c>
      <c r="N666" s="52">
        <v>39.3057885477646</v>
      </c>
      <c r="O666" s="52">
        <v>320.03800000000001</v>
      </c>
      <c r="P666" s="52">
        <v>32.583396346683834</v>
      </c>
      <c r="Q666" s="52">
        <v>2.2730000000000001</v>
      </c>
      <c r="R666" s="52">
        <v>36.45182578090629</v>
      </c>
      <c r="S666" s="52">
        <v>12.587</v>
      </c>
      <c r="T666" s="52">
        <v>35.299912608246608</v>
      </c>
      <c r="U666" s="52">
        <v>8131.634</v>
      </c>
      <c r="V666" s="52">
        <v>32.071260831463881</v>
      </c>
      <c r="W666" s="52">
        <v>6107.241</v>
      </c>
      <c r="X666" s="52">
        <v>41.276579882798146</v>
      </c>
      <c r="Y666" s="52">
        <v>5504.4520000000002</v>
      </c>
      <c r="Z666" s="52">
        <v>53.147703531614049</v>
      </c>
      <c r="AA666" s="52">
        <v>1663.49</v>
      </c>
      <c r="AB666" s="52">
        <v>71.389280969527917</v>
      </c>
    </row>
    <row r="667" spans="1:28" ht="14.45" customHeight="1">
      <c r="B667" s="59"/>
      <c r="C667" s="11"/>
      <c r="D667" s="54" t="str">
        <f>IF(B667="","",SUMPRODUCT((B$11:B667&lt;&gt;"")*1))</f>
        <v/>
      </c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</row>
    <row r="668" spans="1:28" ht="14.45" customHeight="1">
      <c r="B668" s="55" t="s">
        <v>117</v>
      </c>
      <c r="C668" s="56" t="s">
        <v>12</v>
      </c>
      <c r="D668" s="54">
        <f>IF(B668="","",SUMPRODUCT((B$11:B668&lt;&gt;"")*1))</f>
        <v>521</v>
      </c>
      <c r="E668" s="52">
        <v>1384.3420000000001</v>
      </c>
      <c r="F668" s="52">
        <v>58.345846618826855</v>
      </c>
      <c r="G668" s="52">
        <v>123.21</v>
      </c>
      <c r="H668" s="52">
        <v>67.307036766496225</v>
      </c>
      <c r="I668" s="52">
        <v>407.67700000000002</v>
      </c>
      <c r="J668" s="52">
        <v>51.74070158483309</v>
      </c>
      <c r="K668" s="52">
        <v>1607.403</v>
      </c>
      <c r="L668" s="52">
        <v>77</v>
      </c>
      <c r="M668" s="52">
        <v>3938.0329999999999</v>
      </c>
      <c r="N668" s="52">
        <v>29.581968459888479</v>
      </c>
      <c r="O668" s="52">
        <v>2883.0329999999999</v>
      </c>
      <c r="P668" s="52">
        <v>23.808651167017512</v>
      </c>
      <c r="Q668" s="52">
        <v>906.69299999999998</v>
      </c>
      <c r="R668" s="52">
        <v>22.39153164301478</v>
      </c>
      <c r="S668" s="52">
        <v>14.87</v>
      </c>
      <c r="T668" s="52">
        <v>23.324613315400136</v>
      </c>
      <c r="U668" s="52">
        <v>0.79</v>
      </c>
      <c r="V668" s="52">
        <v>35.346835443037975</v>
      </c>
      <c r="W668" s="52">
        <v>9.2029999999999994</v>
      </c>
      <c r="X668" s="52">
        <v>26.483429316527218</v>
      </c>
      <c r="Y668" s="52">
        <v>23.41</v>
      </c>
      <c r="Z668" s="52">
        <v>78.638060657838523</v>
      </c>
      <c r="AA668" s="52">
        <v>59.953000000000003</v>
      </c>
      <c r="AB668" s="52">
        <v>66.878087835471121</v>
      </c>
    </row>
    <row r="669" spans="1:28" ht="14.45" customHeight="1">
      <c r="B669" s="55" t="s">
        <v>94</v>
      </c>
      <c r="C669" s="56" t="s">
        <v>12</v>
      </c>
      <c r="D669" s="54">
        <f>IF(B669="","",SUMPRODUCT((B$11:B669&lt;&gt;"")*1))</f>
        <v>522</v>
      </c>
      <c r="E669" s="52">
        <v>2295.6350000000002</v>
      </c>
      <c r="F669" s="52">
        <v>59.651973854728652</v>
      </c>
      <c r="G669" s="52">
        <v>0</v>
      </c>
      <c r="H669" s="52">
        <v>0</v>
      </c>
      <c r="I669" s="52">
        <v>14.823</v>
      </c>
      <c r="J669" s="52">
        <v>45.480199689671458</v>
      </c>
      <c r="K669" s="52">
        <v>2423.0349999999999</v>
      </c>
      <c r="L669" s="52">
        <v>53.406621447894892</v>
      </c>
      <c r="M669" s="52">
        <v>5129.8059999999996</v>
      </c>
      <c r="N669" s="52">
        <v>32.199937775424644</v>
      </c>
      <c r="O669" s="52">
        <v>6162.11</v>
      </c>
      <c r="P669" s="52">
        <v>26.162585542939027</v>
      </c>
      <c r="Q669" s="52">
        <v>4828.1059999999998</v>
      </c>
      <c r="R669" s="52">
        <v>24.840262206339297</v>
      </c>
      <c r="S669" s="52">
        <v>483.09</v>
      </c>
      <c r="T669" s="52">
        <v>24.823043325260304</v>
      </c>
      <c r="U669" s="52">
        <v>81.727999999999994</v>
      </c>
      <c r="V669" s="52">
        <v>24.832737862176977</v>
      </c>
      <c r="W669" s="52">
        <v>1377.3920000000001</v>
      </c>
      <c r="X669" s="52">
        <v>28.854366077340366</v>
      </c>
      <c r="Y669" s="52">
        <v>661.15</v>
      </c>
      <c r="Z669" s="52">
        <v>33.391871738637221</v>
      </c>
      <c r="AA669" s="52">
        <v>399.00799999999998</v>
      </c>
      <c r="AB669" s="52">
        <v>36.995847201058623</v>
      </c>
    </row>
    <row r="670" spans="1:28" ht="14.45" customHeight="1">
      <c r="B670" s="55" t="s">
        <v>118</v>
      </c>
      <c r="C670" s="56" t="s">
        <v>12</v>
      </c>
      <c r="D670" s="54">
        <f>IF(B670="","",SUMPRODUCT((B$11:B670&lt;&gt;"")*1))</f>
        <v>523</v>
      </c>
      <c r="E670" s="52">
        <v>1209.7249999999999</v>
      </c>
      <c r="F670" s="52">
        <v>60.471188906569679</v>
      </c>
      <c r="G670" s="52">
        <v>0</v>
      </c>
      <c r="H670" s="52">
        <v>0</v>
      </c>
      <c r="I670" s="52">
        <v>520.65599999999995</v>
      </c>
      <c r="J670" s="52">
        <v>49.454970268276938</v>
      </c>
      <c r="K670" s="52">
        <v>2822.817</v>
      </c>
      <c r="L670" s="52">
        <v>51.501336430948236</v>
      </c>
      <c r="M670" s="52">
        <v>3572.3609999999999</v>
      </c>
      <c r="N670" s="52">
        <v>32.411208161773125</v>
      </c>
      <c r="O670" s="52">
        <v>5248.741</v>
      </c>
      <c r="P670" s="52">
        <v>26.25318738341252</v>
      </c>
      <c r="Q670" s="52">
        <v>5253.4229999999998</v>
      </c>
      <c r="R670" s="52">
        <v>24.91390070816685</v>
      </c>
      <c r="S670" s="52">
        <v>949.21199999999999</v>
      </c>
      <c r="T670" s="52">
        <v>24.897218956355378</v>
      </c>
      <c r="U670" s="52">
        <v>223.60499999999999</v>
      </c>
      <c r="V670" s="52">
        <v>25.104586212293999</v>
      </c>
      <c r="W670" s="52">
        <v>1.4950000000000001</v>
      </c>
      <c r="X670" s="52">
        <v>99.547826086956519</v>
      </c>
      <c r="Y670" s="52">
        <v>19.452000000000002</v>
      </c>
      <c r="Z670" s="52">
        <v>89.549300843100966</v>
      </c>
      <c r="AA670" s="52">
        <v>133.05600000000001</v>
      </c>
      <c r="AB670" s="52">
        <v>55.948750901875904</v>
      </c>
    </row>
    <row r="671" spans="1:28" ht="14.45" customHeight="1">
      <c r="B671" s="57" t="s">
        <v>95</v>
      </c>
      <c r="C671" s="57" t="s">
        <v>12</v>
      </c>
      <c r="D671" s="54">
        <f>IF(B671="","",SUMPRODUCT((B$11:B671&lt;&gt;"")*1))</f>
        <v>524</v>
      </c>
      <c r="E671" s="52">
        <v>0</v>
      </c>
      <c r="F671" s="52">
        <v>0</v>
      </c>
      <c r="G671" s="52">
        <v>0</v>
      </c>
      <c r="H671" s="52">
        <v>0</v>
      </c>
      <c r="I671" s="52">
        <v>0</v>
      </c>
      <c r="J671" s="52">
        <v>0</v>
      </c>
      <c r="K671" s="52">
        <v>1102.73</v>
      </c>
      <c r="L671" s="52">
        <v>45.21007408885221</v>
      </c>
      <c r="M671" s="52">
        <v>148.15</v>
      </c>
      <c r="N671" s="52">
        <v>33.56514343570705</v>
      </c>
      <c r="O671" s="52">
        <v>0</v>
      </c>
      <c r="P671" s="52">
        <v>0</v>
      </c>
      <c r="Q671" s="52">
        <v>0</v>
      </c>
      <c r="R671" s="52">
        <v>0</v>
      </c>
      <c r="S671" s="52">
        <v>0</v>
      </c>
      <c r="T671" s="52">
        <v>0</v>
      </c>
      <c r="U671" s="52">
        <v>0</v>
      </c>
      <c r="V671" s="52">
        <v>0</v>
      </c>
      <c r="W671" s="52">
        <v>0</v>
      </c>
      <c r="X671" s="52">
        <v>0</v>
      </c>
      <c r="Y671" s="52">
        <v>73.12</v>
      </c>
      <c r="Z671" s="52">
        <v>75.599999999999994</v>
      </c>
      <c r="AA671" s="52">
        <v>100.88</v>
      </c>
      <c r="AB671" s="52">
        <v>73.344290245836632</v>
      </c>
    </row>
    <row r="672" spans="1:28" ht="14.45" customHeight="1">
      <c r="B672" s="12" t="s">
        <v>96</v>
      </c>
      <c r="C672" s="12" t="s">
        <v>97</v>
      </c>
      <c r="D672" s="54">
        <f>IF(B672="","",SUMPRODUCT((B$11:B672&lt;&gt;"")*1))</f>
        <v>525</v>
      </c>
      <c r="E672" s="52">
        <v>30</v>
      </c>
      <c r="F672" s="52">
        <v>99.4</v>
      </c>
      <c r="G672" s="52">
        <v>47</v>
      </c>
      <c r="H672" s="52">
        <v>108.04255319148936</v>
      </c>
      <c r="I672" s="52">
        <v>64</v>
      </c>
      <c r="J672" s="52">
        <v>95.53125</v>
      </c>
      <c r="K672" s="52">
        <v>493</v>
      </c>
      <c r="L672" s="52">
        <v>57.249492900608516</v>
      </c>
      <c r="M672" s="52">
        <v>389</v>
      </c>
      <c r="N672" s="52">
        <v>49.791773778920309</v>
      </c>
      <c r="O672" s="52">
        <v>226</v>
      </c>
      <c r="P672" s="52">
        <v>41.814159292035399</v>
      </c>
      <c r="Q672" s="52">
        <v>15</v>
      </c>
      <c r="R672" s="52">
        <v>163.19999999999999</v>
      </c>
      <c r="S672" s="52">
        <v>18</v>
      </c>
      <c r="T672" s="52">
        <v>152</v>
      </c>
      <c r="U672" s="52">
        <v>15</v>
      </c>
      <c r="V672" s="52">
        <v>145.53333333333333</v>
      </c>
      <c r="W672" s="52">
        <v>14</v>
      </c>
      <c r="X672" s="52">
        <v>257.42857142857144</v>
      </c>
      <c r="Y672" s="52">
        <v>460</v>
      </c>
      <c r="Z672" s="52">
        <v>49.841304347826089</v>
      </c>
      <c r="AA672" s="52">
        <v>78</v>
      </c>
      <c r="AB672" s="52">
        <v>53.692307692307693</v>
      </c>
    </row>
    <row r="673" spans="1:28" ht="14.45" customHeight="1">
      <c r="B673" s="59"/>
      <c r="C673" s="11"/>
      <c r="D673" s="54" t="str">
        <f>IF(B673="","",SUMPRODUCT((B$11:B673&lt;&gt;"")*1))</f>
        <v/>
      </c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</row>
    <row r="674" spans="1:28" ht="14.45" customHeight="1">
      <c r="B674" s="55" t="s">
        <v>13</v>
      </c>
      <c r="C674" s="56" t="s">
        <v>14</v>
      </c>
      <c r="D674" s="54">
        <f>IF(B674="","",SUMPRODUCT((B$11:B674&lt;&gt;"")*1))</f>
        <v>526</v>
      </c>
      <c r="E674" s="52">
        <v>63.043999999999997</v>
      </c>
      <c r="F674" s="52">
        <v>90</v>
      </c>
      <c r="G674" s="52">
        <v>188.273</v>
      </c>
      <c r="H674" s="52">
        <v>90</v>
      </c>
      <c r="I674" s="52">
        <v>310.91800000000001</v>
      </c>
      <c r="J674" s="52">
        <v>74</v>
      </c>
      <c r="K674" s="52">
        <v>884.63300000000004</v>
      </c>
      <c r="L674" s="52">
        <v>61</v>
      </c>
      <c r="M674" s="52">
        <v>276.47500000000002</v>
      </c>
      <c r="N674" s="52">
        <v>26</v>
      </c>
      <c r="O674" s="52">
        <v>199.262</v>
      </c>
      <c r="P674" s="52">
        <v>27</v>
      </c>
      <c r="Q674" s="52">
        <v>19.359000000000002</v>
      </c>
      <c r="R674" s="52">
        <v>177</v>
      </c>
      <c r="S674" s="52">
        <v>14.682</v>
      </c>
      <c r="T674" s="52">
        <v>226.63676610815963</v>
      </c>
      <c r="U674" s="52">
        <v>66.938999999999993</v>
      </c>
      <c r="V674" s="52">
        <v>84.83741914280165</v>
      </c>
      <c r="W674" s="52">
        <v>98.591999999999999</v>
      </c>
      <c r="X674" s="52">
        <v>97.230799659201566</v>
      </c>
      <c r="Y674" s="52">
        <v>87.489000000000004</v>
      </c>
      <c r="Z674" s="52">
        <v>124.66143172284517</v>
      </c>
      <c r="AA674" s="52">
        <v>192.12100000000001</v>
      </c>
      <c r="AB674" s="52">
        <v>75.60000208202122</v>
      </c>
    </row>
    <row r="675" spans="1:28" ht="14.45" customHeight="1">
      <c r="B675" s="55" t="s">
        <v>15</v>
      </c>
      <c r="C675" s="56" t="s">
        <v>14</v>
      </c>
      <c r="D675" s="54">
        <f>IF(B675="","",SUMPRODUCT((B$11:B675&lt;&gt;"")*1))</f>
        <v>527</v>
      </c>
      <c r="E675" s="52">
        <v>1.4930000000000001</v>
      </c>
      <c r="F675" s="52">
        <v>58.07970529135968</v>
      </c>
      <c r="G675" s="52">
        <v>8.5999999999999993E-2</v>
      </c>
      <c r="H675" s="52">
        <v>53.674418604651159</v>
      </c>
      <c r="I675" s="52">
        <v>0</v>
      </c>
      <c r="J675" s="52">
        <v>0</v>
      </c>
      <c r="K675" s="52">
        <v>0.27800000000000002</v>
      </c>
      <c r="L675" s="52">
        <v>20.287769784172664</v>
      </c>
      <c r="M675" s="52">
        <v>0.187</v>
      </c>
      <c r="N675" s="52">
        <v>27.363636363636363</v>
      </c>
      <c r="O675" s="52">
        <v>0.48099999999999998</v>
      </c>
      <c r="P675" s="52">
        <v>27.900207900207899</v>
      </c>
      <c r="Q675" s="52">
        <v>1.7999999999999999E-2</v>
      </c>
      <c r="R675" s="52">
        <v>48.166666666666671</v>
      </c>
      <c r="S675" s="52">
        <v>0.26400000000000001</v>
      </c>
      <c r="T675" s="52">
        <v>32.003787878787875</v>
      </c>
      <c r="U675" s="52">
        <v>0</v>
      </c>
      <c r="V675" s="52">
        <v>0</v>
      </c>
      <c r="W675" s="52">
        <v>0.379</v>
      </c>
      <c r="X675" s="52">
        <v>37.865435356200521</v>
      </c>
      <c r="Y675" s="52">
        <v>3.9E-2</v>
      </c>
      <c r="Z675" s="52">
        <v>100.8974358974359</v>
      </c>
      <c r="AA675" s="52">
        <v>0.33</v>
      </c>
      <c r="AB675" s="52">
        <v>65.963636363636368</v>
      </c>
    </row>
    <row r="676" spans="1:28" ht="14.45" customHeight="1">
      <c r="B676" s="55" t="s">
        <v>16</v>
      </c>
      <c r="C676" s="56" t="s">
        <v>14</v>
      </c>
      <c r="D676" s="54">
        <f>IF(B676="","",SUMPRODUCT((B$11:B676&lt;&gt;"")*1))</f>
        <v>528</v>
      </c>
      <c r="E676" s="52">
        <v>10.178000000000001</v>
      </c>
      <c r="F676" s="52">
        <v>63.054038121438403</v>
      </c>
      <c r="G676" s="52">
        <v>9.7880000000000003</v>
      </c>
      <c r="H676" s="52">
        <v>62.717000408663665</v>
      </c>
      <c r="I676" s="52">
        <v>6.1</v>
      </c>
      <c r="J676" s="52">
        <v>71.262295081967224</v>
      </c>
      <c r="K676" s="52">
        <v>0.35299999999999998</v>
      </c>
      <c r="L676" s="52">
        <v>78.320113314447596</v>
      </c>
      <c r="M676" s="52">
        <v>1.002</v>
      </c>
      <c r="N676" s="52">
        <v>50.964071856287426</v>
      </c>
      <c r="O676" s="52">
        <v>1.2999999999999999E-2</v>
      </c>
      <c r="P676" s="52">
        <v>64.923076923076934</v>
      </c>
      <c r="Q676" s="52">
        <v>0</v>
      </c>
      <c r="R676" s="52">
        <v>0</v>
      </c>
      <c r="S676" s="52">
        <v>0</v>
      </c>
      <c r="T676" s="52">
        <v>0</v>
      </c>
      <c r="U676" s="52">
        <v>1.4E-2</v>
      </c>
      <c r="V676" s="52">
        <v>364.5</v>
      </c>
      <c r="W676" s="52">
        <v>0.17899999999999999</v>
      </c>
      <c r="X676" s="52">
        <v>165.46927374301674</v>
      </c>
      <c r="Y676" s="52">
        <v>0.126</v>
      </c>
      <c r="Z676" s="52">
        <v>145.05555555555557</v>
      </c>
      <c r="AA676" s="52">
        <v>0.47699999999999998</v>
      </c>
      <c r="AB676" s="52">
        <v>62.023060796645694</v>
      </c>
    </row>
    <row r="677" spans="1:28" ht="14.45" customHeight="1">
      <c r="B677" s="55" t="s">
        <v>17</v>
      </c>
      <c r="C677" s="56" t="s">
        <v>18</v>
      </c>
      <c r="D677" s="54">
        <f>IF(B677="","",SUMPRODUCT((B$11:B677&lt;&gt;"")*1))</f>
        <v>529</v>
      </c>
      <c r="E677" s="52">
        <v>3.6230000000000002</v>
      </c>
      <c r="F677" s="52">
        <v>177.18630968810379</v>
      </c>
      <c r="G677" s="52">
        <v>0.27500000000000002</v>
      </c>
      <c r="H677" s="52">
        <v>141.88</v>
      </c>
      <c r="I677" s="52">
        <v>0.47399999999999998</v>
      </c>
      <c r="J677" s="52">
        <v>107.19831223628692</v>
      </c>
      <c r="K677" s="52">
        <v>0.46600000000000003</v>
      </c>
      <c r="L677" s="52">
        <v>92.592274678111593</v>
      </c>
      <c r="M677" s="52">
        <v>1E-3</v>
      </c>
      <c r="N677" s="52">
        <v>65</v>
      </c>
      <c r="O677" s="52">
        <v>2E-3</v>
      </c>
      <c r="P677" s="52">
        <v>59.5</v>
      </c>
      <c r="Q677" s="52">
        <v>5.0000000000000001E-3</v>
      </c>
      <c r="R677" s="52">
        <v>78.8</v>
      </c>
      <c r="S677" s="52">
        <v>0</v>
      </c>
      <c r="T677" s="52">
        <v>0</v>
      </c>
      <c r="U677" s="52">
        <v>1E-3</v>
      </c>
      <c r="V677" s="52">
        <v>404</v>
      </c>
      <c r="W677" s="52">
        <v>7.6999999999999999E-2</v>
      </c>
      <c r="X677" s="52">
        <v>668.81818181818187</v>
      </c>
      <c r="Y677" s="52">
        <v>0.156</v>
      </c>
      <c r="Z677" s="52">
        <v>552.63461538461547</v>
      </c>
      <c r="AA677" s="52">
        <v>7.4960000000000004</v>
      </c>
      <c r="AB677" s="52">
        <v>202.09738527214515</v>
      </c>
    </row>
    <row r="678" spans="1:28" ht="14.45" customHeight="1">
      <c r="B678" s="55" t="s">
        <v>19</v>
      </c>
      <c r="C678" s="56" t="s">
        <v>18</v>
      </c>
      <c r="D678" s="54">
        <f>IF(B678="","",SUMPRODUCT((B$11:B678&lt;&gt;"")*1))</f>
        <v>530</v>
      </c>
      <c r="E678" s="52">
        <v>29.957999999999998</v>
      </c>
      <c r="F678" s="52">
        <v>57.242439415181252</v>
      </c>
      <c r="G678" s="52">
        <v>21.7</v>
      </c>
      <c r="H678" s="52">
        <v>38.275990783410137</v>
      </c>
      <c r="I678" s="52">
        <v>29.125</v>
      </c>
      <c r="J678" s="52">
        <v>45.023587982832623</v>
      </c>
      <c r="K678" s="52">
        <v>10.326000000000001</v>
      </c>
      <c r="L678" s="52">
        <v>59.191845826070121</v>
      </c>
      <c r="M678" s="52">
        <v>2.4529999999999998</v>
      </c>
      <c r="N678" s="52">
        <v>43.280472890338359</v>
      </c>
      <c r="O678" s="52">
        <v>0</v>
      </c>
      <c r="P678" s="52">
        <v>0</v>
      </c>
      <c r="Q678" s="52">
        <v>1E-3</v>
      </c>
      <c r="R678" s="52">
        <v>864</v>
      </c>
      <c r="S678" s="52">
        <v>0</v>
      </c>
      <c r="T678" s="52">
        <v>0</v>
      </c>
      <c r="U678" s="52">
        <v>0</v>
      </c>
      <c r="V678" s="52">
        <v>0</v>
      </c>
      <c r="W678" s="52">
        <v>0.113</v>
      </c>
      <c r="X678" s="52">
        <v>106.46902654867256</v>
      </c>
      <c r="Y678" s="52">
        <v>8.4000000000000005E-2</v>
      </c>
      <c r="Z678" s="52">
        <v>153.97619047619045</v>
      </c>
      <c r="AA678" s="52">
        <v>0.36899999999999999</v>
      </c>
      <c r="AB678" s="52">
        <v>212.77777777777777</v>
      </c>
    </row>
    <row r="679" spans="1:28" ht="14.45" customHeight="1">
      <c r="B679" s="59"/>
      <c r="C679" s="11"/>
      <c r="D679" s="54" t="str">
        <f>IF(B679="","",SUMPRODUCT((B$11:B679&lt;&gt;"")*1))</f>
        <v/>
      </c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</row>
    <row r="680" spans="1:28" ht="14.45" customHeight="1">
      <c r="B680" s="55" t="s">
        <v>20</v>
      </c>
      <c r="C680" s="56" t="s">
        <v>18</v>
      </c>
      <c r="D680" s="54">
        <f>IF(B680="","",SUMPRODUCT((B$11:B680&lt;&gt;"")*1))</f>
        <v>531</v>
      </c>
      <c r="E680" s="52">
        <v>122.892</v>
      </c>
      <c r="F680" s="52">
        <v>50.736484067311139</v>
      </c>
      <c r="G680" s="52">
        <v>43.366999999999997</v>
      </c>
      <c r="H680" s="52">
        <v>41.045495422786914</v>
      </c>
      <c r="I680" s="52">
        <v>205.291</v>
      </c>
      <c r="J680" s="52">
        <v>47.971123916781544</v>
      </c>
      <c r="K680" s="52">
        <v>151.184</v>
      </c>
      <c r="L680" s="52">
        <v>60.203738490845595</v>
      </c>
      <c r="M680" s="52">
        <v>23.587</v>
      </c>
      <c r="N680" s="52">
        <v>52.485055327086954</v>
      </c>
      <c r="O680" s="52">
        <v>1.9530000000000001</v>
      </c>
      <c r="P680" s="52">
        <v>72.473630312339992</v>
      </c>
      <c r="Q680" s="52">
        <v>2.6850000000000001</v>
      </c>
      <c r="R680" s="52">
        <v>191.95270018621974</v>
      </c>
      <c r="S680" s="52">
        <v>1.5609999999999999</v>
      </c>
      <c r="T680" s="52">
        <v>249.86739269698913</v>
      </c>
      <c r="U680" s="52">
        <v>1.8320000000000001</v>
      </c>
      <c r="V680" s="52">
        <v>297.45414847161572</v>
      </c>
      <c r="W680" s="52">
        <v>8.6530000000000005</v>
      </c>
      <c r="X680" s="52">
        <v>243.6760661042413</v>
      </c>
      <c r="Y680" s="52">
        <v>60.704000000000001</v>
      </c>
      <c r="Z680" s="52">
        <v>55.51896085925145</v>
      </c>
      <c r="AA680" s="52">
        <v>60.71</v>
      </c>
      <c r="AB680" s="52">
        <v>55.795091418217751</v>
      </c>
    </row>
    <row r="681" spans="1:28" ht="14.45" customHeight="1">
      <c r="B681" s="55" t="s">
        <v>21</v>
      </c>
      <c r="C681" s="56" t="s">
        <v>18</v>
      </c>
      <c r="D681" s="54">
        <f>IF(B681="","",SUMPRODUCT((B$11:B681&lt;&gt;"")*1))</f>
        <v>532</v>
      </c>
      <c r="E681" s="52">
        <v>0.505</v>
      </c>
      <c r="F681" s="52">
        <v>76.03366336633664</v>
      </c>
      <c r="G681" s="52">
        <v>5.8000000000000003E-2</v>
      </c>
      <c r="H681" s="52">
        <v>162</v>
      </c>
      <c r="I681" s="52">
        <v>0.10199999999999999</v>
      </c>
      <c r="J681" s="52">
        <v>185.40196078431373</v>
      </c>
      <c r="K681" s="52">
        <v>4.0000000000000001E-3</v>
      </c>
      <c r="L681" s="52">
        <v>170</v>
      </c>
      <c r="M681" s="52">
        <v>6.0000000000000001E-3</v>
      </c>
      <c r="N681" s="52">
        <v>175.66666666666669</v>
      </c>
      <c r="O681" s="52">
        <v>0.23599999999999999</v>
      </c>
      <c r="P681" s="52">
        <v>23.114406779661017</v>
      </c>
      <c r="Q681" s="52">
        <v>0.121</v>
      </c>
      <c r="R681" s="52">
        <v>26.016528925619834</v>
      </c>
      <c r="S681" s="52">
        <v>4.0000000000000001E-3</v>
      </c>
      <c r="T681" s="52">
        <v>94.5</v>
      </c>
      <c r="U681" s="52">
        <v>3.0000000000000001E-3</v>
      </c>
      <c r="V681" s="52">
        <v>288</v>
      </c>
      <c r="W681" s="52">
        <v>2E-3</v>
      </c>
      <c r="X681" s="52">
        <v>810</v>
      </c>
      <c r="Y681" s="52">
        <v>7.0999999999999994E-2</v>
      </c>
      <c r="Z681" s="52">
        <v>256.3943661971831</v>
      </c>
      <c r="AA681" s="52">
        <v>0.26400000000000001</v>
      </c>
      <c r="AB681" s="52">
        <v>198.8787878787879</v>
      </c>
    </row>
    <row r="682" spans="1:28" ht="14.45" customHeight="1">
      <c r="B682" s="55" t="s">
        <v>54</v>
      </c>
      <c r="C682" s="56" t="s">
        <v>55</v>
      </c>
      <c r="D682" s="54">
        <f>IF(B682="","",SUMPRODUCT((B$11:B682&lt;&gt;"")*1))</f>
        <v>533</v>
      </c>
      <c r="E682" s="52">
        <v>3.0000000000000001E-3</v>
      </c>
      <c r="F682" s="52">
        <v>100.66666666666666</v>
      </c>
      <c r="G682" s="52">
        <v>0</v>
      </c>
      <c r="H682" s="52">
        <v>0</v>
      </c>
      <c r="I682" s="52">
        <v>7.0000000000000001E-3</v>
      </c>
      <c r="J682" s="52">
        <v>54.571428571428569</v>
      </c>
      <c r="K682" s="52">
        <v>0</v>
      </c>
      <c r="L682" s="52">
        <v>0</v>
      </c>
      <c r="M682" s="52">
        <v>0</v>
      </c>
      <c r="N682" s="52">
        <v>0</v>
      </c>
      <c r="O682" s="52">
        <v>0</v>
      </c>
      <c r="P682" s="52">
        <v>0</v>
      </c>
      <c r="Q682" s="52">
        <v>0</v>
      </c>
      <c r="R682" s="52">
        <v>0</v>
      </c>
      <c r="S682" s="52">
        <v>0</v>
      </c>
      <c r="T682" s="52">
        <v>0</v>
      </c>
      <c r="U682" s="52">
        <v>0</v>
      </c>
      <c r="V682" s="52">
        <v>0</v>
      </c>
      <c r="W682" s="52">
        <v>0</v>
      </c>
      <c r="X682" s="52">
        <v>0</v>
      </c>
      <c r="Y682" s="52">
        <v>0</v>
      </c>
      <c r="Z682" s="52">
        <v>0</v>
      </c>
      <c r="AA682" s="52">
        <v>0</v>
      </c>
      <c r="AB682" s="52">
        <v>0</v>
      </c>
    </row>
    <row r="683" spans="1:28" ht="14.45" customHeight="1">
      <c r="B683" s="55" t="s">
        <v>22</v>
      </c>
      <c r="C683" s="56" t="s">
        <v>23</v>
      </c>
      <c r="D683" s="54">
        <f>IF(B683="","",SUMPRODUCT((B$11:B683&lt;&gt;"")*1))</f>
        <v>534</v>
      </c>
      <c r="E683" s="52">
        <v>0</v>
      </c>
      <c r="F683" s="52">
        <v>0</v>
      </c>
      <c r="G683" s="52">
        <v>0</v>
      </c>
      <c r="H683" s="52">
        <v>0</v>
      </c>
      <c r="I683" s="52">
        <v>0</v>
      </c>
      <c r="J683" s="52">
        <v>0</v>
      </c>
      <c r="K683" s="52">
        <v>0</v>
      </c>
      <c r="L683" s="52">
        <v>0</v>
      </c>
      <c r="M683" s="52">
        <v>0</v>
      </c>
      <c r="N683" s="52">
        <v>0</v>
      </c>
      <c r="O683" s="52">
        <v>0</v>
      </c>
      <c r="P683" s="52">
        <v>0</v>
      </c>
      <c r="Q683" s="52">
        <v>0</v>
      </c>
      <c r="R683" s="52">
        <v>0</v>
      </c>
      <c r="S683" s="52">
        <v>0</v>
      </c>
      <c r="T683" s="52">
        <v>0</v>
      </c>
      <c r="U683" s="52">
        <v>0</v>
      </c>
      <c r="V683" s="52">
        <v>0</v>
      </c>
      <c r="W683" s="52">
        <v>1.4999999999999999E-2</v>
      </c>
      <c r="X683" s="52">
        <v>131.13333333333333</v>
      </c>
      <c r="Y683" s="52">
        <v>3.7999999999999999E-2</v>
      </c>
      <c r="Z683" s="52">
        <v>129.5</v>
      </c>
      <c r="AA683" s="52">
        <v>4.1000000000000002E-2</v>
      </c>
      <c r="AB683" s="52">
        <v>128.19512195121951</v>
      </c>
    </row>
    <row r="684" spans="1:28" ht="14.45" customHeight="1">
      <c r="B684" s="55" t="s">
        <v>37</v>
      </c>
      <c r="C684" s="56" t="s">
        <v>38</v>
      </c>
      <c r="D684" s="54">
        <f>IF(B684="","",SUMPRODUCT((B$11:B684&lt;&gt;"")*1))</f>
        <v>535</v>
      </c>
      <c r="E684" s="52">
        <v>3.5999999999999997E-2</v>
      </c>
      <c r="F684" s="52">
        <v>147</v>
      </c>
      <c r="G684" s="52">
        <v>6.0000000000000001E-3</v>
      </c>
      <c r="H684" s="52">
        <v>90</v>
      </c>
      <c r="I684" s="52">
        <v>6.0000000000000001E-3</v>
      </c>
      <c r="J684" s="52">
        <v>54</v>
      </c>
      <c r="K684" s="52">
        <v>0</v>
      </c>
      <c r="L684" s="52">
        <v>0</v>
      </c>
      <c r="M684" s="52">
        <v>0</v>
      </c>
      <c r="N684" s="52">
        <v>0</v>
      </c>
      <c r="O684" s="52">
        <v>1.2E-2</v>
      </c>
      <c r="P684" s="52">
        <v>162</v>
      </c>
      <c r="Q684" s="52">
        <v>0</v>
      </c>
      <c r="R684" s="52">
        <v>0</v>
      </c>
      <c r="S684" s="52">
        <v>0</v>
      </c>
      <c r="T684" s="52">
        <v>0</v>
      </c>
      <c r="U684" s="52">
        <v>2.4E-2</v>
      </c>
      <c r="V684" s="52">
        <v>207</v>
      </c>
      <c r="W684" s="52">
        <v>6.0000000000000001E-3</v>
      </c>
      <c r="X684" s="52">
        <v>108</v>
      </c>
      <c r="Y684" s="52">
        <v>0</v>
      </c>
      <c r="Z684" s="52">
        <v>0</v>
      </c>
      <c r="AA684" s="52">
        <v>1.2E-2</v>
      </c>
      <c r="AB684" s="52">
        <v>90</v>
      </c>
    </row>
    <row r="685" spans="1:28" ht="14.45" customHeight="1">
      <c r="B685" s="59"/>
      <c r="C685" s="11"/>
      <c r="D685" s="54" t="str">
        <f>IF(B685="","",SUMPRODUCT((B$11:B685&lt;&gt;"")*1))</f>
        <v/>
      </c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</row>
    <row r="686" spans="1:28" ht="14.45" customHeight="1">
      <c r="A686" s="48" t="s">
        <v>124</v>
      </c>
      <c r="B686" s="59"/>
      <c r="C686" s="11"/>
      <c r="D686" s="54" t="str">
        <f>IF(B686="","",SUMPRODUCT((B$11:B686&lt;&gt;"")*1))</f>
        <v/>
      </c>
      <c r="E686" s="51"/>
      <c r="F686" s="51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</row>
    <row r="687" spans="1:28" s="48" customFormat="1" ht="14.45" customHeight="1">
      <c r="B687" s="60" t="s">
        <v>75</v>
      </c>
      <c r="D687" s="54">
        <f>IF(B687="","",SUMPRODUCT((B$11:B687&lt;&gt;"")*1))</f>
        <v>536</v>
      </c>
      <c r="E687" s="51">
        <f>IF(SUM(E688:E706)&lt;0.001,"-",SUM(E688:E706))</f>
        <v>224.50399999999996</v>
      </c>
      <c r="F687" s="51">
        <f>IF(ISERR(SUMPRODUCT(E688:E706,F688:F706)/E687),"-",SUMPRODUCT(E688:E706,F688:F706)/E687)</f>
        <v>48.39822898478424</v>
      </c>
      <c r="G687" s="51">
        <f>IF(SUM(G688:G706)&lt;0.001,"-",SUM(G688:G706))</f>
        <v>319.92200000000003</v>
      </c>
      <c r="H687" s="51">
        <f>IF(ISERR(SUMPRODUCT(G688:G706,H688:H706)/G687),"-",SUMPRODUCT(G688:G706,H688:H706)/G687)</f>
        <v>72.561130525565602</v>
      </c>
      <c r="I687" s="51">
        <f>IF(SUM(I688:I706)&lt;0.001,"-",SUM(I688:I706))</f>
        <v>419.49699999999996</v>
      </c>
      <c r="J687" s="51">
        <f>IF(ISERR(SUMPRODUCT(I688:I706,J688:J706)/I687),"-",SUMPRODUCT(I688:I706,J688:J706)/I687)</f>
        <v>59.945985310979573</v>
      </c>
      <c r="K687" s="51">
        <f>IF(SUM(K688:K706)&lt;0.001,"-",SUM(K688:K706))</f>
        <v>437.36699999999996</v>
      </c>
      <c r="L687" s="51">
        <f>IF(ISERR(SUMPRODUCT(K688:K706,L688:L706)/K687),"-",SUMPRODUCT(K688:K706,L688:L706)/K687)</f>
        <v>61.056403432357726</v>
      </c>
      <c r="M687" s="51">
        <f>IF(SUM(M688:M706)&lt;0.001,"-",SUM(M688:M706))</f>
        <v>1731.4480000000003</v>
      </c>
      <c r="N687" s="51">
        <f>IF(ISERR(SUMPRODUCT(M688:M706,N688:N706)/M687),"-",SUMPRODUCT(M688:M706,N688:N706)/M687)</f>
        <v>31.320827423058613</v>
      </c>
      <c r="O687" s="51">
        <f>IF(SUM(O688:O706)&lt;0.001,"-",SUM(O688:O706))</f>
        <v>3980.7860000000001</v>
      </c>
      <c r="P687" s="51">
        <f>IF(ISERR(SUMPRODUCT(O688:O706,P688:P706)/O687),"-",SUMPRODUCT(O688:O706,P688:P706)/O687)</f>
        <v>24.711979744703683</v>
      </c>
      <c r="Q687" s="51">
        <f>IF(SUM(Q688:Q706)&lt;0.001,"-",SUM(Q688:Q706))</f>
        <v>781.31499999999994</v>
      </c>
      <c r="R687" s="51">
        <f>IF(ISERR(SUMPRODUCT(Q688:Q706,R688:R706)/Q687),"-",SUMPRODUCT(Q688:Q706,R688:R706)/Q687)</f>
        <v>57.329522663714393</v>
      </c>
      <c r="S687" s="51">
        <f>IF(SUM(S688:S706)&lt;0.001,"-",SUM(S688:S706))</f>
        <v>1555.7229999999997</v>
      </c>
      <c r="T687" s="51">
        <f>IF(ISERR(SUMPRODUCT(S688:S706,T688:T706)/S687),"-",SUMPRODUCT(S688:S706,T688:T706)/S687)</f>
        <v>65.720349316684278</v>
      </c>
      <c r="U687" s="51">
        <f>IF(SUM(U688:U706)&lt;0.001,"-",SUM(U688:U706))</f>
        <v>2742.5629999999996</v>
      </c>
      <c r="V687" s="51">
        <f>IF(ISERR(SUMPRODUCT(U688:U706,V688:V706)/U687),"-",SUMPRODUCT(U688:U706,V688:V706)/U687)</f>
        <v>56.192224572416386</v>
      </c>
      <c r="W687" s="51">
        <f>IF(SUM(W688:W706)&lt;0.001,"-",SUM(W688:W706))</f>
        <v>3811.19</v>
      </c>
      <c r="X687" s="51">
        <f>IF(ISERR(SUMPRODUCT(W688:W706,X688:X706)/W687),"-",SUMPRODUCT(W688:W706,X688:X706)/W687)</f>
        <v>50.423013022179425</v>
      </c>
      <c r="Y687" s="51">
        <f>IF(SUM(Y688:Y706)&lt;0.001,"-",SUM(Y688:Y706))</f>
        <v>1736.4749999999999</v>
      </c>
      <c r="Z687" s="51">
        <f>IF(ISERR(SUMPRODUCT(Y688:Y706,Z688:Z706)/Y687),"-",SUMPRODUCT(Y688:Y706,Z688:Z706)/Y687)</f>
        <v>89.234038497530918</v>
      </c>
      <c r="AA687" s="51">
        <f>IF(SUM(AA688:AA706)&lt;0.001,"-",SUM(AA688:AA706))</f>
        <v>1465.2009999999998</v>
      </c>
      <c r="AB687" s="51">
        <f>IF(ISERR(SUMPRODUCT(AA688:AA706,AB688:AB706)/AA687),"-",SUMPRODUCT(AA688:AA706,AB688:AB706)/AA687)</f>
        <v>50.002858993407727</v>
      </c>
    </row>
    <row r="688" spans="1:28" ht="14.45" customHeight="1">
      <c r="B688" s="55" t="s">
        <v>116</v>
      </c>
      <c r="C688" s="56" t="s">
        <v>12</v>
      </c>
      <c r="D688" s="54">
        <f>IF(B688="","",SUMPRODUCT((B$11:B688&lt;&gt;"")*1))</f>
        <v>537</v>
      </c>
      <c r="E688" s="52">
        <v>1.4790000000000001</v>
      </c>
      <c r="F688" s="52">
        <v>262.54090601757946</v>
      </c>
      <c r="G688" s="52">
        <v>0.32800000000000001</v>
      </c>
      <c r="H688" s="52">
        <v>322.71646341463412</v>
      </c>
      <c r="I688" s="52">
        <v>1.9E-2</v>
      </c>
      <c r="J688" s="52">
        <v>389.36842105263162</v>
      </c>
      <c r="K688" s="52">
        <v>24.968</v>
      </c>
      <c r="L688" s="52">
        <v>183.56600448574176</v>
      </c>
      <c r="M688" s="52">
        <v>132.529</v>
      </c>
      <c r="N688" s="52">
        <v>145.11414105591984</v>
      </c>
      <c r="O688" s="52">
        <v>137.79</v>
      </c>
      <c r="P688" s="52">
        <v>165.82091588649396</v>
      </c>
      <c r="Q688" s="52">
        <v>32.348999999999997</v>
      </c>
      <c r="R688" s="52">
        <v>227.02083526538689</v>
      </c>
      <c r="S688" s="52">
        <v>67.524000000000001</v>
      </c>
      <c r="T688" s="52">
        <v>288.74477222913339</v>
      </c>
      <c r="U688" s="52">
        <v>159.84100000000001</v>
      </c>
      <c r="V688" s="52">
        <v>242.71440994488273</v>
      </c>
      <c r="W688" s="52">
        <v>217.20599999999999</v>
      </c>
      <c r="X688" s="52">
        <v>223.97637726397983</v>
      </c>
      <c r="Y688" s="52">
        <v>564.12400000000002</v>
      </c>
      <c r="Z688" s="52">
        <v>190.47793392941978</v>
      </c>
      <c r="AA688" s="52">
        <v>173.40100000000001</v>
      </c>
      <c r="AB688" s="52">
        <v>125.96866223378181</v>
      </c>
    </row>
    <row r="689" spans="2:28" ht="14.45" customHeight="1">
      <c r="B689" s="55" t="s">
        <v>11</v>
      </c>
      <c r="C689" s="56" t="s">
        <v>12</v>
      </c>
      <c r="D689" s="54">
        <f>IF(B689="","",SUMPRODUCT((B$11:B689&lt;&gt;"")*1))</f>
        <v>538</v>
      </c>
      <c r="E689" s="52">
        <v>4.1000000000000002E-2</v>
      </c>
      <c r="F689" s="52">
        <v>69.390243902439025</v>
      </c>
      <c r="G689" s="52">
        <v>3.1E-2</v>
      </c>
      <c r="H689" s="52">
        <v>213.67741935483872</v>
      </c>
      <c r="I689" s="52">
        <v>4.8000000000000001E-2</v>
      </c>
      <c r="J689" s="52">
        <v>277.0625</v>
      </c>
      <c r="K689" s="52">
        <v>0.29699999999999999</v>
      </c>
      <c r="L689" s="52">
        <v>31.050505050505048</v>
      </c>
      <c r="M689" s="52">
        <v>23.739000000000001</v>
      </c>
      <c r="N689" s="52">
        <v>38.41834112641645</v>
      </c>
      <c r="O689" s="52">
        <v>32.831000000000003</v>
      </c>
      <c r="P689" s="52">
        <v>27.987389966799672</v>
      </c>
      <c r="Q689" s="52">
        <v>14.317</v>
      </c>
      <c r="R689" s="52">
        <v>26.274009918278971</v>
      </c>
      <c r="S689" s="52">
        <v>0.95099999999999996</v>
      </c>
      <c r="T689" s="52">
        <v>26.13249211356467</v>
      </c>
      <c r="U689" s="52">
        <v>1.53</v>
      </c>
      <c r="V689" s="52">
        <v>30.213071895424839</v>
      </c>
      <c r="W689" s="52">
        <v>2.1280000000000001</v>
      </c>
      <c r="X689" s="52">
        <v>39.180921052631575</v>
      </c>
      <c r="Y689" s="52">
        <v>4.1829999999999998</v>
      </c>
      <c r="Z689" s="52">
        <v>76.092756394931868</v>
      </c>
      <c r="AA689" s="52">
        <v>5.23</v>
      </c>
      <c r="AB689" s="52">
        <v>160.7397705544933</v>
      </c>
    </row>
    <row r="690" spans="2:28" ht="14.45" customHeight="1">
      <c r="B690" s="55" t="s">
        <v>92</v>
      </c>
      <c r="C690" s="56" t="s">
        <v>12</v>
      </c>
      <c r="D690" s="54">
        <f>IF(B690="","",SUMPRODUCT((B$11:B690&lt;&gt;"")*1))</f>
        <v>539</v>
      </c>
      <c r="E690" s="52">
        <v>2.3E-2</v>
      </c>
      <c r="F690" s="52">
        <v>374.91304347826087</v>
      </c>
      <c r="G690" s="52">
        <v>6.4000000000000001E-2</v>
      </c>
      <c r="H690" s="52">
        <v>420.515625</v>
      </c>
      <c r="I690" s="52">
        <v>0.03</v>
      </c>
      <c r="J690" s="52">
        <v>499.4666666666667</v>
      </c>
      <c r="K690" s="52">
        <v>1.4999999999999999E-2</v>
      </c>
      <c r="L690" s="52">
        <v>332.2</v>
      </c>
      <c r="M690" s="52">
        <v>0.63200000000000001</v>
      </c>
      <c r="N690" s="52">
        <v>17.606012658227851</v>
      </c>
      <c r="O690" s="52">
        <v>7.3710000000000004</v>
      </c>
      <c r="P690" s="52">
        <v>31.871794871794872</v>
      </c>
      <c r="Q690" s="52">
        <v>11.332000000000001</v>
      </c>
      <c r="R690" s="52">
        <v>26.38572184962937</v>
      </c>
      <c r="S690" s="52">
        <v>0.77700000000000002</v>
      </c>
      <c r="T690" s="52">
        <v>34.746460746460748</v>
      </c>
      <c r="U690" s="52">
        <v>0.14199999999999999</v>
      </c>
      <c r="V690" s="52">
        <v>9.387323943661972</v>
      </c>
      <c r="W690" s="52">
        <v>0.64300000000000002</v>
      </c>
      <c r="X690" s="52">
        <v>11.295489891135304</v>
      </c>
      <c r="Y690" s="52">
        <v>1.3680000000000001</v>
      </c>
      <c r="Z690" s="52">
        <v>22.87280701754386</v>
      </c>
      <c r="AA690" s="52">
        <v>0.98499999999999999</v>
      </c>
      <c r="AB690" s="52">
        <v>44.642639593908626</v>
      </c>
    </row>
    <row r="691" spans="2:28" ht="14.45" customHeight="1">
      <c r="B691" s="55" t="s">
        <v>93</v>
      </c>
      <c r="C691" s="56" t="s">
        <v>12</v>
      </c>
      <c r="D691" s="54">
        <f>IF(B691="","",SUMPRODUCT((B$11:B691&lt;&gt;"")*1))</f>
        <v>540</v>
      </c>
      <c r="E691" s="52">
        <v>0.48399999999999999</v>
      </c>
      <c r="F691" s="52">
        <v>105.59090909090909</v>
      </c>
      <c r="G691" s="52">
        <v>28.934000000000001</v>
      </c>
      <c r="H691" s="52">
        <v>44.117508813160988</v>
      </c>
      <c r="I691" s="52">
        <v>5.1820000000000004</v>
      </c>
      <c r="J691" s="52">
        <v>58.410459282130461</v>
      </c>
      <c r="K691" s="52">
        <v>0.94899999999999995</v>
      </c>
      <c r="L691" s="52">
        <v>74.28556375131717</v>
      </c>
      <c r="M691" s="52">
        <v>0.79800000000000004</v>
      </c>
      <c r="N691" s="52">
        <v>150.43233082706769</v>
      </c>
      <c r="O691" s="52">
        <v>1.0999999999999999E-2</v>
      </c>
      <c r="P691" s="52">
        <v>93.727272727272734</v>
      </c>
      <c r="Q691" s="52">
        <v>1.7999999999999999E-2</v>
      </c>
      <c r="R691" s="52">
        <v>306.72222222222223</v>
      </c>
      <c r="S691" s="52">
        <v>0.182</v>
      </c>
      <c r="T691" s="52">
        <v>124.30769230769231</v>
      </c>
      <c r="U691" s="52">
        <v>92.055000000000007</v>
      </c>
      <c r="V691" s="52">
        <v>104.46195209385694</v>
      </c>
      <c r="W691" s="52">
        <v>200.27199999999999</v>
      </c>
      <c r="X691" s="52">
        <v>150.40433510425819</v>
      </c>
      <c r="Y691" s="52">
        <v>118.402</v>
      </c>
      <c r="Z691" s="52">
        <v>142.50912991334604</v>
      </c>
      <c r="AA691" s="52">
        <v>103.56699999999999</v>
      </c>
      <c r="AB691" s="52">
        <v>129.85879672096326</v>
      </c>
    </row>
    <row r="692" spans="2:28" ht="14.45" customHeight="1">
      <c r="B692" s="44"/>
      <c r="C692" s="44"/>
      <c r="D692" s="54" t="str">
        <f>IF(B692="","",SUMPRODUCT((B$11:B692&lt;&gt;"")*1))</f>
        <v/>
      </c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</row>
    <row r="693" spans="2:28" ht="14.45" customHeight="1">
      <c r="B693" s="12" t="s">
        <v>117</v>
      </c>
      <c r="C693" s="12" t="s">
        <v>12</v>
      </c>
      <c r="D693" s="54">
        <f>IF(B693="","",SUMPRODUCT((B$11:B693&lt;&gt;"")*1))</f>
        <v>541</v>
      </c>
      <c r="E693" s="52">
        <v>17.890999999999998</v>
      </c>
      <c r="F693" s="52">
        <v>79.851545469789272</v>
      </c>
      <c r="G693" s="52">
        <v>156.50200000000001</v>
      </c>
      <c r="H693" s="52">
        <v>97.986971412505909</v>
      </c>
      <c r="I693" s="52">
        <v>154.226</v>
      </c>
      <c r="J693" s="52">
        <v>90.017299288057785</v>
      </c>
      <c r="K693" s="52">
        <v>183.34899999999999</v>
      </c>
      <c r="L693" s="52">
        <v>52.118260803167729</v>
      </c>
      <c r="M693" s="52">
        <v>11.458</v>
      </c>
      <c r="N693" s="52">
        <v>117.18624541804854</v>
      </c>
      <c r="O693" s="52">
        <v>13.625</v>
      </c>
      <c r="P693" s="52">
        <v>119.41027522935779</v>
      </c>
      <c r="Q693" s="52">
        <v>709.47299999999996</v>
      </c>
      <c r="R693" s="52">
        <v>50.45194390766104</v>
      </c>
      <c r="S693" s="52">
        <v>1100.3019999999999</v>
      </c>
      <c r="T693" s="52">
        <v>66.306937549872671</v>
      </c>
      <c r="U693" s="52">
        <v>975.70699999999999</v>
      </c>
      <c r="V693" s="52">
        <v>64.131632754505191</v>
      </c>
      <c r="W693" s="52">
        <v>615.69200000000001</v>
      </c>
      <c r="X693" s="52">
        <v>63.301239905667124</v>
      </c>
      <c r="Y693" s="52">
        <v>93.216999999999999</v>
      </c>
      <c r="Z693" s="52">
        <v>42.943819260435326</v>
      </c>
      <c r="AA693" s="52">
        <v>127.86199999999999</v>
      </c>
      <c r="AB693" s="52">
        <v>50.903646118471478</v>
      </c>
    </row>
    <row r="694" spans="2:28" ht="14.45" customHeight="1">
      <c r="B694" s="55" t="s">
        <v>94</v>
      </c>
      <c r="C694" s="56" t="s">
        <v>12</v>
      </c>
      <c r="D694" s="54">
        <f>IF(B694="","",SUMPRODUCT((B$11:B694&lt;&gt;"")*1))</f>
        <v>542</v>
      </c>
      <c r="E694" s="52">
        <v>11.084</v>
      </c>
      <c r="F694" s="52">
        <v>74.178094550703719</v>
      </c>
      <c r="G694" s="52">
        <v>0</v>
      </c>
      <c r="H694" s="52">
        <v>0</v>
      </c>
      <c r="I694" s="52">
        <v>0</v>
      </c>
      <c r="J694" s="52">
        <v>0</v>
      </c>
      <c r="K694" s="52">
        <v>12.778</v>
      </c>
      <c r="L694" s="52">
        <v>86.720222257004224</v>
      </c>
      <c r="M694" s="52">
        <v>108.006</v>
      </c>
      <c r="N694" s="52">
        <v>37.925281928781736</v>
      </c>
      <c r="O694" s="52">
        <v>203.07599999999999</v>
      </c>
      <c r="P694" s="52">
        <v>33.595117099017116</v>
      </c>
      <c r="Q694" s="52">
        <v>11.269</v>
      </c>
      <c r="R694" s="52">
        <v>28.55994320702813</v>
      </c>
      <c r="S694" s="52">
        <v>379.14699999999999</v>
      </c>
      <c r="T694" s="52">
        <v>22.305807510015903</v>
      </c>
      <c r="U694" s="52">
        <v>247.97800000000001</v>
      </c>
      <c r="V694" s="52">
        <v>20.220805877940784</v>
      </c>
      <c r="W694" s="52">
        <v>489.56599999999997</v>
      </c>
      <c r="X694" s="52">
        <v>19.827122390035253</v>
      </c>
      <c r="Y694" s="52">
        <v>386.351</v>
      </c>
      <c r="Z694" s="52">
        <v>42.228395940478997</v>
      </c>
      <c r="AA694" s="52">
        <v>741.32899999999995</v>
      </c>
      <c r="AB694" s="52">
        <v>31.371511164408787</v>
      </c>
    </row>
    <row r="695" spans="2:28" ht="14.45" customHeight="1">
      <c r="B695" s="55" t="s">
        <v>118</v>
      </c>
      <c r="C695" s="56" t="s">
        <v>12</v>
      </c>
      <c r="D695" s="54">
        <f>IF(B695="","",SUMPRODUCT((B$11:B695&lt;&gt;"")*1))</f>
        <v>543</v>
      </c>
      <c r="E695" s="52">
        <v>24.327000000000002</v>
      </c>
      <c r="F695" s="52">
        <v>104.15295761910635</v>
      </c>
      <c r="G695" s="52">
        <v>0</v>
      </c>
      <c r="H695" s="52">
        <v>0</v>
      </c>
      <c r="I695" s="52">
        <v>1.28</v>
      </c>
      <c r="J695" s="52">
        <v>202.62734374999999</v>
      </c>
      <c r="K695" s="52">
        <v>42.701000000000001</v>
      </c>
      <c r="L695" s="52">
        <v>121.15638978009882</v>
      </c>
      <c r="M695" s="52">
        <v>6.8689999999999998</v>
      </c>
      <c r="N695" s="52">
        <v>179.42873780754113</v>
      </c>
      <c r="O695" s="52">
        <v>4.827</v>
      </c>
      <c r="P695" s="52">
        <v>121.44458255645327</v>
      </c>
      <c r="Q695" s="52">
        <v>1.095</v>
      </c>
      <c r="R695" s="52">
        <v>252.49315068493149</v>
      </c>
      <c r="S695" s="52">
        <v>5.7619999999999996</v>
      </c>
      <c r="T695" s="52">
        <v>161.55380076362374</v>
      </c>
      <c r="U695" s="52">
        <v>3.9750000000000001</v>
      </c>
      <c r="V695" s="52">
        <v>176.59547169811322</v>
      </c>
      <c r="W695" s="52">
        <v>1.3049999999999999</v>
      </c>
      <c r="X695" s="52">
        <v>230.15172413793104</v>
      </c>
      <c r="Y695" s="52">
        <v>5.4569999999999999</v>
      </c>
      <c r="Z695" s="52">
        <v>219.91662085394907</v>
      </c>
      <c r="AA695" s="52">
        <v>2.1150000000000002</v>
      </c>
      <c r="AB695" s="52">
        <v>135.4212765957447</v>
      </c>
    </row>
    <row r="696" spans="2:28" ht="14.45" customHeight="1">
      <c r="B696" s="57" t="s">
        <v>95</v>
      </c>
      <c r="C696" s="57" t="s">
        <v>12</v>
      </c>
      <c r="D696" s="54">
        <f>IF(B696="","",SUMPRODUCT((B$11:B696&lt;&gt;"")*1))</f>
        <v>544</v>
      </c>
      <c r="E696" s="52">
        <v>169.066</v>
      </c>
      <c r="F696" s="52">
        <v>33.106644742289987</v>
      </c>
      <c r="G696" s="52">
        <v>132.881</v>
      </c>
      <c r="H696" s="52">
        <v>47.178776499273788</v>
      </c>
      <c r="I696" s="52">
        <v>252.94300000000001</v>
      </c>
      <c r="J696" s="52">
        <v>38.543632359859728</v>
      </c>
      <c r="K696" s="52">
        <v>163.04400000000001</v>
      </c>
      <c r="L696" s="52">
        <v>29.332701602021544</v>
      </c>
      <c r="M696" s="52">
        <v>1424.133</v>
      </c>
      <c r="N696" s="52">
        <v>17.660088629362566</v>
      </c>
      <c r="O696" s="52">
        <v>3537.1950000000002</v>
      </c>
      <c r="P696" s="52">
        <v>17.692991480537547</v>
      </c>
      <c r="Q696" s="52">
        <v>0</v>
      </c>
      <c r="R696" s="52">
        <v>0</v>
      </c>
      <c r="S696" s="52">
        <v>0</v>
      </c>
      <c r="T696" s="52">
        <v>0</v>
      </c>
      <c r="U696" s="52">
        <v>1257.6099999999999</v>
      </c>
      <c r="V696" s="52">
        <v>28.886259651243233</v>
      </c>
      <c r="W696" s="52">
        <v>2281.3670000000002</v>
      </c>
      <c r="X696" s="52">
        <v>27.947328947950943</v>
      </c>
      <c r="Y696" s="52">
        <v>559.42499999999995</v>
      </c>
      <c r="Z696" s="52">
        <v>14.803700227912589</v>
      </c>
      <c r="AA696" s="52">
        <v>306.86399999999998</v>
      </c>
      <c r="AB696" s="52">
        <v>21.635408519735126</v>
      </c>
    </row>
    <row r="697" spans="2:28" ht="14.45" customHeight="1">
      <c r="B697" s="57" t="s">
        <v>96</v>
      </c>
      <c r="C697" s="57" t="s">
        <v>97</v>
      </c>
      <c r="D697" s="54">
        <f>IF(B697="","",SUMPRODUCT((B$11:B697&lt;&gt;"")*1))</f>
        <v>545</v>
      </c>
      <c r="E697" s="52">
        <v>0</v>
      </c>
      <c r="F697" s="52">
        <v>0</v>
      </c>
      <c r="G697" s="52">
        <v>0</v>
      </c>
      <c r="H697" s="52">
        <v>0</v>
      </c>
      <c r="I697" s="52">
        <v>5</v>
      </c>
      <c r="J697" s="52">
        <v>149.80000000000001</v>
      </c>
      <c r="K697" s="52">
        <v>7</v>
      </c>
      <c r="L697" s="52">
        <v>162.42857142857142</v>
      </c>
      <c r="M697" s="52">
        <v>18</v>
      </c>
      <c r="N697" s="52">
        <v>75.5</v>
      </c>
      <c r="O697" s="52">
        <v>41</v>
      </c>
      <c r="P697" s="52">
        <v>54.024390243902438</v>
      </c>
      <c r="Q697" s="52">
        <v>0</v>
      </c>
      <c r="R697" s="52">
        <v>0</v>
      </c>
      <c r="S697" s="52">
        <v>0</v>
      </c>
      <c r="T697" s="52">
        <v>0</v>
      </c>
      <c r="U697" s="52">
        <v>2</v>
      </c>
      <c r="V697" s="52">
        <v>142.5</v>
      </c>
      <c r="W697" s="52">
        <v>2</v>
      </c>
      <c r="X697" s="52">
        <v>180.5</v>
      </c>
      <c r="Y697" s="52">
        <v>3</v>
      </c>
      <c r="Z697" s="52">
        <v>103.66666666666666</v>
      </c>
      <c r="AA697" s="52">
        <v>3</v>
      </c>
      <c r="AB697" s="52">
        <v>81</v>
      </c>
    </row>
    <row r="698" spans="2:28" ht="14.45" customHeight="1">
      <c r="B698" s="57"/>
      <c r="C698" s="57"/>
      <c r="D698" s="54" t="str">
        <f>IF(B698="","",SUMPRODUCT((B$11:B698&lt;&gt;"")*1))</f>
        <v/>
      </c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</row>
    <row r="699" spans="2:28" ht="14.45" customHeight="1">
      <c r="B699" s="57" t="s">
        <v>13</v>
      </c>
      <c r="C699" s="57" t="s">
        <v>14</v>
      </c>
      <c r="D699" s="54">
        <f>IF(B699="","",SUMPRODUCT((B$11:B699&lt;&gt;"")*1))</f>
        <v>546</v>
      </c>
      <c r="E699" s="52">
        <v>3.0000000000000001E-3</v>
      </c>
      <c r="F699" s="52">
        <v>619.33333333333326</v>
      </c>
      <c r="G699" s="52">
        <v>1.0999999999999999E-2</v>
      </c>
      <c r="H699" s="52">
        <v>622.63636363636363</v>
      </c>
      <c r="I699" s="52">
        <v>6.0000000000000001E-3</v>
      </c>
      <c r="J699" s="52">
        <v>585</v>
      </c>
      <c r="K699" s="52">
        <v>9.6000000000000002E-2</v>
      </c>
      <c r="L699" s="52">
        <v>189.51041666666669</v>
      </c>
      <c r="M699" s="52">
        <v>8.6999999999999994E-2</v>
      </c>
      <c r="N699" s="52">
        <v>174.59770114942529</v>
      </c>
      <c r="O699" s="52">
        <v>6.9000000000000006E-2</v>
      </c>
      <c r="P699" s="52">
        <v>190.92753623188406</v>
      </c>
      <c r="Q699" s="52">
        <v>1E-3</v>
      </c>
      <c r="R699" s="52">
        <v>1080</v>
      </c>
      <c r="S699" s="52">
        <v>0</v>
      </c>
      <c r="T699" s="52">
        <v>0</v>
      </c>
      <c r="U699" s="52">
        <v>0.25800000000000001</v>
      </c>
      <c r="V699" s="52">
        <v>158.70542635658916</v>
      </c>
      <c r="W699" s="52">
        <v>0.47499999999999998</v>
      </c>
      <c r="X699" s="52">
        <v>168.97473684210527</v>
      </c>
      <c r="Y699" s="52">
        <v>0.38500000000000001</v>
      </c>
      <c r="Z699" s="52">
        <v>113.34025974025974</v>
      </c>
      <c r="AA699" s="52">
        <v>0.218</v>
      </c>
      <c r="AB699" s="52">
        <v>122.4908256880734</v>
      </c>
    </row>
    <row r="700" spans="2:28" ht="14.45" customHeight="1">
      <c r="B700" s="55" t="s">
        <v>16</v>
      </c>
      <c r="C700" s="56" t="s">
        <v>14</v>
      </c>
      <c r="D700" s="54">
        <f>IF(B700="","",SUMPRODUCT((B$11:B700&lt;&gt;"")*1))</f>
        <v>547</v>
      </c>
      <c r="E700" s="52">
        <v>3.0000000000000001E-3</v>
      </c>
      <c r="F700" s="52">
        <v>1148.3333333333333</v>
      </c>
      <c r="G700" s="52">
        <v>0.26</v>
      </c>
      <c r="H700" s="52">
        <v>152.76538461538462</v>
      </c>
      <c r="I700" s="52">
        <v>1.2999999999999999E-2</v>
      </c>
      <c r="J700" s="52">
        <v>1533.4615384615386</v>
      </c>
      <c r="K700" s="52">
        <v>0.68400000000000005</v>
      </c>
      <c r="L700" s="52">
        <v>84.954678362573091</v>
      </c>
      <c r="M700" s="52">
        <v>1.96</v>
      </c>
      <c r="N700" s="52">
        <v>116.72244897959183</v>
      </c>
      <c r="O700" s="52">
        <v>0.72099999999999997</v>
      </c>
      <c r="P700" s="52">
        <v>115.41608876560333</v>
      </c>
      <c r="Q700" s="52">
        <v>5.0000000000000001E-3</v>
      </c>
      <c r="R700" s="52">
        <v>108</v>
      </c>
      <c r="S700" s="52">
        <v>0</v>
      </c>
      <c r="T700" s="52">
        <v>0</v>
      </c>
      <c r="U700" s="52">
        <v>1E-3</v>
      </c>
      <c r="V700" s="52">
        <v>1091</v>
      </c>
      <c r="W700" s="52">
        <v>8.9999999999999993E-3</v>
      </c>
      <c r="X700" s="52">
        <v>265.33333333333337</v>
      </c>
      <c r="Y700" s="52">
        <v>0</v>
      </c>
      <c r="Z700" s="52">
        <v>0</v>
      </c>
      <c r="AA700" s="52">
        <v>4.0000000000000001E-3</v>
      </c>
      <c r="AB700" s="52">
        <v>999</v>
      </c>
    </row>
    <row r="701" spans="2:28" ht="14.45" customHeight="1">
      <c r="B701" s="55" t="s">
        <v>17</v>
      </c>
      <c r="C701" s="56" t="s">
        <v>18</v>
      </c>
      <c r="D701" s="54">
        <f>IF(B701="","",SUMPRODUCT((B$11:B701&lt;&gt;"")*1))</f>
        <v>548</v>
      </c>
      <c r="E701" s="52">
        <v>0</v>
      </c>
      <c r="F701" s="52">
        <v>0</v>
      </c>
      <c r="G701" s="52">
        <v>0</v>
      </c>
      <c r="H701" s="52">
        <v>0</v>
      </c>
      <c r="I701" s="52">
        <v>0</v>
      </c>
      <c r="J701" s="52">
        <v>0</v>
      </c>
      <c r="K701" s="52">
        <v>4.2000000000000003E-2</v>
      </c>
      <c r="L701" s="52">
        <v>312.09523809523807</v>
      </c>
      <c r="M701" s="52">
        <v>0.88400000000000001</v>
      </c>
      <c r="N701" s="52">
        <v>46.692307692307693</v>
      </c>
      <c r="O701" s="52">
        <v>9.6000000000000002E-2</v>
      </c>
      <c r="P701" s="52">
        <v>78.385416666666657</v>
      </c>
      <c r="Q701" s="52">
        <v>0</v>
      </c>
      <c r="R701" s="52">
        <v>0</v>
      </c>
      <c r="S701" s="52">
        <v>0</v>
      </c>
      <c r="T701" s="52">
        <v>0</v>
      </c>
      <c r="U701" s="52">
        <v>0</v>
      </c>
      <c r="V701" s="52">
        <v>0</v>
      </c>
      <c r="W701" s="52">
        <v>0</v>
      </c>
      <c r="X701" s="52">
        <v>0</v>
      </c>
      <c r="Y701" s="52">
        <v>1E-3</v>
      </c>
      <c r="Z701" s="52">
        <v>599</v>
      </c>
      <c r="AA701" s="52">
        <v>0</v>
      </c>
      <c r="AB701" s="52">
        <v>0</v>
      </c>
    </row>
    <row r="702" spans="2:28" ht="14.45" customHeight="1">
      <c r="B702" s="55" t="s">
        <v>19</v>
      </c>
      <c r="C702" s="56" t="s">
        <v>18</v>
      </c>
      <c r="D702" s="54">
        <f>IF(B702="","",SUMPRODUCT((B$11:B702&lt;&gt;"")*1))</f>
        <v>549</v>
      </c>
      <c r="E702" s="52">
        <v>0</v>
      </c>
      <c r="F702" s="52">
        <v>0</v>
      </c>
      <c r="G702" s="52">
        <v>0</v>
      </c>
      <c r="H702" s="52">
        <v>0</v>
      </c>
      <c r="I702" s="52">
        <v>1E-3</v>
      </c>
      <c r="J702" s="52">
        <v>648</v>
      </c>
      <c r="K702" s="52">
        <v>0.52400000000000002</v>
      </c>
      <c r="L702" s="52">
        <v>52.940839694656489</v>
      </c>
      <c r="M702" s="52">
        <v>0.36399999999999999</v>
      </c>
      <c r="N702" s="52">
        <v>66.818681318681314</v>
      </c>
      <c r="O702" s="52">
        <v>0.16300000000000001</v>
      </c>
      <c r="P702" s="52">
        <v>114.36196319018406</v>
      </c>
      <c r="Q702" s="52">
        <v>0.16800000000000001</v>
      </c>
      <c r="R702" s="52">
        <v>103.36904761904762</v>
      </c>
      <c r="S702" s="52">
        <v>0.128</v>
      </c>
      <c r="T702" s="52">
        <v>112.046875</v>
      </c>
      <c r="U702" s="52">
        <v>0</v>
      </c>
      <c r="V702" s="52">
        <v>0</v>
      </c>
      <c r="W702" s="52">
        <v>4.1000000000000002E-2</v>
      </c>
      <c r="X702" s="52">
        <v>194.92682926829269</v>
      </c>
      <c r="Y702" s="52">
        <v>0</v>
      </c>
      <c r="Z702" s="52">
        <v>0</v>
      </c>
      <c r="AA702" s="52">
        <v>0</v>
      </c>
      <c r="AB702" s="52">
        <v>0</v>
      </c>
    </row>
    <row r="703" spans="2:28" ht="14.45" customHeight="1">
      <c r="B703" s="55" t="s">
        <v>20</v>
      </c>
      <c r="C703" s="56" t="s">
        <v>18</v>
      </c>
      <c r="D703" s="54">
        <f>IF(B703="","",SUMPRODUCT((B$11:B703&lt;&gt;"")*1))</f>
        <v>550</v>
      </c>
      <c r="E703" s="52">
        <v>3.0000000000000001E-3</v>
      </c>
      <c r="F703" s="52">
        <v>1843.3333333333333</v>
      </c>
      <c r="G703" s="52">
        <v>0.29099999999999998</v>
      </c>
      <c r="H703" s="52">
        <v>90.487972508591071</v>
      </c>
      <c r="I703" s="52">
        <v>0.23300000000000001</v>
      </c>
      <c r="J703" s="52">
        <v>69.643776824034333</v>
      </c>
      <c r="K703" s="52">
        <v>0.39300000000000002</v>
      </c>
      <c r="L703" s="52">
        <v>33.603053435114504</v>
      </c>
      <c r="M703" s="52">
        <v>0.127</v>
      </c>
      <c r="N703" s="52">
        <v>73.566929133858267</v>
      </c>
      <c r="O703" s="52">
        <v>2.5999999999999999E-2</v>
      </c>
      <c r="P703" s="52">
        <v>119.03846153846155</v>
      </c>
      <c r="Q703" s="52">
        <v>8.0000000000000002E-3</v>
      </c>
      <c r="R703" s="52">
        <v>32.75</v>
      </c>
      <c r="S703" s="52">
        <v>0</v>
      </c>
      <c r="T703" s="52">
        <v>0</v>
      </c>
      <c r="U703" s="52">
        <v>2E-3</v>
      </c>
      <c r="V703" s="52">
        <v>599.5</v>
      </c>
      <c r="W703" s="52">
        <v>1.4999999999999999E-2</v>
      </c>
      <c r="X703" s="52">
        <v>511.33333333333331</v>
      </c>
      <c r="Y703" s="52">
        <v>0.01</v>
      </c>
      <c r="Z703" s="52">
        <v>213.5</v>
      </c>
      <c r="AA703" s="52">
        <v>1.0999999999999999E-2</v>
      </c>
      <c r="AB703" s="52">
        <v>227.54545454545453</v>
      </c>
    </row>
    <row r="704" spans="2:28" ht="14.45" customHeight="1">
      <c r="B704" s="55"/>
      <c r="C704" s="56"/>
      <c r="D704" s="54" t="str">
        <f>IF(B704="","",SUMPRODUCT((B$11:B704&lt;&gt;"")*1))</f>
        <v/>
      </c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</row>
    <row r="705" spans="1:28" ht="14.45" customHeight="1">
      <c r="B705" s="55" t="s">
        <v>21</v>
      </c>
      <c r="C705" s="56" t="s">
        <v>18</v>
      </c>
      <c r="D705" s="54">
        <f>IF(B705="","",SUMPRODUCT((B$11:B705&lt;&gt;"")*1))</f>
        <v>551</v>
      </c>
      <c r="E705" s="52">
        <v>0</v>
      </c>
      <c r="F705" s="52">
        <v>0</v>
      </c>
      <c r="G705" s="52">
        <v>0</v>
      </c>
      <c r="H705" s="52">
        <v>0</v>
      </c>
      <c r="I705" s="52">
        <v>0</v>
      </c>
      <c r="J705" s="52">
        <v>0</v>
      </c>
      <c r="K705" s="52">
        <v>0</v>
      </c>
      <c r="L705" s="52">
        <v>0</v>
      </c>
      <c r="M705" s="52">
        <v>0</v>
      </c>
      <c r="N705" s="52">
        <v>0</v>
      </c>
      <c r="O705" s="52">
        <v>0</v>
      </c>
      <c r="P705" s="52">
        <v>0</v>
      </c>
      <c r="Q705" s="52">
        <v>0</v>
      </c>
      <c r="R705" s="52">
        <v>0</v>
      </c>
      <c r="S705" s="52">
        <v>0</v>
      </c>
      <c r="T705" s="52">
        <v>0</v>
      </c>
      <c r="U705" s="52">
        <v>4.0000000000000001E-3</v>
      </c>
      <c r="V705" s="52">
        <v>540</v>
      </c>
      <c r="W705" s="52">
        <v>0</v>
      </c>
      <c r="X705" s="52">
        <v>0</v>
      </c>
      <c r="Y705" s="52">
        <v>0</v>
      </c>
      <c r="Z705" s="52">
        <v>0</v>
      </c>
      <c r="AA705" s="52">
        <v>0</v>
      </c>
      <c r="AB705" s="52">
        <v>0</v>
      </c>
    </row>
    <row r="706" spans="1:28" ht="14.45" customHeight="1">
      <c r="B706" s="55" t="s">
        <v>37</v>
      </c>
      <c r="C706" s="56" t="s">
        <v>38</v>
      </c>
      <c r="D706" s="54">
        <f>IF(B706="","",SUMPRODUCT((B$11:B706&lt;&gt;"")*1))</f>
        <v>552</v>
      </c>
      <c r="E706" s="52">
        <v>0.1</v>
      </c>
      <c r="F706" s="52">
        <v>221.4</v>
      </c>
      <c r="G706" s="52">
        <v>0.62</v>
      </c>
      <c r="H706" s="52">
        <v>194.83548387096772</v>
      </c>
      <c r="I706" s="52">
        <v>0.51600000000000001</v>
      </c>
      <c r="J706" s="52">
        <v>247.6046511627907</v>
      </c>
      <c r="K706" s="52">
        <v>0.52700000000000002</v>
      </c>
      <c r="L706" s="52">
        <v>282.27514231499049</v>
      </c>
      <c r="M706" s="52">
        <v>1.8620000000000001</v>
      </c>
      <c r="N706" s="52">
        <v>244.77497314715362</v>
      </c>
      <c r="O706" s="52">
        <v>1.9850000000000001</v>
      </c>
      <c r="P706" s="52">
        <v>206.58740554156171</v>
      </c>
      <c r="Q706" s="52">
        <v>1.28</v>
      </c>
      <c r="R706" s="52">
        <v>278.10000000000002</v>
      </c>
      <c r="S706" s="52">
        <v>0.95</v>
      </c>
      <c r="T706" s="52">
        <v>327.29684210526318</v>
      </c>
      <c r="U706" s="52">
        <v>1.46</v>
      </c>
      <c r="V706" s="52">
        <v>481.63561643835618</v>
      </c>
      <c r="W706" s="52">
        <v>0.47099999999999997</v>
      </c>
      <c r="X706" s="52">
        <v>237.21019108280254</v>
      </c>
      <c r="Y706" s="52">
        <v>0.55200000000000005</v>
      </c>
      <c r="Z706" s="52">
        <v>216.41123188405797</v>
      </c>
      <c r="AA706" s="52">
        <v>0.61499999999999999</v>
      </c>
      <c r="AB706" s="52">
        <v>195.80487804878049</v>
      </c>
    </row>
    <row r="707" spans="1:28" ht="14.45" customHeight="1">
      <c r="B707" s="59"/>
      <c r="C707" s="11"/>
      <c r="D707" s="54" t="str">
        <f>IF(B707="","",SUMPRODUCT((B$11:B707&lt;&gt;"")*1))</f>
        <v/>
      </c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</row>
    <row r="708" spans="1:28" ht="14.45" customHeight="1">
      <c r="A708" s="48" t="s">
        <v>125</v>
      </c>
      <c r="B708" s="59"/>
      <c r="C708" s="11"/>
      <c r="D708" s="54" t="str">
        <f>IF(B708="","",SUMPRODUCT((B$11:B708&lt;&gt;"")*1))</f>
        <v/>
      </c>
      <c r="E708" s="51"/>
      <c r="F708" s="51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</row>
    <row r="709" spans="1:28" s="48" customFormat="1" ht="14.45" customHeight="1">
      <c r="B709" s="60" t="s">
        <v>120</v>
      </c>
      <c r="D709" s="54">
        <f>IF(B709="","",SUMPRODUCT((B$11:B709&lt;&gt;"")*1))</f>
        <v>553</v>
      </c>
      <c r="E709" s="51">
        <f>IF(SUM(E710:E748)&lt;0.001,"-",SUM(E710:E748))</f>
        <v>169.31</v>
      </c>
      <c r="F709" s="51">
        <f>IF(ISERR(SUMPRODUCT(E710:E748,F710:F748)/E709),"-",SUMPRODUCT(E710:E748,F710:F748)/E709)</f>
        <v>865.48920323666641</v>
      </c>
      <c r="G709" s="51">
        <f t="shared" ref="G709" si="200">IF(SUM(G710:G748)&lt;0.001,"-",SUM(G710:G748))</f>
        <v>189.76100000000002</v>
      </c>
      <c r="H709" s="51">
        <f t="shared" ref="H709" si="201">IF(ISERR(SUMPRODUCT(G710:G748,H710:H748)/G709),"-",SUMPRODUCT(G710:G748,H710:H748)/G709)</f>
        <v>842.15462608228245</v>
      </c>
      <c r="I709" s="51">
        <f t="shared" ref="I709" si="202">IF(SUM(I710:I748)&lt;0.001,"-",SUM(I710:I748))</f>
        <v>491.65799999999996</v>
      </c>
      <c r="J709" s="51">
        <f t="shared" ref="J709" si="203">IF(ISERR(SUMPRODUCT(I710:I748,J710:J748)/I709),"-",SUMPRODUCT(I710:I748,J710:J748)/I709)</f>
        <v>673.26511721562531</v>
      </c>
      <c r="K709" s="51">
        <f t="shared" ref="K709" si="204">IF(SUM(K710:K748)&lt;0.001,"-",SUM(K710:K748))</f>
        <v>524.577</v>
      </c>
      <c r="L709" s="51">
        <f t="shared" ref="L709" si="205">IF(ISERR(SUMPRODUCT(K710:K748,L710:L748)/K709),"-",SUMPRODUCT(K710:K748,L710:L748)/K709)</f>
        <v>488.52278502488673</v>
      </c>
      <c r="M709" s="51">
        <f t="shared" ref="M709" si="206">IF(SUM(M710:M748)&lt;0.001,"-",SUM(M710:M748))</f>
        <v>299.38</v>
      </c>
      <c r="N709" s="51">
        <f t="shared" ref="N709" si="207">IF(ISERR(SUMPRODUCT(M710:M748,N710:N748)/M709),"-",SUMPRODUCT(M710:M748,N710:N748)/M709)</f>
        <v>439.59066069877747</v>
      </c>
      <c r="O709" s="51">
        <f t="shared" ref="O709" si="208">IF(SUM(O710:O748)&lt;0.001,"-",SUM(O710:O748))</f>
        <v>324.75200000000001</v>
      </c>
      <c r="P709" s="51">
        <f t="shared" ref="P709" si="209">IF(ISERR(SUMPRODUCT(O710:O748,P710:P748)/O709),"-",SUMPRODUCT(O710:O748,P710:P748)/O709)</f>
        <v>487.04974565206675</v>
      </c>
      <c r="Q709" s="51">
        <f t="shared" ref="Q709" si="210">IF(SUM(Q710:Q748)&lt;0.001,"-",SUM(Q710:Q748))</f>
        <v>278.17599999999999</v>
      </c>
      <c r="R709" s="51">
        <f t="shared" ref="R709" si="211">IF(ISERR(SUMPRODUCT(Q710:Q748,R710:R748)/Q709),"-",SUMPRODUCT(Q710:Q748,R710:R748)/Q709)</f>
        <v>548.20795827102279</v>
      </c>
      <c r="S709" s="51">
        <f t="shared" ref="S709" si="212">IF(SUM(S710:S748)&lt;0.001,"-",SUM(S710:S748))</f>
        <v>284.74599999999998</v>
      </c>
      <c r="T709" s="51">
        <f t="shared" ref="T709" si="213">IF(ISERR(SUMPRODUCT(S710:S748,T710:T748)/S709),"-",SUMPRODUCT(S710:S748,T710:T748)/S709)</f>
        <v>537.82506514577904</v>
      </c>
      <c r="U709" s="51">
        <f t="shared" ref="U709" si="214">IF(SUM(U710:U748)&lt;0.001,"-",SUM(U710:U748))</f>
        <v>233.38600000000002</v>
      </c>
      <c r="V709" s="51">
        <f t="shared" ref="V709" si="215">IF(ISERR(SUMPRODUCT(U710:U748,V710:V748)/U709),"-",SUMPRODUCT(U710:U748,V710:V748)/U709)</f>
        <v>550.82449675644636</v>
      </c>
      <c r="W709" s="51">
        <f t="shared" ref="W709" si="216">IF(SUM(W710:W748)&lt;0.001,"-",SUM(W710:W748))</f>
        <v>253.803</v>
      </c>
      <c r="X709" s="51">
        <f t="shared" ref="X709" si="217">IF(ISERR(SUMPRODUCT(W710:W748,X710:X748)/W709),"-",SUMPRODUCT(W710:W748,X710:X748)/W709)</f>
        <v>550.74201250576232</v>
      </c>
      <c r="Y709" s="51">
        <f t="shared" ref="Y709" si="218">IF(SUM(Y710:Y748)&lt;0.001,"-",SUM(Y710:Y748))</f>
        <v>243.00200000000001</v>
      </c>
      <c r="Z709" s="51">
        <f t="shared" ref="Z709" si="219">IF(ISERR(SUMPRODUCT(Y710:Y748,Z710:Z748)/Y709),"-",SUMPRODUCT(Y710:Y748,Z710:Z748)/Y709)</f>
        <v>586.93343676183736</v>
      </c>
      <c r="AA709" s="51">
        <f t="shared" ref="AA709" si="220">IF(SUM(AA710:AA748)&lt;0.001,"-",SUM(AA710:AA748))</f>
        <v>237.34100000000001</v>
      </c>
      <c r="AB709" s="51">
        <f t="shared" ref="AB709" si="221">IF(ISERR(SUMPRODUCT(AA710:AA748,AB710:AB748)/AA709),"-",SUMPRODUCT(AA710:AA748,AB710:AB748)/AA709)</f>
        <v>632.18440134658579</v>
      </c>
    </row>
    <row r="710" spans="1:28" ht="14.45" customHeight="1">
      <c r="B710" s="55" t="s">
        <v>13</v>
      </c>
      <c r="C710" s="56" t="s">
        <v>14</v>
      </c>
      <c r="D710" s="54">
        <f>IF(B710="","",SUMPRODUCT((B$11:B710&lt;&gt;"")*1))</f>
        <v>554</v>
      </c>
      <c r="E710" s="52">
        <v>0</v>
      </c>
      <c r="F710" s="52">
        <v>0</v>
      </c>
      <c r="G710" s="52">
        <v>0</v>
      </c>
      <c r="H710" s="52">
        <v>0</v>
      </c>
      <c r="I710" s="52">
        <v>0</v>
      </c>
      <c r="J710" s="52">
        <v>0</v>
      </c>
      <c r="K710" s="52">
        <v>2E-3</v>
      </c>
      <c r="L710" s="52">
        <v>1652.5</v>
      </c>
      <c r="M710" s="52">
        <v>0.125</v>
      </c>
      <c r="N710" s="52">
        <v>1334.2719999999999</v>
      </c>
      <c r="O710" s="52">
        <v>7.6999999999999999E-2</v>
      </c>
      <c r="P710" s="52">
        <v>1466.8311688311687</v>
      </c>
      <c r="Q710" s="52">
        <v>0.11899999999999999</v>
      </c>
      <c r="R710" s="52">
        <v>1104.4117647058822</v>
      </c>
      <c r="S710" s="52">
        <v>1.6E-2</v>
      </c>
      <c r="T710" s="52">
        <v>1153.5625</v>
      </c>
      <c r="U710" s="52">
        <v>2.3E-2</v>
      </c>
      <c r="V710" s="52">
        <v>1805.9565217391305</v>
      </c>
      <c r="W710" s="52">
        <v>2.1000000000000001E-2</v>
      </c>
      <c r="X710" s="52">
        <v>1957.9047619047619</v>
      </c>
      <c r="Y710" s="52">
        <v>3.2000000000000001E-2</v>
      </c>
      <c r="Z710" s="52">
        <v>1688.5</v>
      </c>
      <c r="AA710" s="52">
        <v>3.4000000000000002E-2</v>
      </c>
      <c r="AB710" s="52">
        <v>1576.4705882352941</v>
      </c>
    </row>
    <row r="711" spans="1:28" ht="14.45" customHeight="1">
      <c r="B711" s="55" t="s">
        <v>15</v>
      </c>
      <c r="C711" s="56" t="s">
        <v>14</v>
      </c>
      <c r="D711" s="54">
        <f>IF(B711="","",SUMPRODUCT((B$11:B711&lt;&gt;"")*1))</f>
        <v>555</v>
      </c>
      <c r="E711" s="52">
        <v>0.107</v>
      </c>
      <c r="F711" s="52">
        <v>46.560747663551403</v>
      </c>
      <c r="G711" s="52">
        <v>0</v>
      </c>
      <c r="H711" s="52">
        <v>0</v>
      </c>
      <c r="I711" s="52">
        <v>0</v>
      </c>
      <c r="J711" s="52">
        <v>0</v>
      </c>
      <c r="K711" s="52">
        <v>2E-3</v>
      </c>
      <c r="L711" s="52">
        <v>1620</v>
      </c>
      <c r="M711" s="52">
        <v>0.73599999999999999</v>
      </c>
      <c r="N711" s="52">
        <v>604.85326086956525</v>
      </c>
      <c r="O711" s="52">
        <v>1.73</v>
      </c>
      <c r="P711" s="52">
        <v>509.96416184971099</v>
      </c>
      <c r="Q711" s="52">
        <v>7.3860000000000001</v>
      </c>
      <c r="R711" s="52">
        <v>261.98632548063904</v>
      </c>
      <c r="S711" s="52">
        <v>2.629</v>
      </c>
      <c r="T711" s="52">
        <v>271.05553442373525</v>
      </c>
      <c r="U711" s="52">
        <v>0.153</v>
      </c>
      <c r="V711" s="52">
        <v>313.30718954248368</v>
      </c>
      <c r="W711" s="52">
        <v>0.47899999999999998</v>
      </c>
      <c r="X711" s="52">
        <v>397.9436325678497</v>
      </c>
      <c r="Y711" s="52">
        <v>0.77500000000000002</v>
      </c>
      <c r="Z711" s="52">
        <v>219.08903225806452</v>
      </c>
      <c r="AA711" s="52">
        <v>1.413</v>
      </c>
      <c r="AB711" s="52">
        <v>83.317763623496106</v>
      </c>
    </row>
    <row r="712" spans="1:28" ht="14.45" customHeight="1">
      <c r="B712" s="55" t="s">
        <v>16</v>
      </c>
      <c r="C712" s="56" t="s">
        <v>14</v>
      </c>
      <c r="D712" s="54">
        <f>IF(B712="","",SUMPRODUCT((B$11:B712&lt;&gt;"")*1))</f>
        <v>556</v>
      </c>
      <c r="E712" s="52">
        <v>0.13300000000000001</v>
      </c>
      <c r="F712" s="52">
        <v>444.58646616541353</v>
      </c>
      <c r="G712" s="52">
        <v>0</v>
      </c>
      <c r="H712" s="52">
        <v>0</v>
      </c>
      <c r="I712" s="52">
        <v>0</v>
      </c>
      <c r="J712" s="52">
        <v>0</v>
      </c>
      <c r="K712" s="52">
        <v>7.0000000000000001E-3</v>
      </c>
      <c r="L712" s="52">
        <v>1111.5714285714287</v>
      </c>
      <c r="M712" s="52">
        <v>2.8439999999999999</v>
      </c>
      <c r="N712" s="52">
        <v>842.44444444444446</v>
      </c>
      <c r="O712" s="52">
        <v>5.5979999999999999</v>
      </c>
      <c r="P712" s="52">
        <v>549.93908538763844</v>
      </c>
      <c r="Q712" s="52">
        <v>6.8710000000000004</v>
      </c>
      <c r="R712" s="52">
        <v>588.36559452772531</v>
      </c>
      <c r="S712" s="52">
        <v>0.76400000000000001</v>
      </c>
      <c r="T712" s="52">
        <v>837.11780104712034</v>
      </c>
      <c r="U712" s="52">
        <v>0.29899999999999999</v>
      </c>
      <c r="V712" s="52">
        <v>1282.4381270903011</v>
      </c>
      <c r="W712" s="52">
        <v>1.2190000000000001</v>
      </c>
      <c r="X712" s="52">
        <v>863.65709598031174</v>
      </c>
      <c r="Y712" s="52">
        <v>1.6919999999999999</v>
      </c>
      <c r="Z712" s="52">
        <v>632.77541371158395</v>
      </c>
      <c r="AA712" s="52">
        <v>0.42299999999999999</v>
      </c>
      <c r="AB712" s="52">
        <v>523.44444444444446</v>
      </c>
    </row>
    <row r="713" spans="1:28" ht="14.45" customHeight="1">
      <c r="B713" s="55" t="s">
        <v>17</v>
      </c>
      <c r="C713" s="56" t="s">
        <v>18</v>
      </c>
      <c r="D713" s="54">
        <f>IF(B713="","",SUMPRODUCT((B$11:B713&lt;&gt;"")*1))</f>
        <v>557</v>
      </c>
      <c r="E713" s="52">
        <v>0.14899999999999999</v>
      </c>
      <c r="F713" s="52">
        <v>412.04026845637588</v>
      </c>
      <c r="G713" s="52">
        <v>0</v>
      </c>
      <c r="H713" s="52">
        <v>0</v>
      </c>
      <c r="I713" s="52">
        <v>0</v>
      </c>
      <c r="J713" s="52">
        <v>0</v>
      </c>
      <c r="K713" s="52">
        <v>1.0999999999999999E-2</v>
      </c>
      <c r="L713" s="52">
        <v>1603.1818181818182</v>
      </c>
      <c r="M713" s="52">
        <v>2.806</v>
      </c>
      <c r="N713" s="52">
        <v>872.39201710620102</v>
      </c>
      <c r="O713" s="52">
        <v>22.363</v>
      </c>
      <c r="P713" s="52">
        <v>283.67826320261145</v>
      </c>
      <c r="Q713" s="52">
        <v>13.518000000000001</v>
      </c>
      <c r="R713" s="52">
        <v>276.74478473146917</v>
      </c>
      <c r="S713" s="52">
        <v>2.863</v>
      </c>
      <c r="T713" s="52">
        <v>328.89451624170448</v>
      </c>
      <c r="U713" s="52">
        <v>0.57699999999999996</v>
      </c>
      <c r="V713" s="52">
        <v>636.98613518197578</v>
      </c>
      <c r="W713" s="52">
        <v>0.61699999999999999</v>
      </c>
      <c r="X713" s="52">
        <v>606.97244732576985</v>
      </c>
      <c r="Y713" s="52">
        <v>0.42499999999999999</v>
      </c>
      <c r="Z713" s="52">
        <v>678.36235294117637</v>
      </c>
      <c r="AA713" s="52">
        <v>0.64100000000000001</v>
      </c>
      <c r="AB713" s="52">
        <v>275.38377535101404</v>
      </c>
    </row>
    <row r="714" spans="1:28" ht="14.45" customHeight="1">
      <c r="B714" s="55"/>
      <c r="C714" s="56"/>
      <c r="D714" s="54" t="str">
        <f>IF(B714="","",SUMPRODUCT((B$11:B714&lt;&gt;"")*1))</f>
        <v/>
      </c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</row>
    <row r="715" spans="1:28" ht="14.45" customHeight="1">
      <c r="B715" s="55" t="s">
        <v>19</v>
      </c>
      <c r="C715" s="56" t="s">
        <v>18</v>
      </c>
      <c r="D715" s="54">
        <f>IF(B715="","",SUMPRODUCT((B$11:B715&lt;&gt;"")*1))</f>
        <v>558</v>
      </c>
      <c r="E715" s="52">
        <v>0.17399999999999999</v>
      </c>
      <c r="F715" s="52">
        <v>662.64367816091954</v>
      </c>
      <c r="G715" s="52">
        <v>0</v>
      </c>
      <c r="H715" s="52">
        <v>0</v>
      </c>
      <c r="I715" s="52">
        <v>0</v>
      </c>
      <c r="J715" s="52">
        <v>0</v>
      </c>
      <c r="K715" s="52">
        <v>1.0999999999999999E-2</v>
      </c>
      <c r="L715" s="52">
        <v>1195.909090909091</v>
      </c>
      <c r="M715" s="52">
        <v>0.23</v>
      </c>
      <c r="N715" s="52">
        <v>663.22608695652173</v>
      </c>
      <c r="O715" s="52">
        <v>4.4279999999999999</v>
      </c>
      <c r="P715" s="52">
        <v>412.32588075880761</v>
      </c>
      <c r="Q715" s="52">
        <v>10.444000000000001</v>
      </c>
      <c r="R715" s="52">
        <v>224.38165453849101</v>
      </c>
      <c r="S715" s="52">
        <v>1.984</v>
      </c>
      <c r="T715" s="52">
        <v>242.99949596774195</v>
      </c>
      <c r="U715" s="52">
        <v>1.0999999999999999E-2</v>
      </c>
      <c r="V715" s="52">
        <v>1104.5454545454545</v>
      </c>
      <c r="W715" s="52">
        <v>0.90200000000000002</v>
      </c>
      <c r="X715" s="52">
        <v>723.7106430155211</v>
      </c>
      <c r="Y715" s="52">
        <v>5.431</v>
      </c>
      <c r="Z715" s="52">
        <v>613.20106794328854</v>
      </c>
      <c r="AA715" s="52">
        <v>10.497999999999999</v>
      </c>
      <c r="AB715" s="52">
        <v>243.38521623166315</v>
      </c>
    </row>
    <row r="716" spans="1:28" ht="14.45" customHeight="1">
      <c r="B716" s="57" t="s">
        <v>20</v>
      </c>
      <c r="C716" s="57" t="s">
        <v>18</v>
      </c>
      <c r="D716" s="54">
        <f>IF(B716="","",SUMPRODUCT((B$11:B716&lt;&gt;"")*1))</f>
        <v>559</v>
      </c>
      <c r="E716" s="52">
        <v>0.28399999999999997</v>
      </c>
      <c r="F716" s="52">
        <v>1285.5211267605634</v>
      </c>
      <c r="G716" s="52">
        <v>2.4E-2</v>
      </c>
      <c r="H716" s="52">
        <v>1243.7916666666667</v>
      </c>
      <c r="I716" s="52">
        <v>0.13500000000000001</v>
      </c>
      <c r="J716" s="52">
        <v>622.24444444444441</v>
      </c>
      <c r="K716" s="52">
        <v>0.186</v>
      </c>
      <c r="L716" s="52">
        <v>682.4086021505376</v>
      </c>
      <c r="M716" s="52">
        <v>2.3170000000000002</v>
      </c>
      <c r="N716" s="52">
        <v>959.80750971083296</v>
      </c>
      <c r="O716" s="52">
        <v>23.437000000000001</v>
      </c>
      <c r="P716" s="52">
        <v>508.21901267227031</v>
      </c>
      <c r="Q716" s="52">
        <v>28.702000000000002</v>
      </c>
      <c r="R716" s="52">
        <v>484.49958191066827</v>
      </c>
      <c r="S716" s="52">
        <v>5.0990000000000002</v>
      </c>
      <c r="T716" s="52">
        <v>753.58991959207685</v>
      </c>
      <c r="U716" s="52">
        <v>6.8360000000000003</v>
      </c>
      <c r="V716" s="52">
        <v>868.30324751316562</v>
      </c>
      <c r="W716" s="52">
        <v>5.3979999999999997</v>
      </c>
      <c r="X716" s="52">
        <v>910.32604668395709</v>
      </c>
      <c r="Y716" s="52">
        <v>7.6779999999999999</v>
      </c>
      <c r="Z716" s="52">
        <v>790.18168793956761</v>
      </c>
      <c r="AA716" s="52">
        <v>4.7990000000000004</v>
      </c>
      <c r="AB716" s="52">
        <v>674.96374244634296</v>
      </c>
    </row>
    <row r="717" spans="1:28" ht="14.45" customHeight="1">
      <c r="B717" s="57" t="s">
        <v>21</v>
      </c>
      <c r="C717" s="57" t="s">
        <v>18</v>
      </c>
      <c r="D717" s="54">
        <f>IF(B717="","",SUMPRODUCT((B$11:B717&lt;&gt;"")*1))</f>
        <v>560</v>
      </c>
      <c r="E717" s="52">
        <v>0</v>
      </c>
      <c r="F717" s="52">
        <v>0</v>
      </c>
      <c r="G717" s="52">
        <v>0</v>
      </c>
      <c r="H717" s="52">
        <v>0</v>
      </c>
      <c r="I717" s="52">
        <v>0</v>
      </c>
      <c r="J717" s="52">
        <v>0</v>
      </c>
      <c r="K717" s="52">
        <v>0</v>
      </c>
      <c r="L717" s="52">
        <v>0</v>
      </c>
      <c r="M717" s="52">
        <v>5.0000000000000001E-3</v>
      </c>
      <c r="N717" s="52">
        <v>540</v>
      </c>
      <c r="O717" s="52">
        <v>5.8999999999999997E-2</v>
      </c>
      <c r="P717" s="52">
        <v>395.74576271186442</v>
      </c>
      <c r="Q717" s="52">
        <v>3.0000000000000001E-3</v>
      </c>
      <c r="R717" s="52">
        <v>720</v>
      </c>
      <c r="S717" s="52">
        <v>0</v>
      </c>
      <c r="T717" s="52">
        <v>0</v>
      </c>
      <c r="U717" s="52">
        <v>0</v>
      </c>
      <c r="V717" s="52">
        <v>0</v>
      </c>
      <c r="W717" s="52">
        <v>2E-3</v>
      </c>
      <c r="X717" s="52">
        <v>432</v>
      </c>
      <c r="Y717" s="52">
        <v>0</v>
      </c>
      <c r="Z717" s="52">
        <v>0</v>
      </c>
      <c r="AA717" s="52">
        <v>0</v>
      </c>
      <c r="AB717" s="52">
        <v>0</v>
      </c>
    </row>
    <row r="718" spans="1:28" ht="14.45" customHeight="1">
      <c r="B718" s="57" t="s">
        <v>54</v>
      </c>
      <c r="C718" s="57" t="s">
        <v>55</v>
      </c>
      <c r="D718" s="54">
        <f>IF(B718="","",SUMPRODUCT((B$11:B718&lt;&gt;"")*1))</f>
        <v>561</v>
      </c>
      <c r="E718" s="52">
        <v>0</v>
      </c>
      <c r="F718" s="52">
        <v>0</v>
      </c>
      <c r="G718" s="52">
        <v>0</v>
      </c>
      <c r="H718" s="52">
        <v>0</v>
      </c>
      <c r="I718" s="52">
        <v>0.04</v>
      </c>
      <c r="J718" s="52">
        <v>714.67499999999995</v>
      </c>
      <c r="K718" s="52">
        <v>0</v>
      </c>
      <c r="L718" s="52">
        <v>0</v>
      </c>
      <c r="M718" s="52">
        <v>0</v>
      </c>
      <c r="N718" s="52">
        <v>0</v>
      </c>
      <c r="O718" s="52">
        <v>0</v>
      </c>
      <c r="P718" s="52">
        <v>0</v>
      </c>
      <c r="Q718" s="52">
        <v>0.115</v>
      </c>
      <c r="R718" s="52">
        <v>586.21739130434787</v>
      </c>
      <c r="S718" s="52">
        <v>7.1999999999999995E-2</v>
      </c>
      <c r="T718" s="52">
        <v>451.29166666666663</v>
      </c>
      <c r="U718" s="52">
        <v>0</v>
      </c>
      <c r="V718" s="52">
        <v>0</v>
      </c>
      <c r="W718" s="52">
        <v>0</v>
      </c>
      <c r="X718" s="52">
        <v>0</v>
      </c>
      <c r="Y718" s="52">
        <v>1.0249999999999999</v>
      </c>
      <c r="Z718" s="52">
        <v>102.60292682926828</v>
      </c>
      <c r="AA718" s="52">
        <v>0</v>
      </c>
      <c r="AB718" s="52">
        <v>0</v>
      </c>
    </row>
    <row r="719" spans="1:28" ht="14.45" customHeight="1">
      <c r="B719" s="12" t="s">
        <v>22</v>
      </c>
      <c r="C719" s="12" t="s">
        <v>23</v>
      </c>
      <c r="D719" s="54">
        <f>IF(B719="","",SUMPRODUCT((B$11:B719&lt;&gt;"")*1))</f>
        <v>562</v>
      </c>
      <c r="E719" s="52">
        <v>10.292999999999999</v>
      </c>
      <c r="F719" s="52">
        <v>949.09793063246866</v>
      </c>
      <c r="G719" s="52">
        <v>10.712999999999999</v>
      </c>
      <c r="H719" s="52">
        <v>988.95146084196767</v>
      </c>
      <c r="I719" s="52">
        <v>11.597</v>
      </c>
      <c r="J719" s="52">
        <v>931.28248685004735</v>
      </c>
      <c r="K719" s="52">
        <v>15.464</v>
      </c>
      <c r="L719" s="52">
        <v>673.96359286083805</v>
      </c>
      <c r="M719" s="52">
        <v>17.047999999999998</v>
      </c>
      <c r="N719" s="52">
        <v>526.59889723134677</v>
      </c>
      <c r="O719" s="52">
        <v>2.056</v>
      </c>
      <c r="P719" s="52">
        <v>803.11040856031127</v>
      </c>
      <c r="Q719" s="52">
        <v>0.107</v>
      </c>
      <c r="R719" s="52">
        <v>2146.9532710280373</v>
      </c>
      <c r="S719" s="52">
        <v>0.28100000000000003</v>
      </c>
      <c r="T719" s="52">
        <v>1134.6120996441282</v>
      </c>
      <c r="U719" s="52">
        <v>0.94499999999999995</v>
      </c>
      <c r="V719" s="52">
        <v>1363.1121693121693</v>
      </c>
      <c r="W719" s="52">
        <v>5.2409999999999997</v>
      </c>
      <c r="X719" s="52">
        <v>708.08242701774464</v>
      </c>
      <c r="Y719" s="52">
        <v>2.661</v>
      </c>
      <c r="Z719" s="52">
        <v>842.11687335588124</v>
      </c>
      <c r="AA719" s="52">
        <v>1.915</v>
      </c>
      <c r="AB719" s="52">
        <v>1154.4543080939948</v>
      </c>
    </row>
    <row r="720" spans="1:28" ht="14.45" customHeight="1">
      <c r="B720" s="12"/>
      <c r="C720" s="12"/>
      <c r="D720" s="54" t="str">
        <f>IF(B720="","",SUMPRODUCT((B$11:B720&lt;&gt;"")*1))</f>
        <v/>
      </c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</row>
    <row r="721" spans="2:28" ht="14.45" customHeight="1">
      <c r="B721" s="55" t="s">
        <v>24</v>
      </c>
      <c r="C721" s="56" t="s">
        <v>23</v>
      </c>
      <c r="D721" s="54">
        <f>IF(B721="","",SUMPRODUCT((B$11:B721&lt;&gt;"")*1))</f>
        <v>563</v>
      </c>
      <c r="E721" s="52">
        <v>0</v>
      </c>
      <c r="F721" s="52">
        <v>0</v>
      </c>
      <c r="G721" s="52">
        <v>0</v>
      </c>
      <c r="H721" s="52">
        <v>0</v>
      </c>
      <c r="I721" s="52">
        <v>0</v>
      </c>
      <c r="J721" s="52">
        <v>0</v>
      </c>
      <c r="K721" s="52">
        <v>0</v>
      </c>
      <c r="L721" s="52">
        <v>0</v>
      </c>
      <c r="M721" s="52">
        <v>0</v>
      </c>
      <c r="N721" s="52">
        <v>0</v>
      </c>
      <c r="O721" s="52">
        <v>0</v>
      </c>
      <c r="P721" s="52">
        <v>0</v>
      </c>
      <c r="Q721" s="52">
        <v>0</v>
      </c>
      <c r="R721" s="52">
        <v>0</v>
      </c>
      <c r="S721" s="52">
        <v>2E-3</v>
      </c>
      <c r="T721" s="52">
        <v>1087.5</v>
      </c>
      <c r="U721" s="52">
        <v>3.0000000000000001E-3</v>
      </c>
      <c r="V721" s="52">
        <v>1531</v>
      </c>
      <c r="W721" s="52">
        <v>8.0000000000000002E-3</v>
      </c>
      <c r="X721" s="52">
        <v>966.25</v>
      </c>
      <c r="Y721" s="52">
        <v>0</v>
      </c>
      <c r="Z721" s="52">
        <v>0</v>
      </c>
      <c r="AA721" s="52">
        <v>0</v>
      </c>
      <c r="AB721" s="52">
        <v>0</v>
      </c>
    </row>
    <row r="722" spans="2:28" ht="14.45" customHeight="1">
      <c r="B722" s="55" t="s">
        <v>25</v>
      </c>
      <c r="C722" s="56" t="s">
        <v>26</v>
      </c>
      <c r="D722" s="54">
        <f>IF(B722="","",SUMPRODUCT((B$11:B722&lt;&gt;"")*1))</f>
        <v>564</v>
      </c>
      <c r="E722" s="52">
        <v>0.66400000000000003</v>
      </c>
      <c r="F722" s="52">
        <v>1369.2093373493976</v>
      </c>
      <c r="G722" s="52">
        <v>0.57599999999999996</v>
      </c>
      <c r="H722" s="52">
        <v>1319.1302083333333</v>
      </c>
      <c r="I722" s="52">
        <v>1.111</v>
      </c>
      <c r="J722" s="52">
        <v>1174.5157515751575</v>
      </c>
      <c r="K722" s="52">
        <v>1.2450000000000001</v>
      </c>
      <c r="L722" s="52">
        <v>617.89718875502012</v>
      </c>
      <c r="M722" s="52">
        <v>1.498</v>
      </c>
      <c r="N722" s="52">
        <v>572.27102803738319</v>
      </c>
      <c r="O722" s="52">
        <v>1.026</v>
      </c>
      <c r="P722" s="52">
        <v>679.84990253411308</v>
      </c>
      <c r="Q722" s="52">
        <v>1.321</v>
      </c>
      <c r="R722" s="52">
        <v>975.69795609386824</v>
      </c>
      <c r="S722" s="52">
        <v>1.5960000000000001</v>
      </c>
      <c r="T722" s="52">
        <v>904.99310776942355</v>
      </c>
      <c r="U722" s="52">
        <v>1.4770000000000001</v>
      </c>
      <c r="V722" s="52">
        <v>736.84224779959379</v>
      </c>
      <c r="W722" s="52">
        <v>1.5129999999999999</v>
      </c>
      <c r="X722" s="52">
        <v>839.07600793126232</v>
      </c>
      <c r="Y722" s="52">
        <v>0.8</v>
      </c>
      <c r="Z722" s="52">
        <v>927.44500000000005</v>
      </c>
      <c r="AA722" s="52">
        <v>0.47199999999999998</v>
      </c>
      <c r="AB722" s="52">
        <v>1073.5593220338983</v>
      </c>
    </row>
    <row r="723" spans="2:28" ht="14.45" customHeight="1">
      <c r="B723" s="55" t="s">
        <v>27</v>
      </c>
      <c r="C723" s="56" t="s">
        <v>28</v>
      </c>
      <c r="D723" s="54">
        <f>IF(B723="","",SUMPRODUCT((B$11:B723&lt;&gt;"")*1))</f>
        <v>565</v>
      </c>
      <c r="E723" s="52">
        <v>4.819</v>
      </c>
      <c r="F723" s="52">
        <v>825.94106661133014</v>
      </c>
      <c r="G723" s="52">
        <v>4.55</v>
      </c>
      <c r="H723" s="52">
        <v>787.19098901098903</v>
      </c>
      <c r="I723" s="52">
        <v>4.657</v>
      </c>
      <c r="J723" s="52">
        <v>790.75155679622071</v>
      </c>
      <c r="K723" s="52">
        <v>3.24</v>
      </c>
      <c r="L723" s="52">
        <v>717.55462962962963</v>
      </c>
      <c r="M723" s="52">
        <v>3.2679999999999998</v>
      </c>
      <c r="N723" s="52">
        <v>665.95287637698902</v>
      </c>
      <c r="O723" s="52">
        <v>3.94</v>
      </c>
      <c r="P723" s="52">
        <v>768.505076142132</v>
      </c>
      <c r="Q723" s="52">
        <v>4.8319999999999999</v>
      </c>
      <c r="R723" s="52">
        <v>791.96192052980132</v>
      </c>
      <c r="S723" s="52">
        <v>5.5910000000000002</v>
      </c>
      <c r="T723" s="52">
        <v>793.79806832409236</v>
      </c>
      <c r="U723" s="52">
        <v>5.242</v>
      </c>
      <c r="V723" s="52">
        <v>811.09786341091183</v>
      </c>
      <c r="W723" s="52">
        <v>5.0129999999999999</v>
      </c>
      <c r="X723" s="52">
        <v>811.00259325753052</v>
      </c>
      <c r="Y723" s="52">
        <v>4.601</v>
      </c>
      <c r="Z723" s="52">
        <v>788.72158226472504</v>
      </c>
      <c r="AA723" s="52">
        <v>5.0030000000000001</v>
      </c>
      <c r="AB723" s="52">
        <v>807.90505696582056</v>
      </c>
    </row>
    <row r="724" spans="2:28" ht="14.45" customHeight="1">
      <c r="B724" s="55" t="s">
        <v>57</v>
      </c>
      <c r="C724" s="56" t="s">
        <v>28</v>
      </c>
      <c r="D724" s="54">
        <f>IF(B724="","",SUMPRODUCT((B$11:B724&lt;&gt;"")*1))</f>
        <v>566</v>
      </c>
      <c r="E724" s="52">
        <v>1.038</v>
      </c>
      <c r="F724" s="52">
        <v>1646.504816955684</v>
      </c>
      <c r="G724" s="52">
        <v>1.1459999999999999</v>
      </c>
      <c r="H724" s="52">
        <v>2004.8603839441537</v>
      </c>
      <c r="I724" s="52">
        <v>2.99</v>
      </c>
      <c r="J724" s="52">
        <v>1473.3331103678929</v>
      </c>
      <c r="K724" s="52">
        <v>1.712</v>
      </c>
      <c r="L724" s="52">
        <v>1072.7932242990655</v>
      </c>
      <c r="M724" s="52">
        <v>2.673</v>
      </c>
      <c r="N724" s="52">
        <v>947.36513280957729</v>
      </c>
      <c r="O724" s="52">
        <v>3.7930000000000001</v>
      </c>
      <c r="P724" s="52">
        <v>1076.6530450830478</v>
      </c>
      <c r="Q724" s="52">
        <v>2.7679999999999998</v>
      </c>
      <c r="R724" s="52">
        <v>1087.120303468208</v>
      </c>
      <c r="S724" s="52">
        <v>2.129</v>
      </c>
      <c r="T724" s="52">
        <v>1656.3020197275716</v>
      </c>
      <c r="U724" s="52">
        <v>2.1120000000000001</v>
      </c>
      <c r="V724" s="52">
        <v>1163.855587121212</v>
      </c>
      <c r="W724" s="52">
        <v>0.93500000000000005</v>
      </c>
      <c r="X724" s="52">
        <v>1977.5775401069518</v>
      </c>
      <c r="Y724" s="52">
        <v>0.80600000000000005</v>
      </c>
      <c r="Z724" s="52">
        <v>1587.8548387096773</v>
      </c>
      <c r="AA724" s="52">
        <v>0.44400000000000001</v>
      </c>
      <c r="AB724" s="52">
        <v>1303.0585585585586</v>
      </c>
    </row>
    <row r="725" spans="2:28" ht="14.45" customHeight="1">
      <c r="B725" s="55" t="s">
        <v>29</v>
      </c>
      <c r="C725" s="56" t="s">
        <v>30</v>
      </c>
      <c r="D725" s="54">
        <f>IF(B725="","",SUMPRODUCT((B$11:B725&lt;&gt;"")*1))</f>
        <v>567</v>
      </c>
      <c r="E725" s="52">
        <v>0.42499999999999999</v>
      </c>
      <c r="F725" s="52">
        <v>783.52</v>
      </c>
      <c r="G725" s="52">
        <v>0.53400000000000003</v>
      </c>
      <c r="H725" s="52">
        <v>1455.4794007490636</v>
      </c>
      <c r="I725" s="52">
        <v>0.98099999999999998</v>
      </c>
      <c r="J725" s="52">
        <v>1001.2996941896024</v>
      </c>
      <c r="K725" s="52">
        <v>1.867</v>
      </c>
      <c r="L725" s="52">
        <v>459.03106588109267</v>
      </c>
      <c r="M725" s="52">
        <v>3.6640000000000001</v>
      </c>
      <c r="N725" s="52">
        <v>405.22816593886466</v>
      </c>
      <c r="O725" s="52">
        <v>1.8009999999999999</v>
      </c>
      <c r="P725" s="52">
        <v>651.67518045530267</v>
      </c>
      <c r="Q725" s="52">
        <v>0.65</v>
      </c>
      <c r="R725" s="52">
        <v>1307.4953846153846</v>
      </c>
      <c r="S725" s="52">
        <v>9.1999999999999998E-2</v>
      </c>
      <c r="T725" s="52">
        <v>933.38043478260875</v>
      </c>
      <c r="U725" s="52">
        <v>0.14199999999999999</v>
      </c>
      <c r="V725" s="52">
        <v>624.77464788732391</v>
      </c>
      <c r="W725" s="52">
        <v>1.296</v>
      </c>
      <c r="X725" s="52">
        <v>346.66898148148147</v>
      </c>
      <c r="Y725" s="52">
        <v>0.66400000000000003</v>
      </c>
      <c r="Z725" s="52">
        <v>861.81927710843377</v>
      </c>
      <c r="AA725" s="52">
        <v>0.48399999999999999</v>
      </c>
      <c r="AB725" s="52">
        <v>1160.8512396694214</v>
      </c>
    </row>
    <row r="726" spans="2:28" ht="14.45" customHeight="1">
      <c r="B726" s="55"/>
      <c r="C726" s="56"/>
      <c r="D726" s="54" t="str">
        <f>IF(B726="","",SUMPRODUCT((B$11:B726&lt;&gt;"")*1))</f>
        <v/>
      </c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</row>
    <row r="727" spans="2:28" ht="14.45" customHeight="1">
      <c r="B727" s="55" t="s">
        <v>24</v>
      </c>
      <c r="C727" s="56" t="s">
        <v>31</v>
      </c>
      <c r="D727" s="54">
        <f>IF(B727="","",SUMPRODUCT((B$11:B727&lt;&gt;"")*1))</f>
        <v>568</v>
      </c>
      <c r="E727" s="52">
        <v>1.4E-2</v>
      </c>
      <c r="F727" s="52">
        <v>904</v>
      </c>
      <c r="G727" s="52">
        <v>6.0000000000000001E-3</v>
      </c>
      <c r="H727" s="52">
        <v>1404.3333333333333</v>
      </c>
      <c r="I727" s="52">
        <v>5.0000000000000001E-3</v>
      </c>
      <c r="J727" s="52">
        <v>1079.8</v>
      </c>
      <c r="K727" s="52">
        <v>3.0000000000000001E-3</v>
      </c>
      <c r="L727" s="52">
        <v>802</v>
      </c>
      <c r="M727" s="52">
        <v>1.2999999999999999E-2</v>
      </c>
      <c r="N727" s="52">
        <v>551.38461538461547</v>
      </c>
      <c r="O727" s="52">
        <v>1E-3</v>
      </c>
      <c r="P727" s="52">
        <v>749</v>
      </c>
      <c r="Q727" s="52">
        <v>5.0000000000000001E-3</v>
      </c>
      <c r="R727" s="52">
        <v>855.6</v>
      </c>
      <c r="S727" s="52">
        <v>2.5999999999999999E-2</v>
      </c>
      <c r="T727" s="52">
        <v>980.34615384615381</v>
      </c>
      <c r="U727" s="52">
        <v>7.0000000000000001E-3</v>
      </c>
      <c r="V727" s="52">
        <v>1099.4285714285713</v>
      </c>
      <c r="W727" s="52">
        <v>2.8000000000000001E-2</v>
      </c>
      <c r="X727" s="52">
        <v>781.67857142857144</v>
      </c>
      <c r="Y727" s="52">
        <v>0.03</v>
      </c>
      <c r="Z727" s="52">
        <v>745.5333333333333</v>
      </c>
      <c r="AA727" s="52">
        <v>1.2999999999999999E-2</v>
      </c>
      <c r="AB727" s="52">
        <v>789</v>
      </c>
    </row>
    <row r="728" spans="2:28" ht="14.45" customHeight="1">
      <c r="B728" s="55" t="s">
        <v>32</v>
      </c>
      <c r="C728" s="56" t="s">
        <v>31</v>
      </c>
      <c r="D728" s="54">
        <f>IF(B728="","",SUMPRODUCT((B$11:B728&lt;&gt;"")*1))</f>
        <v>569</v>
      </c>
      <c r="E728" s="52">
        <v>5.0999999999999997E-2</v>
      </c>
      <c r="F728" s="52">
        <v>1088.1568627450981</v>
      </c>
      <c r="G728" s="52">
        <v>0.16300000000000001</v>
      </c>
      <c r="H728" s="52">
        <v>1178.5460122699387</v>
      </c>
      <c r="I728" s="52">
        <v>6.9000000000000006E-2</v>
      </c>
      <c r="J728" s="52">
        <v>940.97101449275362</v>
      </c>
      <c r="K728" s="52">
        <v>0.114</v>
      </c>
      <c r="L728" s="52">
        <v>555.43859649122805</v>
      </c>
      <c r="M728" s="52">
        <v>0.108</v>
      </c>
      <c r="N728" s="52">
        <v>379.25</v>
      </c>
      <c r="O728" s="52">
        <v>3.6999999999999998E-2</v>
      </c>
      <c r="P728" s="52">
        <v>654.40540540540542</v>
      </c>
      <c r="Q728" s="52">
        <v>5.7000000000000002E-2</v>
      </c>
      <c r="R728" s="52">
        <v>835.92982456140351</v>
      </c>
      <c r="S728" s="52">
        <v>3.6999999999999998E-2</v>
      </c>
      <c r="T728" s="52">
        <v>781.16216216216219</v>
      </c>
      <c r="U728" s="52">
        <v>1.9E-2</v>
      </c>
      <c r="V728" s="52">
        <v>948.26315789473676</v>
      </c>
      <c r="W728" s="52">
        <v>5.7000000000000002E-2</v>
      </c>
      <c r="X728" s="52">
        <v>1059.9473684210527</v>
      </c>
      <c r="Y728" s="52">
        <v>3.9E-2</v>
      </c>
      <c r="Z728" s="52">
        <v>1012.4615384615385</v>
      </c>
      <c r="AA728" s="52">
        <v>4.2999999999999997E-2</v>
      </c>
      <c r="AB728" s="52">
        <v>1043</v>
      </c>
    </row>
    <row r="729" spans="2:28" ht="14.45" customHeight="1">
      <c r="B729" s="55" t="s">
        <v>84</v>
      </c>
      <c r="C729" s="56" t="s">
        <v>85</v>
      </c>
      <c r="D729" s="54">
        <f>IF(B729="","",SUMPRODUCT((B$11:B729&lt;&gt;"")*1))</f>
        <v>570</v>
      </c>
      <c r="E729" s="52">
        <v>22.402999999999999</v>
      </c>
      <c r="F729" s="52">
        <v>812.43717359282232</v>
      </c>
      <c r="G729" s="52">
        <v>23.521000000000001</v>
      </c>
      <c r="H729" s="52">
        <v>771.3703499000892</v>
      </c>
      <c r="I729" s="52">
        <v>20.190999999999999</v>
      </c>
      <c r="J729" s="52">
        <v>759.26645535139426</v>
      </c>
      <c r="K729" s="52">
        <v>25.276</v>
      </c>
      <c r="L729" s="52">
        <v>461.03984016458304</v>
      </c>
      <c r="M729" s="52">
        <v>26.241</v>
      </c>
      <c r="N729" s="52">
        <v>378.60184444190389</v>
      </c>
      <c r="O729" s="52">
        <v>60.506999999999998</v>
      </c>
      <c r="P729" s="52">
        <v>404.47138347629198</v>
      </c>
      <c r="Q729" s="52">
        <v>27.975999999999999</v>
      </c>
      <c r="R729" s="52">
        <v>474.2516800114384</v>
      </c>
      <c r="S729" s="52">
        <v>25.603999999999999</v>
      </c>
      <c r="T729" s="52">
        <v>447.81854397750357</v>
      </c>
      <c r="U729" s="52">
        <v>34.073999999999998</v>
      </c>
      <c r="V729" s="52">
        <v>461.70073956682518</v>
      </c>
      <c r="W729" s="52">
        <v>33.906999999999996</v>
      </c>
      <c r="X729" s="52">
        <v>458.25118707051644</v>
      </c>
      <c r="Y729" s="52">
        <v>25.591000000000001</v>
      </c>
      <c r="Z729" s="52">
        <v>425.77171661912394</v>
      </c>
      <c r="AA729" s="52">
        <v>24.834</v>
      </c>
      <c r="AB729" s="52">
        <v>498.38801642908919</v>
      </c>
    </row>
    <row r="730" spans="2:28" ht="14.45" customHeight="1">
      <c r="B730" s="55" t="s">
        <v>33</v>
      </c>
      <c r="C730" s="56" t="s">
        <v>34</v>
      </c>
      <c r="D730" s="54">
        <f>IF(B730="","",SUMPRODUCT((B$11:B730&lt;&gt;"")*1))</f>
        <v>571</v>
      </c>
      <c r="E730" s="52">
        <v>3.7919999999999998</v>
      </c>
      <c r="F730" s="52">
        <v>1290.037447257384</v>
      </c>
      <c r="G730" s="52">
        <v>3.5110000000000001</v>
      </c>
      <c r="H730" s="52">
        <v>1201.0373113073199</v>
      </c>
      <c r="I730" s="52">
        <v>4.7279999999999998</v>
      </c>
      <c r="J730" s="52">
        <v>1093.9166666666667</v>
      </c>
      <c r="K730" s="52">
        <v>5.3070000000000004</v>
      </c>
      <c r="L730" s="52">
        <v>655.21141888072361</v>
      </c>
      <c r="M730" s="52">
        <v>37.692999999999998</v>
      </c>
      <c r="N730" s="52">
        <v>202.32244713872601</v>
      </c>
      <c r="O730" s="52">
        <v>20.242000000000001</v>
      </c>
      <c r="P730" s="52">
        <v>414.82170734117182</v>
      </c>
      <c r="Q730" s="52">
        <v>9.1539999999999999</v>
      </c>
      <c r="R730" s="52">
        <v>710.29626392833734</v>
      </c>
      <c r="S730" s="52">
        <v>12.861000000000001</v>
      </c>
      <c r="T730" s="52">
        <v>371.62195785708735</v>
      </c>
      <c r="U730" s="52">
        <v>8.8290000000000006</v>
      </c>
      <c r="V730" s="52">
        <v>492.60210669384981</v>
      </c>
      <c r="W730" s="52">
        <v>3.8820000000000001</v>
      </c>
      <c r="X730" s="52">
        <v>747.25012879958786</v>
      </c>
      <c r="Y730" s="52">
        <v>1.853</v>
      </c>
      <c r="Z730" s="52">
        <v>1096.9627630868861</v>
      </c>
      <c r="AA730" s="52">
        <v>3.2480000000000002</v>
      </c>
      <c r="AB730" s="52">
        <v>1006.4901477832512</v>
      </c>
    </row>
    <row r="731" spans="2:28" ht="14.45" customHeight="1">
      <c r="B731" s="55" t="s">
        <v>72</v>
      </c>
      <c r="C731" s="56" t="s">
        <v>36</v>
      </c>
      <c r="D731" s="54">
        <f>IF(B731="","",SUMPRODUCT((B$11:B731&lt;&gt;"")*1))</f>
        <v>572</v>
      </c>
      <c r="E731" s="52">
        <v>1.2E-2</v>
      </c>
      <c r="F731" s="52">
        <v>424.83333333333337</v>
      </c>
      <c r="G731" s="52">
        <v>1.0999999999999999E-2</v>
      </c>
      <c r="H731" s="52">
        <v>448.81818181818181</v>
      </c>
      <c r="I731" s="52">
        <v>4.5999999999999999E-2</v>
      </c>
      <c r="J731" s="52">
        <v>621.17391304347825</v>
      </c>
      <c r="K731" s="52">
        <v>1.9E-2</v>
      </c>
      <c r="L731" s="52">
        <v>743.15789473684208</v>
      </c>
      <c r="M731" s="52">
        <v>3.3000000000000002E-2</v>
      </c>
      <c r="N731" s="52">
        <v>470.75757575757581</v>
      </c>
      <c r="O731" s="52">
        <v>5.8999999999999997E-2</v>
      </c>
      <c r="P731" s="52">
        <v>591.52542372881362</v>
      </c>
      <c r="Q731" s="52">
        <v>5.0999999999999997E-2</v>
      </c>
      <c r="R731" s="52">
        <v>558.78431372549016</v>
      </c>
      <c r="S731" s="52">
        <v>7.2999999999999995E-2</v>
      </c>
      <c r="T731" s="52">
        <v>615.49315068493149</v>
      </c>
      <c r="U731" s="52">
        <v>0.41</v>
      </c>
      <c r="V731" s="52">
        <v>408.42926829268288</v>
      </c>
      <c r="W731" s="52">
        <v>0.29299999999999998</v>
      </c>
      <c r="X731" s="52">
        <v>374.73720136518773</v>
      </c>
      <c r="Y731" s="52">
        <v>8.5999999999999993E-2</v>
      </c>
      <c r="Z731" s="52">
        <v>441.89534883720927</v>
      </c>
      <c r="AA731" s="52">
        <v>0.03</v>
      </c>
      <c r="AB731" s="52">
        <v>447.6</v>
      </c>
    </row>
    <row r="732" spans="2:28" ht="14.45" customHeight="1">
      <c r="B732" s="55"/>
      <c r="C732" s="56"/>
      <c r="D732" s="54" t="str">
        <f>IF(B732="","",SUMPRODUCT((B$11:B732&lt;&gt;"")*1))</f>
        <v/>
      </c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</row>
    <row r="733" spans="2:28" ht="14.45" customHeight="1">
      <c r="B733" s="55" t="s">
        <v>35</v>
      </c>
      <c r="C733" s="56" t="s">
        <v>36</v>
      </c>
      <c r="D733" s="54">
        <f>IF(B733="","",SUMPRODUCT((B$11:B733&lt;&gt;"")*1))</f>
        <v>573</v>
      </c>
      <c r="E733" s="52">
        <v>1E-3</v>
      </c>
      <c r="F733" s="52">
        <v>799</v>
      </c>
      <c r="G733" s="52">
        <v>0.01</v>
      </c>
      <c r="H733" s="52">
        <v>780.2</v>
      </c>
      <c r="I733" s="52">
        <v>3.0000000000000001E-3</v>
      </c>
      <c r="J733" s="52">
        <v>677</v>
      </c>
      <c r="K733" s="52">
        <v>1.4999999999999999E-2</v>
      </c>
      <c r="L733" s="52">
        <v>541.73333333333335</v>
      </c>
      <c r="M733" s="52">
        <v>1.7000000000000001E-2</v>
      </c>
      <c r="N733" s="52">
        <v>593.94117647058818</v>
      </c>
      <c r="O733" s="52">
        <v>1.2E-2</v>
      </c>
      <c r="P733" s="52">
        <v>1000.75</v>
      </c>
      <c r="Q733" s="52">
        <v>2E-3</v>
      </c>
      <c r="R733" s="52">
        <v>667</v>
      </c>
      <c r="S733" s="52">
        <v>3.2000000000000001E-2</v>
      </c>
      <c r="T733" s="52">
        <v>683.25</v>
      </c>
      <c r="U733" s="52">
        <v>1E-3</v>
      </c>
      <c r="V733" s="52">
        <v>821</v>
      </c>
      <c r="W733" s="52">
        <v>8.9999999999999993E-3</v>
      </c>
      <c r="X733" s="52">
        <v>598.88888888888891</v>
      </c>
      <c r="Y733" s="52">
        <v>8.9999999999999993E-3</v>
      </c>
      <c r="Z733" s="52">
        <v>709.22222222222229</v>
      </c>
      <c r="AA733" s="52">
        <v>0.01</v>
      </c>
      <c r="AB733" s="52">
        <v>609.1</v>
      </c>
    </row>
    <row r="734" spans="2:28" ht="14.45" customHeight="1">
      <c r="B734" s="55" t="s">
        <v>37</v>
      </c>
      <c r="C734" s="56" t="s">
        <v>38</v>
      </c>
      <c r="D734" s="54">
        <f>IF(B734="","",SUMPRODUCT((B$11:B734&lt;&gt;"")*1))</f>
        <v>574</v>
      </c>
      <c r="E734" s="52">
        <v>0.76300000000000001</v>
      </c>
      <c r="F734" s="52">
        <v>1083.3250327653998</v>
      </c>
      <c r="G734" s="52">
        <v>0.83399999999999996</v>
      </c>
      <c r="H734" s="52">
        <v>1254.5515587529976</v>
      </c>
      <c r="I734" s="52">
        <v>3.6080000000000001</v>
      </c>
      <c r="J734" s="52">
        <v>899.32538802660747</v>
      </c>
      <c r="K734" s="52">
        <v>5.1820000000000004</v>
      </c>
      <c r="L734" s="52">
        <v>644.12832883056728</v>
      </c>
      <c r="M734" s="52">
        <v>19.805</v>
      </c>
      <c r="N734" s="52">
        <v>418.80848270638722</v>
      </c>
      <c r="O734" s="52">
        <v>25.794</v>
      </c>
      <c r="P734" s="52">
        <v>461.22435450104678</v>
      </c>
      <c r="Q734" s="52">
        <v>11.305999999999999</v>
      </c>
      <c r="R734" s="52">
        <v>621.16389527684419</v>
      </c>
      <c r="S734" s="52">
        <v>8.18</v>
      </c>
      <c r="T734" s="52">
        <v>721.67347188264057</v>
      </c>
      <c r="U734" s="52">
        <v>5.44</v>
      </c>
      <c r="V734" s="52">
        <v>797.80569852941176</v>
      </c>
      <c r="W734" s="52">
        <v>7.8680000000000003</v>
      </c>
      <c r="X734" s="52">
        <v>667.08833248601923</v>
      </c>
      <c r="Y734" s="52">
        <v>4.1050000000000004</v>
      </c>
      <c r="Z734" s="52">
        <v>700.04311814859932</v>
      </c>
      <c r="AA734" s="52">
        <v>1.93</v>
      </c>
      <c r="AB734" s="52">
        <v>1063.2212435233159</v>
      </c>
    </row>
    <row r="735" spans="2:28" ht="14.45" customHeight="1">
      <c r="B735" s="55" t="s">
        <v>39</v>
      </c>
      <c r="C735" s="56" t="s">
        <v>40</v>
      </c>
      <c r="D735" s="54">
        <f>IF(B735="","",SUMPRODUCT((B$11:B735&lt;&gt;"")*1))</f>
        <v>575</v>
      </c>
      <c r="E735" s="52">
        <v>0</v>
      </c>
      <c r="F735" s="52">
        <v>0</v>
      </c>
      <c r="G735" s="52">
        <v>0</v>
      </c>
      <c r="H735" s="52">
        <v>0</v>
      </c>
      <c r="I735" s="52">
        <v>0</v>
      </c>
      <c r="J735" s="52">
        <v>0</v>
      </c>
      <c r="K735" s="52">
        <v>0</v>
      </c>
      <c r="L735" s="52">
        <v>0</v>
      </c>
      <c r="M735" s="52">
        <v>0</v>
      </c>
      <c r="N735" s="52">
        <v>0</v>
      </c>
      <c r="O735" s="52">
        <v>0</v>
      </c>
      <c r="P735" s="52">
        <v>0</v>
      </c>
      <c r="Q735" s="52">
        <v>0</v>
      </c>
      <c r="R735" s="52">
        <v>0</v>
      </c>
      <c r="S735" s="52">
        <v>0</v>
      </c>
      <c r="T735" s="52">
        <v>0</v>
      </c>
      <c r="U735" s="52">
        <v>0</v>
      </c>
      <c r="V735" s="52">
        <v>0</v>
      </c>
      <c r="W735" s="52">
        <v>0</v>
      </c>
      <c r="X735" s="52">
        <v>0</v>
      </c>
      <c r="Y735" s="52">
        <v>0</v>
      </c>
      <c r="Z735" s="52">
        <v>0</v>
      </c>
      <c r="AA735" s="52">
        <v>0</v>
      </c>
      <c r="AB735" s="52">
        <v>0</v>
      </c>
    </row>
    <row r="736" spans="2:28" ht="14.45" customHeight="1">
      <c r="B736" s="55" t="s">
        <v>41</v>
      </c>
      <c r="C736" s="56" t="s">
        <v>42</v>
      </c>
      <c r="D736" s="54">
        <f>IF(B736="","",SUMPRODUCT((B$11:B736&lt;&gt;"")*1))</f>
        <v>576</v>
      </c>
      <c r="E736" s="52">
        <v>6</v>
      </c>
      <c r="F736" s="52">
        <v>656</v>
      </c>
      <c r="G736" s="52">
        <v>0.8</v>
      </c>
      <c r="H736" s="52">
        <v>726</v>
      </c>
      <c r="I736" s="52">
        <v>0.8</v>
      </c>
      <c r="J736" s="52">
        <v>540</v>
      </c>
      <c r="K736" s="52">
        <v>7.6</v>
      </c>
      <c r="L736" s="52">
        <v>408</v>
      </c>
      <c r="M736" s="52">
        <v>0.4</v>
      </c>
      <c r="N736" s="52">
        <v>540</v>
      </c>
      <c r="O736" s="52">
        <v>0</v>
      </c>
      <c r="P736" s="52">
        <v>0</v>
      </c>
      <c r="Q736" s="52">
        <v>39.619</v>
      </c>
      <c r="R736" s="52">
        <v>536</v>
      </c>
      <c r="S736" s="52">
        <v>67.2</v>
      </c>
      <c r="T736" s="52">
        <v>457</v>
      </c>
      <c r="U736" s="52">
        <v>14.8</v>
      </c>
      <c r="V736" s="52">
        <v>377</v>
      </c>
      <c r="W736" s="52">
        <v>26.809000000000001</v>
      </c>
      <c r="X736" s="52">
        <v>358</v>
      </c>
      <c r="Y736" s="52">
        <v>24.4</v>
      </c>
      <c r="Z736" s="52">
        <v>379</v>
      </c>
      <c r="AA736" s="52">
        <v>5.2</v>
      </c>
      <c r="AB736" s="52">
        <v>565</v>
      </c>
    </row>
    <row r="737" spans="1:28" ht="14.45" customHeight="1">
      <c r="B737" s="55" t="s">
        <v>101</v>
      </c>
      <c r="C737" s="56" t="s">
        <v>102</v>
      </c>
      <c r="D737" s="54">
        <f>IF(B737="","",SUMPRODUCT((B$11:B737&lt;&gt;"")*1))</f>
        <v>577</v>
      </c>
      <c r="E737" s="52">
        <v>4.726</v>
      </c>
      <c r="F737" s="52">
        <v>1165.2841726618706</v>
      </c>
      <c r="G737" s="52">
        <v>4.2409999999999997</v>
      </c>
      <c r="H737" s="52">
        <v>1188.1487856637586</v>
      </c>
      <c r="I737" s="52">
        <v>18.366</v>
      </c>
      <c r="J737" s="52">
        <v>798.36398780355</v>
      </c>
      <c r="K737" s="52">
        <v>28.856000000000002</v>
      </c>
      <c r="L737" s="52">
        <v>381.69028971444413</v>
      </c>
      <c r="M737" s="52">
        <v>15.638999999999999</v>
      </c>
      <c r="N737" s="52">
        <v>321.93433083956779</v>
      </c>
      <c r="O737" s="52">
        <v>2.52</v>
      </c>
      <c r="P737" s="52">
        <v>548.25674603174605</v>
      </c>
      <c r="Q737" s="52">
        <v>2.593</v>
      </c>
      <c r="R737" s="52">
        <v>793.01581180100266</v>
      </c>
      <c r="S737" s="52">
        <v>4.5759999999999996</v>
      </c>
      <c r="T737" s="52">
        <v>542.36888111888106</v>
      </c>
      <c r="U737" s="52">
        <v>15.259</v>
      </c>
      <c r="V737" s="52">
        <v>647.80326364768337</v>
      </c>
      <c r="W737" s="52">
        <v>10.754</v>
      </c>
      <c r="X737" s="52">
        <v>686.86293472196394</v>
      </c>
      <c r="Y737" s="52">
        <v>8.7420000000000009</v>
      </c>
      <c r="Z737" s="52">
        <v>614.41283459162662</v>
      </c>
      <c r="AA737" s="52">
        <v>8.7840000000000007</v>
      </c>
      <c r="AB737" s="52">
        <v>906.88501821493628</v>
      </c>
    </row>
    <row r="738" spans="1:28" ht="14.45" customHeight="1">
      <c r="B738" s="55"/>
      <c r="C738" s="56"/>
      <c r="D738" s="54" t="str">
        <f>IF(B738="","",SUMPRODUCT((B$11:B738&lt;&gt;"")*1))</f>
        <v/>
      </c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</row>
    <row r="739" spans="1:28" ht="14.45" customHeight="1">
      <c r="B739" s="55" t="s">
        <v>86</v>
      </c>
      <c r="C739" s="56" t="s">
        <v>87</v>
      </c>
      <c r="D739" s="54">
        <f>IF(B739="","",SUMPRODUCT((B$11:B739&lt;&gt;"")*1))</f>
        <v>578</v>
      </c>
      <c r="E739" s="52">
        <v>4.7729999999999997</v>
      </c>
      <c r="F739" s="52">
        <v>881.49319086528385</v>
      </c>
      <c r="G739" s="52">
        <v>7.4290000000000003</v>
      </c>
      <c r="H739" s="52">
        <v>957.71826625386996</v>
      </c>
      <c r="I739" s="52">
        <v>8.5589999999999993</v>
      </c>
      <c r="J739" s="52">
        <v>903.27327958873707</v>
      </c>
      <c r="K739" s="52">
        <v>16.010000000000002</v>
      </c>
      <c r="L739" s="52">
        <v>482.55865084322295</v>
      </c>
      <c r="M739" s="52">
        <v>10.553000000000001</v>
      </c>
      <c r="N739" s="52">
        <v>439.56893774282196</v>
      </c>
      <c r="O739" s="52">
        <v>9.0589999999999993</v>
      </c>
      <c r="P739" s="52">
        <v>411.2983773043382</v>
      </c>
      <c r="Q739" s="52">
        <v>2.7040000000000002</v>
      </c>
      <c r="R739" s="52">
        <v>599.63535502958587</v>
      </c>
      <c r="S739" s="52">
        <v>0.57099999999999995</v>
      </c>
      <c r="T739" s="52">
        <v>536.8791593695272</v>
      </c>
      <c r="U739" s="52">
        <v>0.67600000000000005</v>
      </c>
      <c r="V739" s="52">
        <v>570.75591715976338</v>
      </c>
      <c r="W739" s="52">
        <v>1.478</v>
      </c>
      <c r="X739" s="52">
        <v>562.04668470906631</v>
      </c>
      <c r="Y739" s="52">
        <v>5.0869999999999997</v>
      </c>
      <c r="Z739" s="52">
        <v>425.26400629054456</v>
      </c>
      <c r="AA739" s="52">
        <v>3.2389999999999999</v>
      </c>
      <c r="AB739" s="52">
        <v>915.85489348564363</v>
      </c>
    </row>
    <row r="740" spans="1:28" ht="14.45" customHeight="1">
      <c r="B740" s="55" t="s">
        <v>43</v>
      </c>
      <c r="C740" s="56" t="s">
        <v>44</v>
      </c>
      <c r="D740" s="54">
        <f>IF(B740="","",SUMPRODUCT((B$11:B740&lt;&gt;"")*1))</f>
        <v>579</v>
      </c>
      <c r="E740" s="52">
        <v>2.1640000000000001</v>
      </c>
      <c r="F740" s="52">
        <v>1253.018484288355</v>
      </c>
      <c r="G740" s="52">
        <v>2.387</v>
      </c>
      <c r="H740" s="52">
        <v>1394.2802681189778</v>
      </c>
      <c r="I740" s="52">
        <v>14.689</v>
      </c>
      <c r="J740" s="52">
        <v>543.17319082306483</v>
      </c>
      <c r="K740" s="52">
        <v>16.542000000000002</v>
      </c>
      <c r="L740" s="52">
        <v>478.24265505984766</v>
      </c>
      <c r="M740" s="52">
        <v>27.097000000000001</v>
      </c>
      <c r="N740" s="52">
        <v>332.59729859394025</v>
      </c>
      <c r="O740" s="52">
        <v>25.562999999999999</v>
      </c>
      <c r="P740" s="52">
        <v>422.8241599186324</v>
      </c>
      <c r="Q740" s="52">
        <v>22.818000000000001</v>
      </c>
      <c r="R740" s="52">
        <v>538.54478920150757</v>
      </c>
      <c r="S740" s="52">
        <v>22.007999999999999</v>
      </c>
      <c r="T740" s="52">
        <v>524.35632497273718</v>
      </c>
      <c r="U740" s="52">
        <v>19.741</v>
      </c>
      <c r="V740" s="52">
        <v>417.84018033534272</v>
      </c>
      <c r="W740" s="52">
        <v>21.405999999999999</v>
      </c>
      <c r="X740" s="52">
        <v>525.03410258805945</v>
      </c>
      <c r="Y740" s="52">
        <v>25.850999999999999</v>
      </c>
      <c r="Z740" s="52">
        <v>803.08328497930449</v>
      </c>
      <c r="AA740" s="52">
        <v>20.405000000000001</v>
      </c>
      <c r="AB740" s="52">
        <v>936.13080127419755</v>
      </c>
    </row>
    <row r="741" spans="1:28" ht="14.45" customHeight="1">
      <c r="B741" s="55" t="s">
        <v>45</v>
      </c>
      <c r="C741" s="56" t="s">
        <v>46</v>
      </c>
      <c r="D741" s="54">
        <f>IF(B741="","",SUMPRODUCT((B$11:B741&lt;&gt;"")*1))</f>
        <v>580</v>
      </c>
      <c r="E741" s="52">
        <v>2.4980000000000002</v>
      </c>
      <c r="F741" s="52">
        <v>729.02161729383511</v>
      </c>
      <c r="G741" s="52">
        <v>1.38</v>
      </c>
      <c r="H741" s="52">
        <v>880.04347826086951</v>
      </c>
      <c r="I741" s="52">
        <v>25.997</v>
      </c>
      <c r="J741" s="52">
        <v>525.82005616032609</v>
      </c>
      <c r="K741" s="52">
        <v>140.32900000000001</v>
      </c>
      <c r="L741" s="52">
        <v>435.97739597659785</v>
      </c>
      <c r="M741" s="52">
        <v>9.3539999999999992</v>
      </c>
      <c r="N741" s="52">
        <v>326.15907633098135</v>
      </c>
      <c r="O741" s="52">
        <v>1.2350000000000001</v>
      </c>
      <c r="P741" s="52">
        <v>292.39595141700403</v>
      </c>
      <c r="Q741" s="52">
        <v>0.34599999999999997</v>
      </c>
      <c r="R741" s="52">
        <v>396.72832369942194</v>
      </c>
      <c r="S741" s="52">
        <v>1.47</v>
      </c>
      <c r="T741" s="52">
        <v>292.70204081632653</v>
      </c>
      <c r="U741" s="52">
        <v>1.288</v>
      </c>
      <c r="V741" s="52">
        <v>280.14596273291926</v>
      </c>
      <c r="W741" s="52">
        <v>2.5030000000000001</v>
      </c>
      <c r="X741" s="52">
        <v>285.1322413104275</v>
      </c>
      <c r="Y741" s="52">
        <v>3.4289999999999998</v>
      </c>
      <c r="Z741" s="52">
        <v>262.13531641878097</v>
      </c>
      <c r="AA741" s="52">
        <v>6.8310000000000004</v>
      </c>
      <c r="AB741" s="52">
        <v>326.22295417947589</v>
      </c>
    </row>
    <row r="742" spans="1:28" ht="14.45" customHeight="1">
      <c r="B742" s="55" t="s">
        <v>47</v>
      </c>
      <c r="C742" s="56" t="s">
        <v>46</v>
      </c>
      <c r="D742" s="54">
        <f>IF(B742="","",SUMPRODUCT((B$11:B742&lt;&gt;"")*1))</f>
        <v>581</v>
      </c>
      <c r="E742" s="52">
        <v>53.482999999999997</v>
      </c>
      <c r="F742" s="52">
        <v>784.44892769665125</v>
      </c>
      <c r="G742" s="52">
        <v>72.692999999999998</v>
      </c>
      <c r="H742" s="52">
        <v>736.34453111028574</v>
      </c>
      <c r="I742" s="52">
        <v>249.70099999999999</v>
      </c>
      <c r="J742" s="52">
        <v>615.86539501243487</v>
      </c>
      <c r="K742" s="52">
        <v>121.131</v>
      </c>
      <c r="L742" s="52">
        <v>492.76883704419186</v>
      </c>
      <c r="M742" s="52">
        <v>51.226999999999997</v>
      </c>
      <c r="N742" s="52">
        <v>464.54803131161304</v>
      </c>
      <c r="O742" s="52">
        <v>47.972000000000001</v>
      </c>
      <c r="P742" s="52">
        <v>503.64264570999745</v>
      </c>
      <c r="Q742" s="52">
        <v>39.366999999999997</v>
      </c>
      <c r="R742" s="52">
        <v>560.85442121573908</v>
      </c>
      <c r="S742" s="52">
        <v>67.034000000000006</v>
      </c>
      <c r="T742" s="52">
        <v>535.29702837366108</v>
      </c>
      <c r="U742" s="52">
        <v>68.209999999999994</v>
      </c>
      <c r="V742" s="52">
        <v>471.45291013047944</v>
      </c>
      <c r="W742" s="52">
        <v>58.131999999999998</v>
      </c>
      <c r="X742" s="52">
        <v>481.66830661253692</v>
      </c>
      <c r="Y742" s="52">
        <v>60.594999999999999</v>
      </c>
      <c r="Z742" s="52">
        <v>502.74742140440628</v>
      </c>
      <c r="AA742" s="52">
        <v>55.433</v>
      </c>
      <c r="AB742" s="52">
        <v>557.25775260224054</v>
      </c>
    </row>
    <row r="743" spans="1:28" ht="14.45" customHeight="1">
      <c r="B743" s="55" t="s">
        <v>60</v>
      </c>
      <c r="C743" s="56" t="s">
        <v>46</v>
      </c>
      <c r="D743" s="54">
        <f>IF(B743="","",SUMPRODUCT((B$11:B743&lt;&gt;"")*1))</f>
        <v>582</v>
      </c>
      <c r="E743" s="52">
        <v>16.201000000000001</v>
      </c>
      <c r="F743" s="52">
        <v>605.83933090549965</v>
      </c>
      <c r="G743" s="52">
        <v>14.699</v>
      </c>
      <c r="H743" s="52">
        <v>556.80576909993886</v>
      </c>
      <c r="I743" s="52">
        <v>81.42</v>
      </c>
      <c r="J743" s="52">
        <v>576.69775239498892</v>
      </c>
      <c r="K743" s="52">
        <v>89.221999999999994</v>
      </c>
      <c r="L743" s="52">
        <v>453.39394992266483</v>
      </c>
      <c r="M743" s="52">
        <v>16.847999999999999</v>
      </c>
      <c r="N743" s="52">
        <v>334.88752374169042</v>
      </c>
      <c r="O743" s="52">
        <v>8.1859999999999999</v>
      </c>
      <c r="P743" s="52">
        <v>318.22733935988276</v>
      </c>
      <c r="Q743" s="52">
        <v>6.2050000000000001</v>
      </c>
      <c r="R743" s="52">
        <v>485.44673650282033</v>
      </c>
      <c r="S743" s="52">
        <v>17.873999999999999</v>
      </c>
      <c r="T743" s="52">
        <v>391.18339487523781</v>
      </c>
      <c r="U743" s="52">
        <v>12.074</v>
      </c>
      <c r="V743" s="52">
        <v>369.04745734636413</v>
      </c>
      <c r="W743" s="52">
        <v>20.506</v>
      </c>
      <c r="X743" s="52">
        <v>351.63074222178875</v>
      </c>
      <c r="Y743" s="52">
        <v>16.433</v>
      </c>
      <c r="Z743" s="52">
        <v>396.56465648390434</v>
      </c>
      <c r="AA743" s="52">
        <v>26.983000000000001</v>
      </c>
      <c r="AB743" s="52">
        <v>372.93558907460255</v>
      </c>
    </row>
    <row r="744" spans="1:28" ht="14.45" customHeight="1">
      <c r="B744" s="55"/>
      <c r="C744" s="56"/>
      <c r="D744" s="54" t="str">
        <f>IF(B744="","",SUMPRODUCT((B$11:B744&lt;&gt;"")*1))</f>
        <v/>
      </c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</row>
    <row r="745" spans="1:28" ht="14.45" customHeight="1">
      <c r="B745" s="55" t="s">
        <v>61</v>
      </c>
      <c r="C745" s="56" t="s">
        <v>49</v>
      </c>
      <c r="D745" s="54">
        <f>IF(B745="","",SUMPRODUCT((B$11:B745&lt;&gt;"")*1))</f>
        <v>583</v>
      </c>
      <c r="E745" s="52">
        <v>0.40100000000000002</v>
      </c>
      <c r="F745" s="52">
        <v>905.68079800498754</v>
      </c>
      <c r="G745" s="52">
        <v>0.59599999999999997</v>
      </c>
      <c r="H745" s="52">
        <v>646.84899328859069</v>
      </c>
      <c r="I745" s="52">
        <v>0.45400000000000001</v>
      </c>
      <c r="J745" s="52">
        <v>735.57929515418505</v>
      </c>
      <c r="K745" s="52">
        <v>0.38900000000000001</v>
      </c>
      <c r="L745" s="52">
        <v>579.66066838046265</v>
      </c>
      <c r="M745" s="52">
        <v>0.307</v>
      </c>
      <c r="N745" s="52">
        <v>613.54071661237776</v>
      </c>
      <c r="O745" s="52">
        <v>0.621</v>
      </c>
      <c r="P745" s="52">
        <v>531.04669887278578</v>
      </c>
      <c r="Q745" s="52">
        <v>0.29799999999999999</v>
      </c>
      <c r="R745" s="52">
        <v>703.29865771812081</v>
      </c>
      <c r="S745" s="52">
        <v>2.9000000000000001E-2</v>
      </c>
      <c r="T745" s="52">
        <v>1139.6896551724137</v>
      </c>
      <c r="U745" s="52">
        <v>0.05</v>
      </c>
      <c r="V745" s="52">
        <v>781.9</v>
      </c>
      <c r="W745" s="52">
        <v>0.08</v>
      </c>
      <c r="X745" s="52">
        <v>1006.175</v>
      </c>
      <c r="Y745" s="52">
        <v>6.2E-2</v>
      </c>
      <c r="Z745" s="52">
        <v>916.75806451612902</v>
      </c>
      <c r="AA745" s="52">
        <v>0.113</v>
      </c>
      <c r="AB745" s="52">
        <v>930.15044247787614</v>
      </c>
    </row>
    <row r="746" spans="1:28" ht="14.45" customHeight="1">
      <c r="B746" s="55" t="s">
        <v>62</v>
      </c>
      <c r="C746" s="56" t="s">
        <v>49</v>
      </c>
      <c r="D746" s="54">
        <f>IF(B746="","",SUMPRODUCT((B$11:B746&lt;&gt;"")*1))</f>
        <v>584</v>
      </c>
      <c r="E746" s="52">
        <v>6.4000000000000001E-2</v>
      </c>
      <c r="F746" s="52">
        <v>901.59375</v>
      </c>
      <c r="G746" s="52">
        <v>8.4000000000000005E-2</v>
      </c>
      <c r="H746" s="52">
        <v>647.92857142857144</v>
      </c>
      <c r="I746" s="52">
        <v>0.16900000000000001</v>
      </c>
      <c r="J746" s="52">
        <v>467.75739644970412</v>
      </c>
      <c r="K746" s="52">
        <v>5.0999999999999997E-2</v>
      </c>
      <c r="L746" s="52">
        <v>560.76470588235293</v>
      </c>
      <c r="M746" s="52">
        <v>0.24399999999999999</v>
      </c>
      <c r="N746" s="52">
        <v>501.5368852459016</v>
      </c>
      <c r="O746" s="52">
        <v>0.251</v>
      </c>
      <c r="P746" s="52">
        <v>532.44223107569724</v>
      </c>
      <c r="Q746" s="52">
        <v>0.17599999999999999</v>
      </c>
      <c r="R746" s="52">
        <v>579.32386363636363</v>
      </c>
      <c r="S746" s="52">
        <v>0.189</v>
      </c>
      <c r="T746" s="52">
        <v>584.99470899470896</v>
      </c>
      <c r="U746" s="52">
        <v>9.7000000000000003E-2</v>
      </c>
      <c r="V746" s="52">
        <v>605.46391752577324</v>
      </c>
      <c r="W746" s="52">
        <v>9.2999999999999999E-2</v>
      </c>
      <c r="X746" s="52">
        <v>670.76344086021504</v>
      </c>
      <c r="Y746" s="52">
        <v>0.13500000000000001</v>
      </c>
      <c r="Z746" s="52">
        <v>718.98518518518517</v>
      </c>
      <c r="AA746" s="52">
        <v>0.11799999999999999</v>
      </c>
      <c r="AB746" s="52">
        <v>447.4576271186441</v>
      </c>
    </row>
    <row r="747" spans="1:28" ht="14.45" customHeight="1">
      <c r="B747" s="55" t="s">
        <v>48</v>
      </c>
      <c r="C747" s="56" t="s">
        <v>49</v>
      </c>
      <c r="D747" s="54">
        <f>IF(B747="","",SUMPRODUCT((B$11:B747&lt;&gt;"")*1))</f>
        <v>585</v>
      </c>
      <c r="E747" s="52">
        <v>33.878</v>
      </c>
      <c r="F747" s="52">
        <v>1029.0517149772713</v>
      </c>
      <c r="G747" s="52">
        <v>39.853000000000002</v>
      </c>
      <c r="H747" s="52">
        <v>971.53815271121368</v>
      </c>
      <c r="I747" s="52">
        <v>41.341999999999999</v>
      </c>
      <c r="J747" s="52">
        <v>973.73716801315845</v>
      </c>
      <c r="K747" s="52">
        <v>44.783999999999999</v>
      </c>
      <c r="L747" s="52">
        <v>669.90773490532331</v>
      </c>
      <c r="M747" s="52">
        <v>46.587000000000003</v>
      </c>
      <c r="N747" s="52">
        <v>646.30100671861248</v>
      </c>
      <c r="O747" s="52">
        <v>52.374000000000002</v>
      </c>
      <c r="P747" s="52">
        <v>668.28882651697404</v>
      </c>
      <c r="Q747" s="52">
        <v>38.662999999999997</v>
      </c>
      <c r="R747" s="52">
        <v>711.48377001267363</v>
      </c>
      <c r="S747" s="52">
        <v>33.863999999999997</v>
      </c>
      <c r="T747" s="52">
        <v>764.84688755020079</v>
      </c>
      <c r="U747" s="52">
        <v>34.591000000000001</v>
      </c>
      <c r="V747" s="52">
        <v>774.77895984504642</v>
      </c>
      <c r="W747" s="52">
        <v>43.353999999999999</v>
      </c>
      <c r="X747" s="52">
        <v>742.60972459288644</v>
      </c>
      <c r="Y747" s="52">
        <v>39.881</v>
      </c>
      <c r="Z747" s="52">
        <v>790.60667987262104</v>
      </c>
      <c r="AA747" s="52">
        <v>53.954999999999998</v>
      </c>
      <c r="AB747" s="52">
        <v>771.97851913631735</v>
      </c>
    </row>
    <row r="748" spans="1:28" ht="14.45" customHeight="1">
      <c r="B748" s="55" t="s">
        <v>50</v>
      </c>
      <c r="C748" s="56" t="s">
        <v>51</v>
      </c>
      <c r="D748" s="54">
        <f>IF(B748="","",SUMPRODUCT((B$11:B748&lt;&gt;"")*1))</f>
        <v>586</v>
      </c>
      <c r="E748" s="52">
        <v>0</v>
      </c>
      <c r="F748" s="52">
        <v>0</v>
      </c>
      <c r="G748" s="52">
        <v>0</v>
      </c>
      <c r="H748" s="52">
        <v>0</v>
      </c>
      <c r="I748" s="52">
        <v>0</v>
      </c>
      <c r="J748" s="52">
        <v>0</v>
      </c>
      <c r="K748" s="52">
        <v>0</v>
      </c>
      <c r="L748" s="52">
        <v>0</v>
      </c>
      <c r="M748" s="52">
        <v>0</v>
      </c>
      <c r="N748" s="52">
        <v>0</v>
      </c>
      <c r="O748" s="52">
        <v>1.0999999999999999E-2</v>
      </c>
      <c r="P748" s="52">
        <v>1101.6363636363637</v>
      </c>
      <c r="Q748" s="52">
        <v>0</v>
      </c>
      <c r="R748" s="52">
        <v>0</v>
      </c>
      <c r="S748" s="52">
        <v>0</v>
      </c>
      <c r="T748" s="52">
        <v>0</v>
      </c>
      <c r="U748" s="52">
        <v>0</v>
      </c>
      <c r="V748" s="52">
        <v>0</v>
      </c>
      <c r="W748" s="52">
        <v>0</v>
      </c>
      <c r="X748" s="52">
        <v>0</v>
      </c>
      <c r="Y748" s="52">
        <v>8.4000000000000005E-2</v>
      </c>
      <c r="Z748" s="52">
        <v>739.65476190476181</v>
      </c>
      <c r="AA748" s="52">
        <v>4.5999999999999999E-2</v>
      </c>
      <c r="AB748" s="52">
        <v>937.95652173913049</v>
      </c>
    </row>
    <row r="749" spans="1:28" ht="14.45" customHeight="1">
      <c r="B749" s="59"/>
      <c r="C749" s="11"/>
      <c r="D749" s="54" t="str">
        <f>IF(B749="","",SUMPRODUCT((B$11:B749&lt;&gt;"")*1))</f>
        <v/>
      </c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</row>
    <row r="750" spans="1:28" ht="14.45" customHeight="1">
      <c r="A750" s="48" t="s">
        <v>126</v>
      </c>
      <c r="B750" s="60"/>
      <c r="C750" s="11"/>
      <c r="D750" s="54" t="str">
        <f>IF(B750="","",SUMPRODUCT((B$11:B750&lt;&gt;"")*1))</f>
        <v/>
      </c>
      <c r="E750" s="51"/>
      <c r="F750" s="51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</row>
    <row r="751" spans="1:28" s="48" customFormat="1" ht="14.45" customHeight="1">
      <c r="B751" s="60" t="s">
        <v>127</v>
      </c>
      <c r="D751" s="54">
        <f>IF(B751="","",SUMPRODUCT((B$11:B751&lt;&gt;"")*1))</f>
        <v>587</v>
      </c>
      <c r="E751" s="51">
        <f>IF(SUM(E752:E758)&lt;0.001,"-",SUM(E752:E758))</f>
        <v>9.75</v>
      </c>
      <c r="F751" s="51">
        <f>IF(ISERR(SUMPRODUCT(E752:E758,F752:F758)/E751),"-",SUMPRODUCT(E752:E758,F752:F758)/E751)</f>
        <v>1919.6737435897433</v>
      </c>
      <c r="G751" s="51">
        <f>IF(SUM(G752:G758)&lt;0.001,"-",SUM(G752:G758))</f>
        <v>5.6660000000000004</v>
      </c>
      <c r="H751" s="51">
        <f>IF(ISERR(SUMPRODUCT(G752:G758,H752:H758)/G751),"-",SUMPRODUCT(G752:G758,H752:H758)/G751)</f>
        <v>2511.3660430638897</v>
      </c>
      <c r="I751" s="51">
        <f>IF(SUM(I752:I758)&lt;0.001,"-",SUM(I752:I758))</f>
        <v>4.1139999999999999</v>
      </c>
      <c r="J751" s="51">
        <f>IF(ISERR(SUMPRODUCT(I752:I758,J752:J758)/I751),"-",SUMPRODUCT(I752:I758,J752:J758)/I751)</f>
        <v>1924.3684978123483</v>
      </c>
      <c r="K751" s="51">
        <f>IF(SUM(K752:K758)&lt;0.001,"-",SUM(K752:K758))</f>
        <v>32.118000000000002</v>
      </c>
      <c r="L751" s="51">
        <f>IF(ISERR(SUMPRODUCT(K752:K758,L752:L758)/K751),"-",SUMPRODUCT(K752:K758,L752:L758)/K751)</f>
        <v>960.60987608194785</v>
      </c>
      <c r="M751" s="51">
        <f>IF(SUM(M752:M758)&lt;0.001,"-",SUM(M752:M758))</f>
        <v>21.663</v>
      </c>
      <c r="N751" s="51">
        <f>IF(ISERR(SUMPRODUCT(M752:M758,N752:N758)/M751),"-",SUMPRODUCT(M752:M758,N752:N758)/M751)</f>
        <v>1063.509486220745</v>
      </c>
      <c r="O751" s="51">
        <f>IF(SUM(O752:O758)&lt;0.001,"-",SUM(O752:O758))</f>
        <v>7.0750000000000002</v>
      </c>
      <c r="P751" s="51">
        <f>IF(ISERR(SUMPRODUCT(O752:O758,P752:P758)/O751),"-",SUMPRODUCT(O752:O758,P752:P758)/O751)</f>
        <v>969.46911660777391</v>
      </c>
      <c r="Q751" s="51">
        <f>IF(SUM(Q752:Q758)&lt;0.001,"-",SUM(Q752:Q758))</f>
        <v>0.52100000000000002</v>
      </c>
      <c r="R751" s="51">
        <f>IF(ISERR(SUMPRODUCT(Q752:Q758,R752:R758)/Q751),"-",SUMPRODUCT(Q752:Q758,R752:R758)/Q751)</f>
        <v>561</v>
      </c>
      <c r="S751" s="51">
        <f>IF(SUM(S752:S758)&lt;0.001,"-",SUM(S752:S758))</f>
        <v>0.29799999999999999</v>
      </c>
      <c r="T751" s="51">
        <f>IF(ISERR(SUMPRODUCT(S752:S758,T752:T758)/S751),"-",SUMPRODUCT(S752:S758,T752:T758)/S751)</f>
        <v>412</v>
      </c>
      <c r="U751" s="51" t="str">
        <f>IF(SUM(U752:U758)&lt;0.001,"-",SUM(U752:U758))</f>
        <v>-</v>
      </c>
      <c r="V751" s="51" t="str">
        <f>IF(ISERR(SUMPRODUCT(U752:U758,V752:V758)/U751),"-",SUMPRODUCT(U752:U758,V752:V758)/U751)</f>
        <v>-</v>
      </c>
      <c r="W751" s="51">
        <f>IF(SUM(W752:W758)&lt;0.001,"-",SUM(W752:W758))</f>
        <v>4.72</v>
      </c>
      <c r="X751" s="51">
        <f>IF(ISERR(SUMPRODUCT(W752:W758,X752:X758)/W751),"-",SUMPRODUCT(W752:W758,X752:X758)/W751)</f>
        <v>1742.6485169491525</v>
      </c>
      <c r="Y751" s="51">
        <f>IF(SUM(Y752:Y758)&lt;0.001,"-",SUM(Y752:Y758))</f>
        <v>11.376000000000001</v>
      </c>
      <c r="Z751" s="51">
        <f>IF(ISERR(SUMPRODUCT(Y752:Y758,Z752:Z758)/Y751),"-",SUMPRODUCT(Y752:Y758,Z752:Z758)/Y751)</f>
        <v>1990.9612341772151</v>
      </c>
      <c r="AA751" s="51">
        <f>IF(SUM(AA752:AA758)&lt;0.001,"-",SUM(AA752:AA758))</f>
        <v>12.351999999999999</v>
      </c>
      <c r="AB751" s="51">
        <f>IF(ISERR(SUMPRODUCT(AA752:AA758,AB752:AB758)/AA751),"-",SUMPRODUCT(AA752:AA758,AB752:AB758)/AA751)</f>
        <v>2863.247004533679</v>
      </c>
    </row>
    <row r="752" spans="1:28" ht="14.45" customHeight="1">
      <c r="B752" s="55" t="s">
        <v>94</v>
      </c>
      <c r="C752" s="56" t="s">
        <v>12</v>
      </c>
      <c r="D752" s="54">
        <f>IF(B752="","",SUMPRODUCT((B$11:B752&lt;&gt;"")*1))</f>
        <v>588</v>
      </c>
      <c r="E752" s="52">
        <v>3.5000000000000003E-2</v>
      </c>
      <c r="F752" s="52">
        <v>674.2285714285714</v>
      </c>
      <c r="G752" s="52">
        <v>0</v>
      </c>
      <c r="H752" s="52">
        <v>0</v>
      </c>
      <c r="I752" s="52">
        <v>1.115</v>
      </c>
      <c r="J752" s="52">
        <v>1124.808071748879</v>
      </c>
      <c r="K752" s="52">
        <v>29.062000000000001</v>
      </c>
      <c r="L752" s="52">
        <v>949.00942811919344</v>
      </c>
      <c r="M752" s="52">
        <v>13.773</v>
      </c>
      <c r="N752" s="52">
        <v>1095.3980251216146</v>
      </c>
      <c r="O752" s="52">
        <v>3.851</v>
      </c>
      <c r="P752" s="52">
        <v>1014.0937418852246</v>
      </c>
      <c r="Q752" s="52">
        <v>0</v>
      </c>
      <c r="R752" s="52">
        <v>0</v>
      </c>
      <c r="S752" s="52">
        <v>0</v>
      </c>
      <c r="T752" s="52">
        <v>0</v>
      </c>
      <c r="U752" s="52">
        <v>0</v>
      </c>
      <c r="V752" s="52">
        <v>0</v>
      </c>
      <c r="W752" s="52">
        <v>0</v>
      </c>
      <c r="X752" s="52">
        <v>0</v>
      </c>
      <c r="Y752" s="52">
        <v>0.10100000000000001</v>
      </c>
      <c r="Z752" s="52">
        <v>1524.6138613861385</v>
      </c>
      <c r="AA752" s="52">
        <v>0</v>
      </c>
      <c r="AB752" s="52">
        <v>0</v>
      </c>
    </row>
    <row r="753" spans="1:28" ht="14.45" customHeight="1">
      <c r="B753" s="55" t="s">
        <v>118</v>
      </c>
      <c r="C753" s="56" t="s">
        <v>12</v>
      </c>
      <c r="D753" s="54">
        <f>IF(B753="","",SUMPRODUCT((B$11:B753&lt;&gt;"")*1))</f>
        <v>589</v>
      </c>
      <c r="E753" s="52">
        <v>0</v>
      </c>
      <c r="F753" s="52">
        <v>0</v>
      </c>
      <c r="G753" s="52">
        <v>0</v>
      </c>
      <c r="H753" s="52">
        <v>0</v>
      </c>
      <c r="I753" s="52">
        <v>0</v>
      </c>
      <c r="J753" s="52">
        <v>0</v>
      </c>
      <c r="K753" s="52">
        <v>2.0680000000000001</v>
      </c>
      <c r="L753" s="52">
        <v>879.4110251450677</v>
      </c>
      <c r="M753" s="52">
        <v>7.7160000000000002</v>
      </c>
      <c r="N753" s="52">
        <v>998.92444271643342</v>
      </c>
      <c r="O753" s="52">
        <v>3.1110000000000002</v>
      </c>
      <c r="P753" s="52">
        <v>928.84860173577624</v>
      </c>
      <c r="Q753" s="52">
        <v>0</v>
      </c>
      <c r="R753" s="52">
        <v>0</v>
      </c>
      <c r="S753" s="52">
        <v>0</v>
      </c>
      <c r="T753" s="52">
        <v>0</v>
      </c>
      <c r="U753" s="52">
        <v>0</v>
      </c>
      <c r="V753" s="52">
        <v>0</v>
      </c>
      <c r="W753" s="52">
        <v>0</v>
      </c>
      <c r="X753" s="52">
        <v>0</v>
      </c>
      <c r="Y753" s="52">
        <v>0</v>
      </c>
      <c r="Z753" s="52">
        <v>0</v>
      </c>
      <c r="AA753" s="52">
        <v>0</v>
      </c>
      <c r="AB753" s="52">
        <v>0</v>
      </c>
    </row>
    <row r="754" spans="1:28" ht="14.45" customHeight="1">
      <c r="B754" s="55" t="s">
        <v>20</v>
      </c>
      <c r="C754" s="56" t="s">
        <v>18</v>
      </c>
      <c r="D754" s="54">
        <f>IF(B754="","",SUMPRODUCT((B$11:B754&lt;&gt;"")*1))</f>
        <v>590</v>
      </c>
      <c r="E754" s="52">
        <v>0</v>
      </c>
      <c r="F754" s="52">
        <v>0</v>
      </c>
      <c r="G754" s="52">
        <v>2.1999999999999999E-2</v>
      </c>
      <c r="H754" s="52">
        <v>432</v>
      </c>
      <c r="I754" s="52">
        <v>0</v>
      </c>
      <c r="J754" s="52">
        <v>0</v>
      </c>
      <c r="K754" s="52">
        <v>6.0000000000000001E-3</v>
      </c>
      <c r="L754" s="52">
        <v>396</v>
      </c>
      <c r="M754" s="52">
        <v>8.9999999999999993E-3</v>
      </c>
      <c r="N754" s="52">
        <v>264</v>
      </c>
      <c r="O754" s="52">
        <v>0.113</v>
      </c>
      <c r="P754" s="52">
        <v>567</v>
      </c>
      <c r="Q754" s="52">
        <v>0.52100000000000002</v>
      </c>
      <c r="R754" s="52">
        <v>561</v>
      </c>
      <c r="S754" s="52">
        <v>0.29799999999999999</v>
      </c>
      <c r="T754" s="52">
        <v>412</v>
      </c>
      <c r="U754" s="52">
        <v>0</v>
      </c>
      <c r="V754" s="52">
        <v>0</v>
      </c>
      <c r="W754" s="52">
        <v>0</v>
      </c>
      <c r="X754" s="52">
        <v>0</v>
      </c>
      <c r="Y754" s="52">
        <v>0</v>
      </c>
      <c r="Z754" s="52">
        <v>0</v>
      </c>
      <c r="AA754" s="52">
        <v>0</v>
      </c>
      <c r="AB754" s="52">
        <v>0</v>
      </c>
    </row>
    <row r="755" spans="1:28" ht="14.45" customHeight="1">
      <c r="B755" s="55" t="s">
        <v>22</v>
      </c>
      <c r="C755" s="56" t="s">
        <v>23</v>
      </c>
      <c r="D755" s="54">
        <f>IF(B755="","",SUMPRODUCT((B$11:B755&lt;&gt;"")*1))</f>
        <v>591</v>
      </c>
      <c r="E755" s="52">
        <v>2E-3</v>
      </c>
      <c r="F755" s="52">
        <v>1512</v>
      </c>
      <c r="G755" s="52">
        <v>0</v>
      </c>
      <c r="H755" s="52">
        <v>0</v>
      </c>
      <c r="I755" s="52">
        <v>0</v>
      </c>
      <c r="J755" s="52">
        <v>0</v>
      </c>
      <c r="K755" s="52">
        <v>0</v>
      </c>
      <c r="L755" s="52">
        <v>0</v>
      </c>
      <c r="M755" s="52">
        <v>0</v>
      </c>
      <c r="N755" s="52">
        <v>0</v>
      </c>
      <c r="O755" s="52">
        <v>0</v>
      </c>
      <c r="P755" s="52">
        <v>0</v>
      </c>
      <c r="Q755" s="52">
        <v>0</v>
      </c>
      <c r="R755" s="52">
        <v>0</v>
      </c>
      <c r="S755" s="52">
        <v>0</v>
      </c>
      <c r="T755" s="52">
        <v>0</v>
      </c>
      <c r="U755" s="52">
        <v>0</v>
      </c>
      <c r="V755" s="52">
        <v>0</v>
      </c>
      <c r="W755" s="52">
        <v>0</v>
      </c>
      <c r="X755" s="52">
        <v>0</v>
      </c>
      <c r="Y755" s="52">
        <v>0</v>
      </c>
      <c r="Z755" s="52">
        <v>0</v>
      </c>
      <c r="AA755" s="52">
        <v>8.0000000000000002E-3</v>
      </c>
      <c r="AB755" s="52">
        <v>1527</v>
      </c>
    </row>
    <row r="756" spans="1:28" ht="14.45" customHeight="1">
      <c r="B756" s="55"/>
      <c r="C756" s="56"/>
      <c r="D756" s="54" t="str">
        <f>IF(B756="","",SUMPRODUCT((B$11:B756&lt;&gt;"")*1))</f>
        <v/>
      </c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</row>
    <row r="757" spans="1:28" ht="14.45" customHeight="1">
      <c r="B757" s="55" t="s">
        <v>37</v>
      </c>
      <c r="C757" s="56" t="s">
        <v>38</v>
      </c>
      <c r="D757" s="54">
        <f>IF(B757="","",SUMPRODUCT((B$11:B757&lt;&gt;"")*1))</f>
        <v>592</v>
      </c>
      <c r="E757" s="52">
        <v>9.7129999999999992</v>
      </c>
      <c r="F757" s="52">
        <v>1924.245547204777</v>
      </c>
      <c r="G757" s="52">
        <v>5.6440000000000001</v>
      </c>
      <c r="H757" s="52">
        <v>2519.4712969525158</v>
      </c>
      <c r="I757" s="52">
        <v>2.9990000000000001</v>
      </c>
      <c r="J757" s="52">
        <v>2221.6375458486164</v>
      </c>
      <c r="K757" s="52">
        <v>0.98199999999999998</v>
      </c>
      <c r="L757" s="52">
        <v>1478.3686354378819</v>
      </c>
      <c r="M757" s="52">
        <v>0.16500000000000001</v>
      </c>
      <c r="N757" s="52">
        <v>1465.5272727272727</v>
      </c>
      <c r="O757" s="52">
        <v>0</v>
      </c>
      <c r="P757" s="52">
        <v>0</v>
      </c>
      <c r="Q757" s="52">
        <v>0</v>
      </c>
      <c r="R757" s="52">
        <v>0</v>
      </c>
      <c r="S757" s="52">
        <v>0</v>
      </c>
      <c r="T757" s="52">
        <v>0</v>
      </c>
      <c r="U757" s="52">
        <v>0</v>
      </c>
      <c r="V757" s="52">
        <v>0</v>
      </c>
      <c r="W757" s="52">
        <v>4.72</v>
      </c>
      <c r="X757" s="52">
        <v>1742.6485169491525</v>
      </c>
      <c r="Y757" s="52">
        <v>11.275</v>
      </c>
      <c r="Z757" s="52">
        <v>1995.138713968958</v>
      </c>
      <c r="AA757" s="52">
        <v>12.343999999999999</v>
      </c>
      <c r="AB757" s="52">
        <v>2864.1130103694104</v>
      </c>
    </row>
    <row r="758" spans="1:28" ht="14.45" customHeight="1">
      <c r="B758" s="57" t="s">
        <v>39</v>
      </c>
      <c r="C758" s="57" t="s">
        <v>40</v>
      </c>
      <c r="D758" s="54">
        <f>IF(B758="","",SUMPRODUCT((B$11:B758&lt;&gt;"")*1))</f>
        <v>593</v>
      </c>
      <c r="E758" s="52">
        <v>0</v>
      </c>
      <c r="F758" s="52">
        <v>0</v>
      </c>
      <c r="G758" s="52">
        <v>0</v>
      </c>
      <c r="H758" s="52">
        <v>0</v>
      </c>
      <c r="I758" s="52">
        <v>0</v>
      </c>
      <c r="J758" s="52">
        <v>0</v>
      </c>
      <c r="K758" s="52">
        <v>0</v>
      </c>
      <c r="L758" s="52">
        <v>0</v>
      </c>
      <c r="M758" s="52">
        <v>0</v>
      </c>
      <c r="N758" s="52">
        <v>0</v>
      </c>
      <c r="O758" s="52">
        <v>0</v>
      </c>
      <c r="P758" s="52">
        <v>0</v>
      </c>
      <c r="Q758" s="52">
        <v>0</v>
      </c>
      <c r="R758" s="52">
        <v>0</v>
      </c>
      <c r="S758" s="52">
        <v>0</v>
      </c>
      <c r="T758" s="52">
        <v>0</v>
      </c>
      <c r="U758" s="52">
        <v>0</v>
      </c>
      <c r="V758" s="52">
        <v>0</v>
      </c>
      <c r="W758" s="52">
        <v>0</v>
      </c>
      <c r="X758" s="52">
        <v>0</v>
      </c>
      <c r="Y758" s="52">
        <v>0</v>
      </c>
      <c r="Z758" s="52">
        <v>0</v>
      </c>
      <c r="AA758" s="52">
        <v>0</v>
      </c>
      <c r="AB758" s="52">
        <v>0</v>
      </c>
    </row>
    <row r="759" spans="1:28" ht="14.45" customHeight="1">
      <c r="B759" s="58"/>
      <c r="C759" s="58"/>
      <c r="D759" s="54" t="str">
        <f>IF(B759="","",SUMPRODUCT((B$11:B759&lt;&gt;"")*1))</f>
        <v/>
      </c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</row>
    <row r="760" spans="1:28" ht="14.45" customHeight="1">
      <c r="A760" s="48" t="s">
        <v>128</v>
      </c>
      <c r="B760" s="59"/>
      <c r="C760" s="11"/>
      <c r="D760" s="54" t="str">
        <f>IF(B760="","",SUMPRODUCT((B$11:B760&lt;&gt;"")*1))</f>
        <v/>
      </c>
      <c r="E760" s="51"/>
      <c r="F760" s="51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</row>
    <row r="761" spans="1:28" s="48" customFormat="1" ht="14.45" customHeight="1">
      <c r="B761" s="60" t="s">
        <v>129</v>
      </c>
      <c r="D761" s="54">
        <f>IF(B761="","",SUMPRODUCT((B$11:B761&lt;&gt;"")*1))</f>
        <v>594</v>
      </c>
      <c r="E761" s="51">
        <f>IF(SUM(E762:E805)&lt;0.001,"-",SUM(E762:E805))</f>
        <v>645.2879999999999</v>
      </c>
      <c r="F761" s="51">
        <f>IF(ISERR(SUMPRODUCT(E762:E805,F762:F805)/E761),"-",SUMPRODUCT(E762:E805,F762:F805)/E761)</f>
        <v>626.28067622518938</v>
      </c>
      <c r="G761" s="51">
        <f>IF(SUM(G762:G805)&lt;0.001,"-",SUM(G762:G805))</f>
        <v>399.48599999999999</v>
      </c>
      <c r="H761" s="51">
        <f>IF(ISERR(SUMPRODUCT(G762:G805,H762:H805)/G761),"-",SUMPRODUCT(G762:G805,H762:H805)/G761)</f>
        <v>535.77381184822491</v>
      </c>
      <c r="I761" s="51">
        <f>IF(SUM(I762:I805)&lt;0.001,"-",SUM(I762:I805))</f>
        <v>396.5</v>
      </c>
      <c r="J761" s="51">
        <f>IF(ISERR(SUMPRODUCT(I762:I805,J762:J805)/I761),"-",SUMPRODUCT(I762:I805,J762:J805)/I761)</f>
        <v>535.01211097099622</v>
      </c>
      <c r="K761" s="51">
        <f>IF(SUM(K762:K805)&lt;0.001,"-",SUM(K762:K805))</f>
        <v>178.88099999999997</v>
      </c>
      <c r="L761" s="51">
        <f>IF(ISERR(SUMPRODUCT(K762:K805,L762:L805)/K761),"-",SUMPRODUCT(K762:K805,L762:L805)/K761)</f>
        <v>509.70766039993077</v>
      </c>
      <c r="M761" s="51">
        <f>IF(SUM(M762:M805)&lt;0.001,"-",SUM(M762:M805))</f>
        <v>1025.4679999999998</v>
      </c>
      <c r="N761" s="51">
        <f>IF(ISERR(SUMPRODUCT(M762:M805,N762:N805)/M761),"-",SUMPRODUCT(M762:M805,N762:N805)/M761)</f>
        <v>328.87552707641788</v>
      </c>
      <c r="O761" s="51">
        <f>IF(SUM(O762:O805)&lt;0.001,"-",SUM(O762:O805))</f>
        <v>878.61400000000003</v>
      </c>
      <c r="P761" s="51">
        <f>IF(ISERR(SUMPRODUCT(O762:O805,P762:P805)/O761),"-",SUMPRODUCT(O762:O805,P762:P805)/O761)</f>
        <v>334.75241687475955</v>
      </c>
      <c r="Q761" s="51">
        <f>IF(SUM(Q762:Q805)&lt;0.001,"-",SUM(Q762:Q805))</f>
        <v>828.10000000000014</v>
      </c>
      <c r="R761" s="51">
        <f>IF(ISERR(SUMPRODUCT(Q762:Q805,R762:R805)/Q761),"-",SUMPRODUCT(Q762:Q805,R762:R805)/Q761)</f>
        <v>508.37916555971486</v>
      </c>
      <c r="S761" s="51">
        <f>IF(SUM(S762:S805)&lt;0.001,"-",SUM(S762:S805))</f>
        <v>1666.4949999999997</v>
      </c>
      <c r="T761" s="51">
        <f>IF(ISERR(SUMPRODUCT(S762:S805,T762:T805)/S761),"-",SUMPRODUCT(S762:S805,T762:T805)/S761)</f>
        <v>518.28360301111047</v>
      </c>
      <c r="U761" s="51">
        <f>IF(SUM(U762:U805)&lt;0.001,"-",SUM(U762:U805))</f>
        <v>3695.4449999999997</v>
      </c>
      <c r="V761" s="51">
        <f>IF(ISERR(SUMPRODUCT(U762:U805,V762:V805)/U761),"-",SUMPRODUCT(U762:U805,V762:V805)/U761)</f>
        <v>471.4064360313846</v>
      </c>
      <c r="W761" s="51">
        <f>IF(SUM(W762:W805)&lt;0.001,"-",SUM(W762:W805))</f>
        <v>4222.62</v>
      </c>
      <c r="X761" s="51">
        <f>IF(ISERR(SUMPRODUCT(W762:W805,X762:X805)/W761),"-",SUMPRODUCT(W762:W805,X762:X805)/W761)</f>
        <v>562.9850983512606</v>
      </c>
      <c r="Y761" s="51">
        <f>IF(SUM(Y762:Y805)&lt;0.001,"-",SUM(Y762:Y805))</f>
        <v>2771.8200000000006</v>
      </c>
      <c r="Z761" s="51">
        <f>IF(ISERR(SUMPRODUCT(Y762:Y805,Z762:Z805)/Y761),"-",SUMPRODUCT(Y762:Y805,Z762:Z805)/Y761)</f>
        <v>625.21999588717892</v>
      </c>
      <c r="AA761" s="51">
        <f>IF(SUM(AA762:AA805)&lt;0.001,"-",SUM(AA762:AA805))</f>
        <v>1293.3880000000004</v>
      </c>
      <c r="AB761" s="51">
        <f>IF(ISERR(SUMPRODUCT(AA762:AA805,AB762:AB805)/AA761),"-",SUMPRODUCT(AA762:AA805,AB762:AB805)/AA761)</f>
        <v>597.85215186780749</v>
      </c>
    </row>
    <row r="762" spans="1:28" ht="14.45" customHeight="1">
      <c r="B762" s="55" t="s">
        <v>116</v>
      </c>
      <c r="C762" s="56" t="s">
        <v>12</v>
      </c>
      <c r="D762" s="54">
        <f>IF(B762="","",SUMPRODUCT((B$11:B762&lt;&gt;"")*1))</f>
        <v>595</v>
      </c>
      <c r="E762" s="52">
        <v>0</v>
      </c>
      <c r="F762" s="52">
        <v>0</v>
      </c>
      <c r="G762" s="52">
        <v>0</v>
      </c>
      <c r="H762" s="52">
        <v>0</v>
      </c>
      <c r="I762" s="52">
        <v>0</v>
      </c>
      <c r="J762" s="52">
        <v>0</v>
      </c>
      <c r="K762" s="52">
        <v>0</v>
      </c>
      <c r="L762" s="52">
        <v>0</v>
      </c>
      <c r="M762" s="52">
        <v>0</v>
      </c>
      <c r="N762" s="52">
        <v>0</v>
      </c>
      <c r="O762" s="52">
        <v>0</v>
      </c>
      <c r="P762" s="52">
        <v>0</v>
      </c>
      <c r="Q762" s="52">
        <v>0.48</v>
      </c>
      <c r="R762" s="52">
        <v>184.72499999999999</v>
      </c>
      <c r="S762" s="52">
        <v>8.1039999999999992</v>
      </c>
      <c r="T762" s="52">
        <v>440.76233958538995</v>
      </c>
      <c r="U762" s="52">
        <v>64.813000000000002</v>
      </c>
      <c r="V762" s="52">
        <v>591.09342261583333</v>
      </c>
      <c r="W762" s="52">
        <v>72.244</v>
      </c>
      <c r="X762" s="52">
        <v>573.96713913958251</v>
      </c>
      <c r="Y762" s="52">
        <v>58.622</v>
      </c>
      <c r="Z762" s="52">
        <v>685.10692231585415</v>
      </c>
      <c r="AA762" s="52">
        <v>19.518000000000001</v>
      </c>
      <c r="AB762" s="52">
        <v>441.66123578235477</v>
      </c>
    </row>
    <row r="763" spans="1:28" ht="14.45" customHeight="1">
      <c r="B763" s="55" t="s">
        <v>11</v>
      </c>
      <c r="C763" s="56" t="s">
        <v>12</v>
      </c>
      <c r="D763" s="54">
        <f>IF(B763="","",SUMPRODUCT((B$11:B763&lt;&gt;"")*1))</f>
        <v>596</v>
      </c>
      <c r="E763" s="52">
        <v>0</v>
      </c>
      <c r="F763" s="52">
        <v>0</v>
      </c>
      <c r="G763" s="52">
        <v>0</v>
      </c>
      <c r="H763" s="52">
        <v>0</v>
      </c>
      <c r="I763" s="52">
        <v>0</v>
      </c>
      <c r="J763" s="52">
        <v>0</v>
      </c>
      <c r="K763" s="52">
        <v>0</v>
      </c>
      <c r="L763" s="52">
        <v>0</v>
      </c>
      <c r="M763" s="52">
        <v>0</v>
      </c>
      <c r="N763" s="52">
        <v>0</v>
      </c>
      <c r="O763" s="52">
        <v>0</v>
      </c>
      <c r="P763" s="52">
        <v>0</v>
      </c>
      <c r="Q763" s="52">
        <v>0</v>
      </c>
      <c r="R763" s="52">
        <v>0</v>
      </c>
      <c r="S763" s="52">
        <v>0</v>
      </c>
      <c r="T763" s="52">
        <v>0</v>
      </c>
      <c r="U763" s="52">
        <v>0</v>
      </c>
      <c r="V763" s="52">
        <v>0</v>
      </c>
      <c r="W763" s="52">
        <v>0</v>
      </c>
      <c r="X763" s="52">
        <v>0</v>
      </c>
      <c r="Y763" s="52">
        <v>0</v>
      </c>
      <c r="Z763" s="52">
        <v>0</v>
      </c>
      <c r="AA763" s="52">
        <v>3.0000000000000001E-3</v>
      </c>
      <c r="AB763" s="52">
        <v>10.666666666666668</v>
      </c>
    </row>
    <row r="764" spans="1:28" ht="14.45" customHeight="1">
      <c r="B764" s="55" t="s">
        <v>92</v>
      </c>
      <c r="C764" s="56" t="s">
        <v>12</v>
      </c>
      <c r="D764" s="54">
        <f>IF(B764="","",SUMPRODUCT((B$11:B764&lt;&gt;"")*1))</f>
        <v>597</v>
      </c>
      <c r="E764" s="52">
        <v>0</v>
      </c>
      <c r="F764" s="52">
        <v>0</v>
      </c>
      <c r="G764" s="52">
        <v>0</v>
      </c>
      <c r="H764" s="52">
        <v>0</v>
      </c>
      <c r="I764" s="52">
        <v>0</v>
      </c>
      <c r="J764" s="52">
        <v>0</v>
      </c>
      <c r="K764" s="52">
        <v>0</v>
      </c>
      <c r="L764" s="52">
        <v>0</v>
      </c>
      <c r="M764" s="52">
        <v>0</v>
      </c>
      <c r="N764" s="52">
        <v>0</v>
      </c>
      <c r="O764" s="52">
        <v>0</v>
      </c>
      <c r="P764" s="52">
        <v>0</v>
      </c>
      <c r="Q764" s="52">
        <v>0.47</v>
      </c>
      <c r="R764" s="52">
        <v>385.07659574468084</v>
      </c>
      <c r="S764" s="52">
        <v>21.77</v>
      </c>
      <c r="T764" s="52">
        <v>597.48456591639865</v>
      </c>
      <c r="U764" s="52">
        <v>37.595999999999997</v>
      </c>
      <c r="V764" s="52">
        <v>556.72771039472286</v>
      </c>
      <c r="W764" s="52">
        <v>37.53</v>
      </c>
      <c r="X764" s="52">
        <v>863.33381294964033</v>
      </c>
      <c r="Y764" s="52">
        <v>66.596000000000004</v>
      </c>
      <c r="Z764" s="52">
        <v>966.45047750615652</v>
      </c>
      <c r="AA764" s="52">
        <v>1.4219999999999999</v>
      </c>
      <c r="AB764" s="52">
        <v>847.13924050632909</v>
      </c>
    </row>
    <row r="765" spans="1:28" ht="14.45" customHeight="1">
      <c r="B765" s="55" t="s">
        <v>93</v>
      </c>
      <c r="C765" s="56" t="s">
        <v>12</v>
      </c>
      <c r="D765" s="54">
        <f>IF(B765="","",SUMPRODUCT((B$11:B765&lt;&gt;"")*1))</f>
        <v>598</v>
      </c>
      <c r="E765" s="52">
        <v>0</v>
      </c>
      <c r="F765" s="52">
        <v>0</v>
      </c>
      <c r="G765" s="52">
        <v>0</v>
      </c>
      <c r="H765" s="52">
        <v>0</v>
      </c>
      <c r="I765" s="52">
        <v>0</v>
      </c>
      <c r="J765" s="52">
        <v>0</v>
      </c>
      <c r="K765" s="52">
        <v>0</v>
      </c>
      <c r="L765" s="52">
        <v>0</v>
      </c>
      <c r="M765" s="52">
        <v>0</v>
      </c>
      <c r="N765" s="52">
        <v>0</v>
      </c>
      <c r="O765" s="52">
        <v>0</v>
      </c>
      <c r="P765" s="52">
        <v>0</v>
      </c>
      <c r="Q765" s="52">
        <v>0</v>
      </c>
      <c r="R765" s="52">
        <v>0</v>
      </c>
      <c r="S765" s="52">
        <v>0</v>
      </c>
      <c r="T765" s="52">
        <v>0</v>
      </c>
      <c r="U765" s="52">
        <v>115.646</v>
      </c>
      <c r="V765" s="52">
        <v>634.57403628313989</v>
      </c>
      <c r="W765" s="52">
        <v>317.53399999999999</v>
      </c>
      <c r="X765" s="52">
        <v>623.18944742925169</v>
      </c>
      <c r="Y765" s="52">
        <v>11.183</v>
      </c>
      <c r="Z765" s="52">
        <v>543.17508718590716</v>
      </c>
      <c r="AA765" s="52">
        <v>13.336</v>
      </c>
      <c r="AB765" s="52">
        <v>693.24700059988004</v>
      </c>
    </row>
    <row r="766" spans="1:28" ht="14.45" customHeight="1">
      <c r="B766" s="59"/>
      <c r="C766" s="11"/>
      <c r="D766" s="54" t="str">
        <f>IF(B766="","",SUMPRODUCT((B$11:B766&lt;&gt;"")*1))</f>
        <v/>
      </c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</row>
    <row r="767" spans="1:28" ht="14.45" customHeight="1">
      <c r="B767" s="55" t="s">
        <v>130</v>
      </c>
      <c r="C767" s="56" t="s">
        <v>12</v>
      </c>
      <c r="D767" s="54">
        <f>IF(B767="","",SUMPRODUCT((B$11:B767&lt;&gt;"")*1))</f>
        <v>599</v>
      </c>
      <c r="E767" s="52">
        <v>0</v>
      </c>
      <c r="F767" s="52">
        <v>0</v>
      </c>
      <c r="G767" s="52">
        <v>0</v>
      </c>
      <c r="H767" s="52">
        <v>0</v>
      </c>
      <c r="I767" s="52">
        <v>0</v>
      </c>
      <c r="J767" s="52">
        <v>0</v>
      </c>
      <c r="K767" s="52">
        <v>0</v>
      </c>
      <c r="L767" s="52">
        <v>0</v>
      </c>
      <c r="M767" s="52">
        <v>0</v>
      </c>
      <c r="N767" s="52">
        <v>0</v>
      </c>
      <c r="O767" s="52">
        <v>31.786999999999999</v>
      </c>
      <c r="P767" s="52">
        <v>949.29364205492811</v>
      </c>
      <c r="Q767" s="52">
        <v>33.380000000000003</v>
      </c>
      <c r="R767" s="52">
        <v>981</v>
      </c>
      <c r="S767" s="52">
        <v>18.510000000000002</v>
      </c>
      <c r="T767" s="52">
        <v>1248</v>
      </c>
      <c r="U767" s="52">
        <v>9.5</v>
      </c>
      <c r="V767" s="52">
        <v>813</v>
      </c>
      <c r="W767" s="52">
        <v>19.989999999999998</v>
      </c>
      <c r="X767" s="52">
        <v>1331</v>
      </c>
      <c r="Y767" s="52">
        <v>3</v>
      </c>
      <c r="Z767" s="52">
        <v>875</v>
      </c>
      <c r="AA767" s="52">
        <v>0.42799999999999999</v>
      </c>
      <c r="AB767" s="52">
        <v>1063.3457943925234</v>
      </c>
    </row>
    <row r="768" spans="1:28" ht="14.45" customHeight="1">
      <c r="B768" s="57" t="s">
        <v>117</v>
      </c>
      <c r="C768" s="57" t="s">
        <v>12</v>
      </c>
      <c r="D768" s="54">
        <f>IF(B768="","",SUMPRODUCT((B$11:B768&lt;&gt;"")*1))</f>
        <v>600</v>
      </c>
      <c r="E768" s="52">
        <v>0</v>
      </c>
      <c r="F768" s="52">
        <v>0</v>
      </c>
      <c r="G768" s="52">
        <v>0</v>
      </c>
      <c r="H768" s="52">
        <v>0</v>
      </c>
      <c r="I768" s="52">
        <v>0</v>
      </c>
      <c r="J768" s="52">
        <v>0</v>
      </c>
      <c r="K768" s="52">
        <v>0</v>
      </c>
      <c r="L768" s="52">
        <v>0</v>
      </c>
      <c r="M768" s="52">
        <v>0</v>
      </c>
      <c r="N768" s="52">
        <v>0</v>
      </c>
      <c r="O768" s="52">
        <v>0</v>
      </c>
      <c r="P768" s="52">
        <v>0</v>
      </c>
      <c r="Q768" s="52">
        <v>25.207000000000001</v>
      </c>
      <c r="R768" s="52">
        <v>718.70151148490493</v>
      </c>
      <c r="S768" s="52">
        <v>45.850999999999999</v>
      </c>
      <c r="T768" s="52">
        <v>494.06719591721009</v>
      </c>
      <c r="U768" s="52">
        <v>26.131</v>
      </c>
      <c r="V768" s="52">
        <v>603.57973288431356</v>
      </c>
      <c r="W768" s="52">
        <v>111.13500000000001</v>
      </c>
      <c r="X768" s="52">
        <v>693.74476087641165</v>
      </c>
      <c r="Y768" s="52">
        <v>89.216999999999999</v>
      </c>
      <c r="Z768" s="52">
        <v>862.51588822757992</v>
      </c>
      <c r="AA768" s="52">
        <v>1.425</v>
      </c>
      <c r="AB768" s="52">
        <v>882.46245614035092</v>
      </c>
    </row>
    <row r="769" spans="2:28" ht="14.45" customHeight="1">
      <c r="B769" s="12" t="s">
        <v>94</v>
      </c>
      <c r="C769" s="12" t="s">
        <v>12</v>
      </c>
      <c r="D769" s="54">
        <f>IF(B769="","",SUMPRODUCT((B$11:B769&lt;&gt;"")*1))</f>
        <v>601</v>
      </c>
      <c r="E769" s="52">
        <v>0</v>
      </c>
      <c r="F769" s="52">
        <v>0</v>
      </c>
      <c r="G769" s="52">
        <v>0</v>
      </c>
      <c r="H769" s="52">
        <v>0</v>
      </c>
      <c r="I769" s="52">
        <v>0</v>
      </c>
      <c r="J769" s="52">
        <v>0</v>
      </c>
      <c r="K769" s="52">
        <v>0</v>
      </c>
      <c r="L769" s="52">
        <v>0</v>
      </c>
      <c r="M769" s="52">
        <v>0</v>
      </c>
      <c r="N769" s="52">
        <v>0</v>
      </c>
      <c r="O769" s="52">
        <v>0</v>
      </c>
      <c r="P769" s="52">
        <v>0</v>
      </c>
      <c r="Q769" s="52">
        <v>0</v>
      </c>
      <c r="R769" s="52">
        <v>0</v>
      </c>
      <c r="S769" s="52">
        <v>5.4450000000000003</v>
      </c>
      <c r="T769" s="52">
        <v>338.84628099173557</v>
      </c>
      <c r="U769" s="52">
        <v>28.795999999999999</v>
      </c>
      <c r="V769" s="52">
        <v>511.01448117794138</v>
      </c>
      <c r="W769" s="52">
        <v>26.472999999999999</v>
      </c>
      <c r="X769" s="52">
        <v>533.71982774902733</v>
      </c>
      <c r="Y769" s="52">
        <v>15.535</v>
      </c>
      <c r="Z769" s="52">
        <v>589.57084003862246</v>
      </c>
      <c r="AA769" s="52">
        <v>10.856</v>
      </c>
      <c r="AB769" s="52">
        <v>541.13955416359613</v>
      </c>
    </row>
    <row r="770" spans="2:28" ht="14.45" customHeight="1">
      <c r="B770" s="55" t="s">
        <v>118</v>
      </c>
      <c r="C770" s="56" t="s">
        <v>12</v>
      </c>
      <c r="D770" s="54">
        <f>IF(B770="","",SUMPRODUCT((B$11:B770&lt;&gt;"")*1))</f>
        <v>602</v>
      </c>
      <c r="E770" s="52">
        <v>0</v>
      </c>
      <c r="F770" s="52">
        <v>0</v>
      </c>
      <c r="G770" s="52">
        <v>0</v>
      </c>
      <c r="H770" s="52">
        <v>0</v>
      </c>
      <c r="I770" s="52">
        <v>0</v>
      </c>
      <c r="J770" s="52">
        <v>0</v>
      </c>
      <c r="K770" s="52">
        <v>0</v>
      </c>
      <c r="L770" s="52">
        <v>0</v>
      </c>
      <c r="M770" s="52">
        <v>0</v>
      </c>
      <c r="N770" s="52">
        <v>0</v>
      </c>
      <c r="O770" s="52">
        <v>0</v>
      </c>
      <c r="P770" s="52">
        <v>0</v>
      </c>
      <c r="Q770" s="52">
        <v>0</v>
      </c>
      <c r="R770" s="52">
        <v>0</v>
      </c>
      <c r="S770" s="52">
        <v>1.335</v>
      </c>
      <c r="T770" s="52">
        <v>96.83595505617977</v>
      </c>
      <c r="U770" s="52">
        <v>90.007999999999996</v>
      </c>
      <c r="V770" s="52">
        <v>594.76189894231629</v>
      </c>
      <c r="W770" s="52">
        <v>114.81</v>
      </c>
      <c r="X770" s="52">
        <v>644.01715878407799</v>
      </c>
      <c r="Y770" s="52">
        <v>20.373000000000001</v>
      </c>
      <c r="Z770" s="52">
        <v>938.62406125754671</v>
      </c>
      <c r="AA770" s="52">
        <v>0</v>
      </c>
      <c r="AB770" s="52">
        <v>0</v>
      </c>
    </row>
    <row r="771" spans="2:28" ht="14.45" customHeight="1">
      <c r="B771" s="55" t="s">
        <v>95</v>
      </c>
      <c r="C771" s="56" t="s">
        <v>12</v>
      </c>
      <c r="D771" s="54">
        <f>IF(B771="","",SUMPRODUCT((B$11:B771&lt;&gt;"")*1))</f>
        <v>603</v>
      </c>
      <c r="E771" s="52">
        <v>0</v>
      </c>
      <c r="F771" s="52">
        <v>0</v>
      </c>
      <c r="G771" s="52">
        <v>0</v>
      </c>
      <c r="H771" s="52">
        <v>0</v>
      </c>
      <c r="I771" s="52">
        <v>0</v>
      </c>
      <c r="J771" s="52">
        <v>0</v>
      </c>
      <c r="K771" s="52">
        <v>0</v>
      </c>
      <c r="L771" s="52">
        <v>0</v>
      </c>
      <c r="M771" s="52">
        <v>0</v>
      </c>
      <c r="N771" s="52">
        <v>0</v>
      </c>
      <c r="O771" s="52">
        <v>5.3630000000000004</v>
      </c>
      <c r="P771" s="52">
        <v>584.58325564049971</v>
      </c>
      <c r="Q771" s="52">
        <v>45.948</v>
      </c>
      <c r="R771" s="52">
        <v>684.90728649778009</v>
      </c>
      <c r="S771" s="52">
        <v>3.1920000000000002</v>
      </c>
      <c r="T771" s="52">
        <v>873.78070175438597</v>
      </c>
      <c r="U771" s="52">
        <v>116.01</v>
      </c>
      <c r="V771" s="52">
        <v>478.23453150590461</v>
      </c>
      <c r="W771" s="52">
        <v>107.07899999999999</v>
      </c>
      <c r="X771" s="52">
        <v>447.72863026363717</v>
      </c>
      <c r="Y771" s="52">
        <v>16.041</v>
      </c>
      <c r="Z771" s="52">
        <v>621.15585063275353</v>
      </c>
      <c r="AA771" s="52">
        <v>0.71899999999999997</v>
      </c>
      <c r="AB771" s="52">
        <v>644.84561891516</v>
      </c>
    </row>
    <row r="772" spans="2:28" ht="14.45" customHeight="1">
      <c r="B772" s="59"/>
      <c r="C772" s="11"/>
      <c r="D772" s="54" t="str">
        <f>IF(B772="","",SUMPRODUCT((B$11:B772&lt;&gt;"")*1))</f>
        <v/>
      </c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</row>
    <row r="773" spans="2:28" ht="14.45" customHeight="1">
      <c r="B773" s="55" t="s">
        <v>96</v>
      </c>
      <c r="C773" s="56" t="s">
        <v>97</v>
      </c>
      <c r="D773" s="54">
        <f>IF(B773="","",SUMPRODUCT((B$11:B773&lt;&gt;"")*1))</f>
        <v>604</v>
      </c>
      <c r="E773" s="52">
        <v>65</v>
      </c>
      <c r="F773" s="52">
        <v>753.50769230769231</v>
      </c>
      <c r="G773" s="52">
        <v>1</v>
      </c>
      <c r="H773" s="52">
        <v>442</v>
      </c>
      <c r="I773" s="52">
        <v>0</v>
      </c>
      <c r="J773" s="52">
        <v>0</v>
      </c>
      <c r="K773" s="52">
        <v>0</v>
      </c>
      <c r="L773" s="52">
        <v>0</v>
      </c>
      <c r="M773" s="52">
        <v>3</v>
      </c>
      <c r="N773" s="52">
        <v>503.33333333333331</v>
      </c>
      <c r="O773" s="52">
        <v>31</v>
      </c>
      <c r="P773" s="52">
        <v>436.58064516129036</v>
      </c>
      <c r="Q773" s="52">
        <v>304</v>
      </c>
      <c r="R773" s="52">
        <v>465.375</v>
      </c>
      <c r="S773" s="52">
        <v>1427</v>
      </c>
      <c r="T773" s="52">
        <v>506.16678346180805</v>
      </c>
      <c r="U773" s="52">
        <v>1745</v>
      </c>
      <c r="V773" s="52">
        <v>517.66361031518625</v>
      </c>
      <c r="W773" s="52">
        <v>1059</v>
      </c>
      <c r="X773" s="52">
        <v>631.25684608120878</v>
      </c>
      <c r="Y773" s="52">
        <v>619</v>
      </c>
      <c r="Z773" s="52">
        <v>716.11631663974151</v>
      </c>
      <c r="AA773" s="52">
        <v>349</v>
      </c>
      <c r="AB773" s="52">
        <v>738.16618911174794</v>
      </c>
    </row>
    <row r="774" spans="2:28" ht="14.45" customHeight="1">
      <c r="B774" s="55" t="s">
        <v>13</v>
      </c>
      <c r="C774" s="56" t="s">
        <v>14</v>
      </c>
      <c r="D774" s="54">
        <f>IF(B774="","",SUMPRODUCT((B$11:B774&lt;&gt;"")*1))</f>
        <v>605</v>
      </c>
      <c r="E774" s="52">
        <v>166.35599999999999</v>
      </c>
      <c r="F774" s="52">
        <v>568</v>
      </c>
      <c r="G774" s="52">
        <v>12.654999999999999</v>
      </c>
      <c r="H774" s="52">
        <v>552</v>
      </c>
      <c r="I774" s="52">
        <v>3.0000000000000001E-3</v>
      </c>
      <c r="J774" s="52">
        <v>450</v>
      </c>
      <c r="K774" s="52">
        <v>0.01</v>
      </c>
      <c r="L774" s="52">
        <v>466.1</v>
      </c>
      <c r="M774" s="52">
        <v>0.46800000000000003</v>
      </c>
      <c r="N774" s="52">
        <v>890.28418803418811</v>
      </c>
      <c r="O774" s="52">
        <v>3.0419999999999998</v>
      </c>
      <c r="P774" s="52">
        <v>386.64003944773174</v>
      </c>
      <c r="Q774" s="52">
        <v>5.593</v>
      </c>
      <c r="R774" s="52">
        <v>655.88575004469874</v>
      </c>
      <c r="S774" s="52">
        <v>13.801</v>
      </c>
      <c r="T774" s="52">
        <v>535.45982175204699</v>
      </c>
      <c r="U774" s="52">
        <v>672.59299999999996</v>
      </c>
      <c r="V774" s="52">
        <v>384</v>
      </c>
      <c r="W774" s="52">
        <v>1062.982</v>
      </c>
      <c r="X774" s="52">
        <v>534</v>
      </c>
      <c r="Y774" s="52">
        <v>564.96500000000003</v>
      </c>
      <c r="Z774" s="52">
        <v>640.44000070800848</v>
      </c>
      <c r="AA774" s="52">
        <v>370.40899999999999</v>
      </c>
      <c r="AB774" s="52">
        <v>650.15999881212383</v>
      </c>
    </row>
    <row r="775" spans="2:28" ht="14.45" customHeight="1">
      <c r="B775" s="55" t="s">
        <v>15</v>
      </c>
      <c r="C775" s="56" t="s">
        <v>14</v>
      </c>
      <c r="D775" s="54">
        <f>IF(B775="","",SUMPRODUCT((B$11:B775&lt;&gt;"")*1))</f>
        <v>606</v>
      </c>
      <c r="E775" s="52">
        <v>1.853</v>
      </c>
      <c r="F775" s="52">
        <v>195.50026983270371</v>
      </c>
      <c r="G775" s="52">
        <v>2E-3</v>
      </c>
      <c r="H775" s="52">
        <v>518.5</v>
      </c>
      <c r="I775" s="52">
        <v>0</v>
      </c>
      <c r="J775" s="52">
        <v>0</v>
      </c>
      <c r="K775" s="52">
        <v>0</v>
      </c>
      <c r="L775" s="52">
        <v>0</v>
      </c>
      <c r="M775" s="52">
        <v>1.284</v>
      </c>
      <c r="N775" s="52">
        <v>490.69158878504675</v>
      </c>
      <c r="O775" s="52">
        <v>2.7050000000000001</v>
      </c>
      <c r="P775" s="52">
        <v>663.00147874306833</v>
      </c>
      <c r="Q775" s="52">
        <v>24.911000000000001</v>
      </c>
      <c r="R775" s="52">
        <v>334.82200634257958</v>
      </c>
      <c r="S775" s="52">
        <v>3.468</v>
      </c>
      <c r="T775" s="52">
        <v>734.83708189158017</v>
      </c>
      <c r="U775" s="52">
        <v>2.5910000000000002</v>
      </c>
      <c r="V775" s="52">
        <v>785.43419529139328</v>
      </c>
      <c r="W775" s="52">
        <v>13.54</v>
      </c>
      <c r="X775" s="52">
        <v>616.80738552437231</v>
      </c>
      <c r="Y775" s="52">
        <v>34.652999999999999</v>
      </c>
      <c r="Z775" s="52">
        <v>623.78082705682039</v>
      </c>
      <c r="AA775" s="52">
        <v>8.4120000000000008</v>
      </c>
      <c r="AB775" s="52">
        <v>602.68426058012369</v>
      </c>
    </row>
    <row r="776" spans="2:28" ht="14.45" customHeight="1">
      <c r="B776" s="55" t="s">
        <v>16</v>
      </c>
      <c r="C776" s="56" t="s">
        <v>14</v>
      </c>
      <c r="D776" s="54">
        <f>IF(B776="","",SUMPRODUCT((B$11:B776&lt;&gt;"")*1))</f>
        <v>607</v>
      </c>
      <c r="E776" s="52">
        <v>9.4649999999999999</v>
      </c>
      <c r="F776" s="52">
        <v>701.11030110935019</v>
      </c>
      <c r="G776" s="52">
        <v>0.29399999999999998</v>
      </c>
      <c r="H776" s="52">
        <v>514.34013605442181</v>
      </c>
      <c r="I776" s="52">
        <v>2.9000000000000001E-2</v>
      </c>
      <c r="J776" s="52">
        <v>281.17241379310349</v>
      </c>
      <c r="K776" s="52">
        <v>0</v>
      </c>
      <c r="L776" s="52">
        <v>0</v>
      </c>
      <c r="M776" s="52">
        <v>1.359</v>
      </c>
      <c r="N776" s="52">
        <v>503.62766740250186</v>
      </c>
      <c r="O776" s="52">
        <v>2.7050000000000001</v>
      </c>
      <c r="P776" s="52">
        <v>674.52643253234748</v>
      </c>
      <c r="Q776" s="52">
        <v>16.285</v>
      </c>
      <c r="R776" s="52">
        <v>633.69978507829285</v>
      </c>
      <c r="S776" s="52">
        <v>28.751000000000001</v>
      </c>
      <c r="T776" s="52">
        <v>603.18670654933737</v>
      </c>
      <c r="U776" s="52">
        <v>10.548</v>
      </c>
      <c r="V776" s="52">
        <v>771.13727720894951</v>
      </c>
      <c r="W776" s="52">
        <v>11.760999999999999</v>
      </c>
      <c r="X776" s="52">
        <v>744.66116826800442</v>
      </c>
      <c r="Y776" s="52">
        <v>140.69499999999999</v>
      </c>
      <c r="Z776" s="52">
        <v>646.42174206617153</v>
      </c>
      <c r="AA776" s="52">
        <v>26.835999999999999</v>
      </c>
      <c r="AB776" s="52">
        <v>593.45707258905952</v>
      </c>
    </row>
    <row r="777" spans="2:28" ht="14.45" customHeight="1">
      <c r="B777" s="55" t="s">
        <v>17</v>
      </c>
      <c r="C777" s="56" t="s">
        <v>18</v>
      </c>
      <c r="D777" s="54">
        <f>IF(B777="","",SUMPRODUCT((B$11:B777&lt;&gt;"")*1))</f>
        <v>608</v>
      </c>
      <c r="E777" s="52">
        <v>1.4219999999999999</v>
      </c>
      <c r="F777" s="52">
        <v>543.36146272855137</v>
      </c>
      <c r="G777" s="52">
        <v>0</v>
      </c>
      <c r="H777" s="52">
        <v>0</v>
      </c>
      <c r="I777" s="52">
        <v>0</v>
      </c>
      <c r="J777" s="52">
        <v>0</v>
      </c>
      <c r="K777" s="52">
        <v>0</v>
      </c>
      <c r="L777" s="52">
        <v>0</v>
      </c>
      <c r="M777" s="52">
        <v>0.20499999999999999</v>
      </c>
      <c r="N777" s="52">
        <v>590.04390243902446</v>
      </c>
      <c r="O777" s="52">
        <v>1.359</v>
      </c>
      <c r="P777" s="52">
        <v>339.59381898454745</v>
      </c>
      <c r="Q777" s="52">
        <v>1.113</v>
      </c>
      <c r="R777" s="52">
        <v>932.24079065588501</v>
      </c>
      <c r="S777" s="52">
        <v>2.5430000000000001</v>
      </c>
      <c r="T777" s="52">
        <v>761.48053480141573</v>
      </c>
      <c r="U777" s="52">
        <v>1.0129999999999999</v>
      </c>
      <c r="V777" s="52">
        <v>777.07305034550836</v>
      </c>
      <c r="W777" s="52">
        <v>0.32800000000000001</v>
      </c>
      <c r="X777" s="52">
        <v>1034.25</v>
      </c>
      <c r="Y777" s="52">
        <v>22.806000000000001</v>
      </c>
      <c r="Z777" s="52">
        <v>714.9187933000087</v>
      </c>
      <c r="AA777" s="52">
        <v>1.69</v>
      </c>
      <c r="AB777" s="52">
        <v>858.95384615384614</v>
      </c>
    </row>
    <row r="778" spans="2:28" ht="14.45" customHeight="1">
      <c r="B778" s="59"/>
      <c r="C778" s="11"/>
      <c r="D778" s="54" t="str">
        <f>IF(B778="","",SUMPRODUCT((B$11:B778&lt;&gt;"")*1))</f>
        <v/>
      </c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</row>
    <row r="779" spans="2:28" ht="14.45" customHeight="1">
      <c r="B779" s="55" t="s">
        <v>19</v>
      </c>
      <c r="C779" s="56" t="s">
        <v>18</v>
      </c>
      <c r="D779" s="54">
        <f>IF(B779="","",SUMPRODUCT((B$11:B779&lt;&gt;"")*1))</f>
        <v>609</v>
      </c>
      <c r="E779" s="52">
        <v>0.56899999999999995</v>
      </c>
      <c r="F779" s="52">
        <v>196.63620386643234</v>
      </c>
      <c r="G779" s="52">
        <v>2E-3</v>
      </c>
      <c r="H779" s="52">
        <v>270</v>
      </c>
      <c r="I779" s="52">
        <v>1E-3</v>
      </c>
      <c r="J779" s="52">
        <v>702</v>
      </c>
      <c r="K779" s="52">
        <v>3.0000000000000001E-3</v>
      </c>
      <c r="L779" s="52">
        <v>720</v>
      </c>
      <c r="M779" s="52">
        <v>7.9000000000000001E-2</v>
      </c>
      <c r="N779" s="52">
        <v>53.443037974683548</v>
      </c>
      <c r="O779" s="52">
        <v>1.669</v>
      </c>
      <c r="P779" s="52">
        <v>162.17735170760935</v>
      </c>
      <c r="Q779" s="52">
        <v>3.706</v>
      </c>
      <c r="R779" s="52">
        <v>201.53372908796547</v>
      </c>
      <c r="S779" s="52">
        <v>0.51600000000000001</v>
      </c>
      <c r="T779" s="52">
        <v>205.00193798449612</v>
      </c>
      <c r="U779" s="52">
        <v>8.9999999999999993E-3</v>
      </c>
      <c r="V779" s="52">
        <v>660</v>
      </c>
      <c r="W779" s="52">
        <v>0.34599999999999997</v>
      </c>
      <c r="X779" s="52">
        <v>535.02890173410401</v>
      </c>
      <c r="Y779" s="52">
        <v>7.13</v>
      </c>
      <c r="Z779" s="52">
        <v>564.90042075736335</v>
      </c>
      <c r="AA779" s="52">
        <v>5.2480000000000002</v>
      </c>
      <c r="AB779" s="52">
        <v>427.87595274390247</v>
      </c>
    </row>
    <row r="780" spans="2:28" ht="14.45" customHeight="1">
      <c r="B780" s="55" t="s">
        <v>20</v>
      </c>
      <c r="C780" s="56" t="s">
        <v>18</v>
      </c>
      <c r="D780" s="54">
        <f>IF(B780="","",SUMPRODUCT((B$11:B780&lt;&gt;"")*1))</f>
        <v>610</v>
      </c>
      <c r="E780" s="52">
        <v>160.50299999999999</v>
      </c>
      <c r="F780" s="52">
        <v>565.38642268368812</v>
      </c>
      <c r="G780" s="52">
        <v>64.554000000000002</v>
      </c>
      <c r="H780" s="52">
        <v>323.59878551290393</v>
      </c>
      <c r="I780" s="52">
        <v>2.52</v>
      </c>
      <c r="J780" s="52">
        <v>210.32420634920635</v>
      </c>
      <c r="K780" s="52">
        <v>0.67300000000000004</v>
      </c>
      <c r="L780" s="52">
        <v>105.71619613670134</v>
      </c>
      <c r="M780" s="52">
        <v>6.5880000000000001</v>
      </c>
      <c r="N780" s="52">
        <v>88.707043108682456</v>
      </c>
      <c r="O780" s="52">
        <v>186.36199999999999</v>
      </c>
      <c r="P780" s="52">
        <v>253.7060291261094</v>
      </c>
      <c r="Q780" s="52">
        <v>11.154</v>
      </c>
      <c r="R780" s="52">
        <v>154.00753093060786</v>
      </c>
      <c r="S780" s="52">
        <v>11.077</v>
      </c>
      <c r="T780" s="52">
        <v>179.10454094068791</v>
      </c>
      <c r="U780" s="52">
        <v>708.54100000000005</v>
      </c>
      <c r="V780" s="52">
        <v>356.47272070353017</v>
      </c>
      <c r="W780" s="52">
        <v>585.43700000000001</v>
      </c>
      <c r="X780" s="52">
        <v>480.84902389155451</v>
      </c>
      <c r="Y780" s="52">
        <v>979.96199999999999</v>
      </c>
      <c r="Z780" s="52">
        <v>525</v>
      </c>
      <c r="AA780" s="52">
        <v>252.69300000000001</v>
      </c>
      <c r="AB780" s="52">
        <v>454.38159347508639</v>
      </c>
    </row>
    <row r="781" spans="2:28" ht="14.45" customHeight="1">
      <c r="B781" s="55" t="s">
        <v>22</v>
      </c>
      <c r="C781" s="56" t="s">
        <v>23</v>
      </c>
      <c r="D781" s="54">
        <f>IF(B781="","",SUMPRODUCT((B$11:B781&lt;&gt;"")*1))</f>
        <v>611</v>
      </c>
      <c r="E781" s="52">
        <v>15.419</v>
      </c>
      <c r="F781" s="52">
        <v>521.31551981321752</v>
      </c>
      <c r="G781" s="52">
        <v>9.6110000000000007</v>
      </c>
      <c r="H781" s="52">
        <v>491.15471855165953</v>
      </c>
      <c r="I781" s="52">
        <v>1.3720000000000001</v>
      </c>
      <c r="J781" s="52">
        <v>360.24562682215742</v>
      </c>
      <c r="K781" s="52">
        <v>2.0350000000000001</v>
      </c>
      <c r="L781" s="52">
        <v>272.65601965601968</v>
      </c>
      <c r="M781" s="52">
        <v>0.83099999999999996</v>
      </c>
      <c r="N781" s="52">
        <v>398.79542719614921</v>
      </c>
      <c r="O781" s="52">
        <v>6.1360000000000001</v>
      </c>
      <c r="P781" s="52">
        <v>425.34501303780968</v>
      </c>
      <c r="Q781" s="52">
        <v>0</v>
      </c>
      <c r="R781" s="52">
        <v>0</v>
      </c>
      <c r="S781" s="52">
        <v>0</v>
      </c>
      <c r="T781" s="52">
        <v>0</v>
      </c>
      <c r="U781" s="52">
        <v>13.308</v>
      </c>
      <c r="V781" s="52">
        <v>395.94304177938085</v>
      </c>
      <c r="W781" s="52">
        <v>6.9269999999999996</v>
      </c>
      <c r="X781" s="52">
        <v>462.95178287859096</v>
      </c>
      <c r="Y781" s="52">
        <v>17.384</v>
      </c>
      <c r="Z781" s="52">
        <v>495.47848596410489</v>
      </c>
      <c r="AA781" s="52">
        <v>39.048999999999999</v>
      </c>
      <c r="AB781" s="52">
        <v>458.64698199697818</v>
      </c>
    </row>
    <row r="782" spans="2:28" ht="14.45" customHeight="1">
      <c r="B782" s="55" t="s">
        <v>24</v>
      </c>
      <c r="C782" s="56" t="s">
        <v>23</v>
      </c>
      <c r="D782" s="54">
        <f>IF(B782="","",SUMPRODUCT((B$11:B782&lt;&gt;"")*1))</f>
        <v>612</v>
      </c>
      <c r="E782" s="52">
        <v>8.0000000000000002E-3</v>
      </c>
      <c r="F782" s="52">
        <v>650.125</v>
      </c>
      <c r="G782" s="52">
        <v>8.9999999999999993E-3</v>
      </c>
      <c r="H782" s="52">
        <v>1169.3333333333333</v>
      </c>
      <c r="I782" s="52">
        <v>1.4E-2</v>
      </c>
      <c r="J782" s="52">
        <v>891.21428571428567</v>
      </c>
      <c r="K782" s="52">
        <v>2E-3</v>
      </c>
      <c r="L782" s="52">
        <v>1320</v>
      </c>
      <c r="M782" s="52">
        <v>0</v>
      </c>
      <c r="N782" s="52">
        <v>0</v>
      </c>
      <c r="O782" s="52">
        <v>0</v>
      </c>
      <c r="P782" s="52">
        <v>0</v>
      </c>
      <c r="Q782" s="52">
        <v>0</v>
      </c>
      <c r="R782" s="52">
        <v>0</v>
      </c>
      <c r="S782" s="52">
        <v>0</v>
      </c>
      <c r="T782" s="52">
        <v>0</v>
      </c>
      <c r="U782" s="52">
        <v>0</v>
      </c>
      <c r="V782" s="52">
        <v>0</v>
      </c>
      <c r="W782" s="52">
        <v>0</v>
      </c>
      <c r="X782" s="52">
        <v>0</v>
      </c>
      <c r="Y782" s="52">
        <v>5.0000000000000001E-3</v>
      </c>
      <c r="Z782" s="52">
        <v>1247.4000000000001</v>
      </c>
      <c r="AA782" s="52">
        <v>0</v>
      </c>
      <c r="AB782" s="52">
        <v>0</v>
      </c>
    </row>
    <row r="783" spans="2:28" ht="14.45" customHeight="1">
      <c r="B783" s="55" t="s">
        <v>25</v>
      </c>
      <c r="C783" s="56" t="s">
        <v>26</v>
      </c>
      <c r="D783" s="54">
        <f>IF(B783="","",SUMPRODUCT((B$11:B783&lt;&gt;"")*1))</f>
        <v>613</v>
      </c>
      <c r="E783" s="52">
        <v>6.0000000000000001E-3</v>
      </c>
      <c r="F783" s="52">
        <v>1287</v>
      </c>
      <c r="G783" s="52">
        <v>1.2E-2</v>
      </c>
      <c r="H783" s="52">
        <v>872.16666666666674</v>
      </c>
      <c r="I783" s="52">
        <v>0.13700000000000001</v>
      </c>
      <c r="J783" s="52">
        <v>884.43795620437959</v>
      </c>
      <c r="K783" s="52">
        <v>1.7000000000000001E-2</v>
      </c>
      <c r="L783" s="52">
        <v>751</v>
      </c>
      <c r="M783" s="52">
        <v>8.9999999999999993E-3</v>
      </c>
      <c r="N783" s="52">
        <v>737.77777777777771</v>
      </c>
      <c r="O783" s="52">
        <v>0</v>
      </c>
      <c r="P783" s="52">
        <v>0</v>
      </c>
      <c r="Q783" s="52">
        <v>0</v>
      </c>
      <c r="R783" s="52">
        <v>0</v>
      </c>
      <c r="S783" s="52">
        <v>3.0000000000000001E-3</v>
      </c>
      <c r="T783" s="52">
        <v>772.33333333333326</v>
      </c>
      <c r="U783" s="52">
        <v>2E-3</v>
      </c>
      <c r="V783" s="52">
        <v>867</v>
      </c>
      <c r="W783" s="52">
        <v>2E-3</v>
      </c>
      <c r="X783" s="52">
        <v>1964.5</v>
      </c>
      <c r="Y783" s="52">
        <v>0</v>
      </c>
      <c r="Z783" s="52">
        <v>0</v>
      </c>
      <c r="AA783" s="52">
        <v>2.5000000000000001E-2</v>
      </c>
      <c r="AB783" s="52">
        <v>756.24</v>
      </c>
    </row>
    <row r="784" spans="2:28" ht="14.45" customHeight="1">
      <c r="B784" s="59"/>
      <c r="C784" s="11"/>
      <c r="D784" s="54" t="str">
        <f>IF(B784="","",SUMPRODUCT((B$11:B784&lt;&gt;"")*1))</f>
        <v/>
      </c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</row>
    <row r="785" spans="2:28" ht="14.45" customHeight="1">
      <c r="B785" s="55" t="s">
        <v>29</v>
      </c>
      <c r="C785" s="56" t="s">
        <v>30</v>
      </c>
      <c r="D785" s="54">
        <f>IF(B785="","",SUMPRODUCT((B$11:B785&lt;&gt;"")*1))</f>
        <v>614</v>
      </c>
      <c r="E785" s="52">
        <v>0.317</v>
      </c>
      <c r="F785" s="52">
        <v>774.21766561514198</v>
      </c>
      <c r="G785" s="52">
        <v>0.41099999999999998</v>
      </c>
      <c r="H785" s="52">
        <v>534.50851581508516</v>
      </c>
      <c r="I785" s="52">
        <v>0.56000000000000005</v>
      </c>
      <c r="J785" s="52">
        <v>450.38035714285718</v>
      </c>
      <c r="K785" s="52">
        <v>0.86899999999999999</v>
      </c>
      <c r="L785" s="52">
        <v>403.13693901035674</v>
      </c>
      <c r="M785" s="52">
        <v>0</v>
      </c>
      <c r="N785" s="52">
        <v>0</v>
      </c>
      <c r="O785" s="52">
        <v>58.247</v>
      </c>
      <c r="P785" s="52">
        <v>278.40537710096658</v>
      </c>
      <c r="Q785" s="52">
        <v>0.68400000000000005</v>
      </c>
      <c r="R785" s="52">
        <v>406.21783625730995</v>
      </c>
      <c r="S785" s="52">
        <v>8.5000000000000006E-2</v>
      </c>
      <c r="T785" s="52">
        <v>507.02352941176474</v>
      </c>
      <c r="U785" s="52">
        <v>0.21199999999999999</v>
      </c>
      <c r="V785" s="52">
        <v>484.42452830188677</v>
      </c>
      <c r="W785" s="52">
        <v>0.13600000000000001</v>
      </c>
      <c r="X785" s="52">
        <v>444.47794117647055</v>
      </c>
      <c r="Y785" s="52">
        <v>0.59899999999999998</v>
      </c>
      <c r="Z785" s="52">
        <v>500.26377295492483</v>
      </c>
      <c r="AA785" s="52">
        <v>1.5449999999999999</v>
      </c>
      <c r="AB785" s="52">
        <v>632.72944983818775</v>
      </c>
    </row>
    <row r="786" spans="2:28" ht="14.45" customHeight="1">
      <c r="B786" s="55" t="s">
        <v>24</v>
      </c>
      <c r="C786" s="56" t="s">
        <v>31</v>
      </c>
      <c r="D786" s="54">
        <f>IF(B786="","",SUMPRODUCT((B$11:B786&lt;&gt;"")*1))</f>
        <v>615</v>
      </c>
      <c r="E786" s="52">
        <v>0</v>
      </c>
      <c r="F786" s="52">
        <v>0</v>
      </c>
      <c r="G786" s="52">
        <v>0</v>
      </c>
      <c r="H786" s="52">
        <v>0</v>
      </c>
      <c r="I786" s="52">
        <v>0</v>
      </c>
      <c r="J786" s="52">
        <v>0</v>
      </c>
      <c r="K786" s="52">
        <v>0</v>
      </c>
      <c r="L786" s="52">
        <v>0</v>
      </c>
      <c r="M786" s="52">
        <v>0</v>
      </c>
      <c r="N786" s="52">
        <v>0</v>
      </c>
      <c r="O786" s="52">
        <v>0</v>
      </c>
      <c r="P786" s="52">
        <v>0</v>
      </c>
      <c r="Q786" s="52">
        <v>0</v>
      </c>
      <c r="R786" s="52">
        <v>0</v>
      </c>
      <c r="S786" s="52">
        <v>0</v>
      </c>
      <c r="T786" s="52">
        <v>0</v>
      </c>
      <c r="U786" s="52">
        <v>0</v>
      </c>
      <c r="V786" s="52">
        <v>0</v>
      </c>
      <c r="W786" s="52">
        <v>0</v>
      </c>
      <c r="X786" s="52">
        <v>0</v>
      </c>
      <c r="Y786" s="52">
        <v>0</v>
      </c>
      <c r="Z786" s="52">
        <v>0</v>
      </c>
      <c r="AA786" s="52">
        <v>1E-3</v>
      </c>
      <c r="AB786" s="52">
        <v>1306</v>
      </c>
    </row>
    <row r="787" spans="2:28" ht="14.45" customHeight="1">
      <c r="B787" s="55" t="s">
        <v>32</v>
      </c>
      <c r="C787" s="56" t="s">
        <v>31</v>
      </c>
      <c r="D787" s="54">
        <f>IF(B787="","",SUMPRODUCT((B$11:B787&lt;&gt;"")*1))</f>
        <v>616</v>
      </c>
      <c r="E787" s="52">
        <v>1E-3</v>
      </c>
      <c r="F787" s="52">
        <v>1825</v>
      </c>
      <c r="G787" s="52">
        <v>0</v>
      </c>
      <c r="H787" s="52">
        <v>0</v>
      </c>
      <c r="I787" s="52">
        <v>2E-3</v>
      </c>
      <c r="J787" s="52">
        <v>756</v>
      </c>
      <c r="K787" s="52">
        <v>0.13600000000000001</v>
      </c>
      <c r="L787" s="52">
        <v>608.91176470588232</v>
      </c>
      <c r="M787" s="52">
        <v>0.36399999999999999</v>
      </c>
      <c r="N787" s="52">
        <v>454.96703296703299</v>
      </c>
      <c r="O787" s="52">
        <v>2.5999999999999999E-2</v>
      </c>
      <c r="P787" s="52">
        <v>783.69230769230762</v>
      </c>
      <c r="Q787" s="52">
        <v>0.10199999999999999</v>
      </c>
      <c r="R787" s="52">
        <v>699.57843137254906</v>
      </c>
      <c r="S787" s="52">
        <v>0.17599999999999999</v>
      </c>
      <c r="T787" s="52">
        <v>958.3125</v>
      </c>
      <c r="U787" s="52">
        <v>2E-3</v>
      </c>
      <c r="V787" s="52">
        <v>718</v>
      </c>
      <c r="W787" s="52">
        <v>0</v>
      </c>
      <c r="X787" s="52">
        <v>0</v>
      </c>
      <c r="Y787" s="52">
        <v>0</v>
      </c>
      <c r="Z787" s="52">
        <v>0</v>
      </c>
      <c r="AA787" s="52">
        <v>8.9999999999999993E-3</v>
      </c>
      <c r="AB787" s="52">
        <v>955.11111111111109</v>
      </c>
    </row>
    <row r="788" spans="2:28" ht="14.45" customHeight="1">
      <c r="B788" s="55" t="s">
        <v>84</v>
      </c>
      <c r="C788" s="56" t="s">
        <v>85</v>
      </c>
      <c r="D788" s="54">
        <f>IF(B788="","",SUMPRODUCT((B$11:B788&lt;&gt;"")*1))</f>
        <v>617</v>
      </c>
      <c r="E788" s="52">
        <v>6.42</v>
      </c>
      <c r="F788" s="52">
        <v>340.26168224299062</v>
      </c>
      <c r="G788" s="52">
        <v>10.53</v>
      </c>
      <c r="H788" s="52">
        <v>372.3387464387464</v>
      </c>
      <c r="I788" s="52">
        <v>12.914999999999999</v>
      </c>
      <c r="J788" s="52">
        <v>417.70483933410765</v>
      </c>
      <c r="K788" s="52">
        <v>5.8410000000000002</v>
      </c>
      <c r="L788" s="52">
        <v>391.18284540318439</v>
      </c>
      <c r="M788" s="52">
        <v>0.98</v>
      </c>
      <c r="N788" s="52">
        <v>494.11632653061224</v>
      </c>
      <c r="O788" s="52">
        <v>23.326000000000001</v>
      </c>
      <c r="P788" s="52">
        <v>385.43029237760442</v>
      </c>
      <c r="Q788" s="52">
        <v>46.718000000000004</v>
      </c>
      <c r="R788" s="52">
        <v>448.93043366582469</v>
      </c>
      <c r="S788" s="52">
        <v>29.905000000000001</v>
      </c>
      <c r="T788" s="52">
        <v>589.31446246447081</v>
      </c>
      <c r="U788" s="52">
        <v>17.797999999999998</v>
      </c>
      <c r="V788" s="52">
        <v>572.93420609057193</v>
      </c>
      <c r="W788" s="52">
        <v>16.591000000000001</v>
      </c>
      <c r="X788" s="52">
        <v>386.39611837743354</v>
      </c>
      <c r="Y788" s="52">
        <v>23.292999999999999</v>
      </c>
      <c r="Z788" s="52">
        <v>253.75559180869791</v>
      </c>
      <c r="AA788" s="52">
        <v>28.687999999999999</v>
      </c>
      <c r="AB788" s="52">
        <v>222.15313022866704</v>
      </c>
    </row>
    <row r="789" spans="2:28" ht="14.45" customHeight="1">
      <c r="B789" s="55" t="s">
        <v>33</v>
      </c>
      <c r="C789" s="56" t="s">
        <v>34</v>
      </c>
      <c r="D789" s="54">
        <f>IF(B789="","",SUMPRODUCT((B$11:B789&lt;&gt;"")*1))</f>
        <v>618</v>
      </c>
      <c r="E789" s="52">
        <v>2.1999999999999999E-2</v>
      </c>
      <c r="F789" s="52">
        <v>648</v>
      </c>
      <c r="G789" s="52">
        <v>0.16300000000000001</v>
      </c>
      <c r="H789" s="52">
        <v>433.32515337423314</v>
      </c>
      <c r="I789" s="52">
        <v>0.26900000000000002</v>
      </c>
      <c r="J789" s="52">
        <v>417.14498141263937</v>
      </c>
      <c r="K789" s="52">
        <v>0.39800000000000002</v>
      </c>
      <c r="L789" s="52">
        <v>326.98492462311555</v>
      </c>
      <c r="M789" s="52">
        <v>4.8170000000000002</v>
      </c>
      <c r="N789" s="52">
        <v>163.57214033630891</v>
      </c>
      <c r="O789" s="52">
        <v>2.08</v>
      </c>
      <c r="P789" s="52">
        <v>322.52932692307689</v>
      </c>
      <c r="Q789" s="52">
        <v>0.375</v>
      </c>
      <c r="R789" s="52">
        <v>541.44000000000005</v>
      </c>
      <c r="S789" s="52">
        <v>4.8000000000000001E-2</v>
      </c>
      <c r="T789" s="52">
        <v>393.75</v>
      </c>
      <c r="U789" s="52">
        <v>2E-3</v>
      </c>
      <c r="V789" s="52">
        <v>864</v>
      </c>
      <c r="W789" s="52">
        <v>8.9999999999999993E-3</v>
      </c>
      <c r="X789" s="52">
        <v>216</v>
      </c>
      <c r="Y789" s="52">
        <v>1E-3</v>
      </c>
      <c r="Z789" s="52">
        <v>324</v>
      </c>
      <c r="AA789" s="52">
        <v>0.1</v>
      </c>
      <c r="AB789" s="52">
        <v>206.28</v>
      </c>
    </row>
    <row r="790" spans="2:28" ht="14.45" customHeight="1">
      <c r="B790" s="55"/>
      <c r="C790" s="56"/>
      <c r="D790" s="54" t="str">
        <f>IF(B790="","",SUMPRODUCT((B$11:B790&lt;&gt;"")*1))</f>
        <v/>
      </c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</row>
    <row r="791" spans="2:28" ht="14.45" customHeight="1">
      <c r="B791" s="55" t="s">
        <v>72</v>
      </c>
      <c r="C791" s="56" t="s">
        <v>36</v>
      </c>
      <c r="D791" s="54">
        <f>IF(B791="","",SUMPRODUCT((B$11:B791&lt;&gt;"")*1))</f>
        <v>619</v>
      </c>
      <c r="E791" s="52">
        <v>0</v>
      </c>
      <c r="F791" s="52">
        <v>0</v>
      </c>
      <c r="G791" s="52">
        <v>0</v>
      </c>
      <c r="H791" s="52">
        <v>0</v>
      </c>
      <c r="I791" s="52">
        <v>0</v>
      </c>
      <c r="J791" s="52">
        <v>0</v>
      </c>
      <c r="K791" s="52">
        <v>0</v>
      </c>
      <c r="L791" s="52">
        <v>0</v>
      </c>
      <c r="M791" s="52">
        <v>828.22500000000002</v>
      </c>
      <c r="N791" s="52">
        <v>322.6502520450361</v>
      </c>
      <c r="O791" s="52">
        <v>227.941</v>
      </c>
      <c r="P791" s="52">
        <v>253.44211440679823</v>
      </c>
      <c r="Q791" s="52">
        <v>7.3999999999999996E-2</v>
      </c>
      <c r="R791" s="52">
        <v>175.36486486486487</v>
      </c>
      <c r="S791" s="52">
        <v>0.06</v>
      </c>
      <c r="T791" s="52">
        <v>234</v>
      </c>
      <c r="U791" s="52">
        <v>5.0000000000000001E-3</v>
      </c>
      <c r="V791" s="52">
        <v>172.8</v>
      </c>
      <c r="W791" s="52">
        <v>0.03</v>
      </c>
      <c r="X791" s="52">
        <v>72</v>
      </c>
      <c r="Y791" s="52">
        <v>0</v>
      </c>
      <c r="Z791" s="52">
        <v>0</v>
      </c>
      <c r="AA791" s="52">
        <v>0</v>
      </c>
      <c r="AB791" s="52">
        <v>0</v>
      </c>
    </row>
    <row r="792" spans="2:28" ht="14.45" customHeight="1">
      <c r="B792" s="55" t="s">
        <v>37</v>
      </c>
      <c r="C792" s="56" t="s">
        <v>38</v>
      </c>
      <c r="D792" s="54">
        <f>IF(B792="","",SUMPRODUCT((B$11:B792&lt;&gt;"")*1))</f>
        <v>620</v>
      </c>
      <c r="E792" s="52">
        <v>0.83199999999999996</v>
      </c>
      <c r="F792" s="52">
        <v>704.43389423076928</v>
      </c>
      <c r="G792" s="52">
        <v>4.0549999999999997</v>
      </c>
      <c r="H792" s="52">
        <v>634.60320591861898</v>
      </c>
      <c r="I792" s="52">
        <v>5.2</v>
      </c>
      <c r="J792" s="52">
        <v>670.6073076923077</v>
      </c>
      <c r="K792" s="52">
        <v>0.55500000000000005</v>
      </c>
      <c r="L792" s="52">
        <v>611.22162162162169</v>
      </c>
      <c r="M792" s="52">
        <v>12.837999999999999</v>
      </c>
      <c r="N792" s="52">
        <v>442.97834553668798</v>
      </c>
      <c r="O792" s="52">
        <v>192.90799999999999</v>
      </c>
      <c r="P792" s="52">
        <v>397.37402803408878</v>
      </c>
      <c r="Q792" s="52">
        <v>223.62</v>
      </c>
      <c r="R792" s="52">
        <v>493.92183615061271</v>
      </c>
      <c r="S792" s="52">
        <v>17.684999999999999</v>
      </c>
      <c r="T792" s="52">
        <v>700.5160305343511</v>
      </c>
      <c r="U792" s="52">
        <v>3.6349999999999998</v>
      </c>
      <c r="V792" s="52">
        <v>780.3928473177441</v>
      </c>
      <c r="W792" s="52">
        <v>23.550999999999998</v>
      </c>
      <c r="X792" s="52">
        <v>665.88000509532503</v>
      </c>
      <c r="Y792" s="52">
        <v>0.90200000000000002</v>
      </c>
      <c r="Z792" s="52">
        <v>588.0432372505544</v>
      </c>
      <c r="AA792" s="52">
        <v>2.2679999999999998</v>
      </c>
      <c r="AB792" s="52">
        <v>662.30952380952385</v>
      </c>
    </row>
    <row r="793" spans="2:28" ht="14.45" customHeight="1">
      <c r="B793" s="55" t="s">
        <v>131</v>
      </c>
      <c r="C793" s="56" t="s">
        <v>132</v>
      </c>
      <c r="D793" s="54">
        <f>IF(B793="","",SUMPRODUCT((B$11:B793&lt;&gt;"")*1))</f>
        <v>621</v>
      </c>
      <c r="E793" s="52">
        <v>4.7300000000000004</v>
      </c>
      <c r="F793" s="52">
        <v>943</v>
      </c>
      <c r="G793" s="52">
        <v>20</v>
      </c>
      <c r="H793" s="52">
        <v>787</v>
      </c>
      <c r="I793" s="52">
        <v>10.185</v>
      </c>
      <c r="J793" s="52">
        <v>744</v>
      </c>
      <c r="K793" s="52">
        <v>3.92</v>
      </c>
      <c r="L793" s="52">
        <v>835.45918367346928</v>
      </c>
      <c r="M793" s="52">
        <v>7.26</v>
      </c>
      <c r="N793" s="52">
        <v>486.77685950413218</v>
      </c>
      <c r="O793" s="52">
        <v>36.725000000000001</v>
      </c>
      <c r="P793" s="52">
        <v>447.89652825051053</v>
      </c>
      <c r="Q793" s="52">
        <v>53.905000000000001</v>
      </c>
      <c r="R793" s="52">
        <v>560.26342639829329</v>
      </c>
      <c r="S793" s="52">
        <v>6.2249999999999996</v>
      </c>
      <c r="T793" s="52">
        <v>658</v>
      </c>
      <c r="U793" s="52">
        <v>9.34</v>
      </c>
      <c r="V793" s="52">
        <v>692.07708779443249</v>
      </c>
      <c r="W793" s="52">
        <v>0.28499999999999998</v>
      </c>
      <c r="X793" s="52">
        <v>968</v>
      </c>
      <c r="Y793" s="52">
        <v>1.4999999999999999E-2</v>
      </c>
      <c r="Z793" s="52">
        <v>913</v>
      </c>
      <c r="AA793" s="52">
        <v>1.74</v>
      </c>
      <c r="AB793" s="52">
        <v>808</v>
      </c>
    </row>
    <row r="794" spans="2:28" ht="14.45" customHeight="1">
      <c r="B794" s="55" t="s">
        <v>39</v>
      </c>
      <c r="C794" s="56" t="s">
        <v>40</v>
      </c>
      <c r="D794" s="54">
        <f>IF(B794="","",SUMPRODUCT((B$11:B794&lt;&gt;"")*1))</f>
        <v>622</v>
      </c>
      <c r="E794" s="52">
        <v>0</v>
      </c>
      <c r="F794" s="52">
        <v>0</v>
      </c>
      <c r="G794" s="52">
        <v>0</v>
      </c>
      <c r="H794" s="52">
        <v>0</v>
      </c>
      <c r="I794" s="52">
        <v>0</v>
      </c>
      <c r="J794" s="52">
        <v>0</v>
      </c>
      <c r="K794" s="52">
        <v>0</v>
      </c>
      <c r="L794" s="52">
        <v>0</v>
      </c>
      <c r="M794" s="52">
        <v>0</v>
      </c>
      <c r="N794" s="52">
        <v>0</v>
      </c>
      <c r="O794" s="52">
        <v>0</v>
      </c>
      <c r="P794" s="52">
        <v>0</v>
      </c>
      <c r="Q794" s="52">
        <v>0</v>
      </c>
      <c r="R794" s="52">
        <v>0</v>
      </c>
      <c r="S794" s="52">
        <v>0</v>
      </c>
      <c r="T794" s="52">
        <v>0</v>
      </c>
      <c r="U794" s="52">
        <v>0</v>
      </c>
      <c r="V794" s="52">
        <v>0</v>
      </c>
      <c r="W794" s="52">
        <v>0</v>
      </c>
      <c r="X794" s="52">
        <v>0</v>
      </c>
      <c r="Y794" s="52">
        <v>0</v>
      </c>
      <c r="Z794" s="52">
        <v>0</v>
      </c>
      <c r="AA794" s="52">
        <v>0</v>
      </c>
      <c r="AB794" s="52">
        <v>0</v>
      </c>
    </row>
    <row r="795" spans="2:28" ht="14.45" customHeight="1">
      <c r="B795" s="55" t="s">
        <v>41</v>
      </c>
      <c r="C795" s="56" t="s">
        <v>42</v>
      </c>
      <c r="D795" s="54">
        <f>IF(B795="","",SUMPRODUCT((B$11:B795&lt;&gt;"")*1))</f>
        <v>623</v>
      </c>
      <c r="E795" s="52">
        <v>6.14</v>
      </c>
      <c r="F795" s="52">
        <v>687</v>
      </c>
      <c r="G795" s="52">
        <v>48.7</v>
      </c>
      <c r="H795" s="52">
        <v>690</v>
      </c>
      <c r="I795" s="52">
        <v>18.7</v>
      </c>
      <c r="J795" s="52">
        <v>699</v>
      </c>
      <c r="K795" s="52">
        <v>3.1</v>
      </c>
      <c r="L795" s="52">
        <v>846</v>
      </c>
      <c r="M795" s="52">
        <v>0</v>
      </c>
      <c r="N795" s="52">
        <v>0</v>
      </c>
      <c r="O795" s="52">
        <v>0</v>
      </c>
      <c r="P795" s="52">
        <v>0</v>
      </c>
      <c r="Q795" s="52">
        <v>1</v>
      </c>
      <c r="R795" s="52">
        <v>189</v>
      </c>
      <c r="S795" s="52">
        <v>0</v>
      </c>
      <c r="T795" s="52">
        <v>0</v>
      </c>
      <c r="U795" s="52">
        <v>0</v>
      </c>
      <c r="V795" s="52">
        <v>0</v>
      </c>
      <c r="W795" s="52">
        <v>0</v>
      </c>
      <c r="X795" s="52">
        <v>0</v>
      </c>
      <c r="Y795" s="52">
        <v>0</v>
      </c>
      <c r="Z795" s="52">
        <v>0</v>
      </c>
      <c r="AA795" s="52">
        <v>0</v>
      </c>
      <c r="AB795" s="52">
        <v>0</v>
      </c>
    </row>
    <row r="796" spans="2:28" ht="14.45" customHeight="1">
      <c r="B796" s="59"/>
      <c r="C796" s="11"/>
      <c r="D796" s="54" t="str">
        <f>IF(B796="","",SUMPRODUCT((B$11:B796&lt;&gt;"")*1))</f>
        <v/>
      </c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</row>
    <row r="797" spans="2:28" ht="14.45" customHeight="1">
      <c r="B797" s="55" t="s">
        <v>101</v>
      </c>
      <c r="C797" s="56" t="s">
        <v>102</v>
      </c>
      <c r="D797" s="54">
        <f>IF(B797="","",SUMPRODUCT((B$11:B797&lt;&gt;"")*1))</f>
        <v>624</v>
      </c>
      <c r="E797" s="52">
        <v>6.4050000000000002</v>
      </c>
      <c r="F797" s="52">
        <v>596.59843871975011</v>
      </c>
      <c r="G797" s="52">
        <v>21.872</v>
      </c>
      <c r="H797" s="52">
        <v>610.64241953182147</v>
      </c>
      <c r="I797" s="52">
        <v>75.855999999999995</v>
      </c>
      <c r="J797" s="52">
        <v>565.60763815650705</v>
      </c>
      <c r="K797" s="52">
        <v>48.664000000000001</v>
      </c>
      <c r="L797" s="52">
        <v>572.63258260726616</v>
      </c>
      <c r="M797" s="52">
        <v>39.81</v>
      </c>
      <c r="N797" s="52">
        <v>487.25385581512182</v>
      </c>
      <c r="O797" s="52">
        <v>5.9969999999999999</v>
      </c>
      <c r="P797" s="52">
        <v>367.36551609137905</v>
      </c>
      <c r="Q797" s="52">
        <v>4.0490000000000004</v>
      </c>
      <c r="R797" s="52">
        <v>391.98740429735739</v>
      </c>
      <c r="S797" s="52">
        <v>2.6070000000000002</v>
      </c>
      <c r="T797" s="52">
        <v>510.52052167242044</v>
      </c>
      <c r="U797" s="52">
        <v>4.149</v>
      </c>
      <c r="V797" s="52">
        <v>726.98409255242234</v>
      </c>
      <c r="W797" s="52">
        <v>12.375</v>
      </c>
      <c r="X797" s="52">
        <v>742.29163636363637</v>
      </c>
      <c r="Y797" s="52">
        <v>2.984</v>
      </c>
      <c r="Z797" s="52">
        <v>637.97821715817702</v>
      </c>
      <c r="AA797" s="52">
        <v>1.236</v>
      </c>
      <c r="AB797" s="52">
        <v>677.42880258899686</v>
      </c>
    </row>
    <row r="798" spans="2:28" ht="14.45" customHeight="1">
      <c r="B798" s="55" t="s">
        <v>103</v>
      </c>
      <c r="C798" s="56" t="s">
        <v>104</v>
      </c>
      <c r="D798" s="54">
        <f>IF(B798="","",SUMPRODUCT((B$11:B798&lt;&gt;"")*1))</f>
        <v>625</v>
      </c>
      <c r="E798" s="52">
        <v>10.220000000000001</v>
      </c>
      <c r="F798" s="52">
        <v>514.56399217221133</v>
      </c>
      <c r="G798" s="52">
        <v>38.902999999999999</v>
      </c>
      <c r="H798" s="52">
        <v>477.92560985014006</v>
      </c>
      <c r="I798" s="52">
        <v>62.404000000000003</v>
      </c>
      <c r="J798" s="52">
        <v>464.38580860201267</v>
      </c>
      <c r="K798" s="52">
        <v>45.661000000000001</v>
      </c>
      <c r="L798" s="52">
        <v>493.85383587744462</v>
      </c>
      <c r="M798" s="52">
        <v>33.661000000000001</v>
      </c>
      <c r="N798" s="52">
        <v>471.71753661507381</v>
      </c>
      <c r="O798" s="52">
        <v>1.278</v>
      </c>
      <c r="P798" s="52">
        <v>298.73239436619718</v>
      </c>
      <c r="Q798" s="52">
        <v>0.65200000000000002</v>
      </c>
      <c r="R798" s="52">
        <v>487.73926380368096</v>
      </c>
      <c r="S798" s="52">
        <v>2.15</v>
      </c>
      <c r="T798" s="52">
        <v>447.54697674418605</v>
      </c>
      <c r="U798" s="52">
        <v>3.5070000000000001</v>
      </c>
      <c r="V798" s="52">
        <v>510.22070145423442</v>
      </c>
      <c r="W798" s="52">
        <v>23.420999999999999</v>
      </c>
      <c r="X798" s="52">
        <v>412.40220315101834</v>
      </c>
      <c r="Y798" s="52">
        <v>6.58</v>
      </c>
      <c r="Z798" s="52">
        <v>464.3671732522796</v>
      </c>
      <c r="AA798" s="52">
        <v>3.7160000000000002</v>
      </c>
      <c r="AB798" s="52">
        <v>449.37997847147471</v>
      </c>
    </row>
    <row r="799" spans="2:28" ht="14.45" customHeight="1">
      <c r="B799" s="55" t="s">
        <v>86</v>
      </c>
      <c r="C799" s="56" t="s">
        <v>87</v>
      </c>
      <c r="D799" s="54">
        <f>IF(B799="","",SUMPRODUCT((B$11:B799&lt;&gt;"")*1))</f>
        <v>626</v>
      </c>
      <c r="E799" s="52">
        <v>23.004000000000001</v>
      </c>
      <c r="F799" s="52">
        <v>750.13006433663713</v>
      </c>
      <c r="G799" s="52">
        <v>19.731000000000002</v>
      </c>
      <c r="H799" s="52">
        <v>613.49592012569053</v>
      </c>
      <c r="I799" s="52">
        <v>25.626000000000001</v>
      </c>
      <c r="J799" s="52">
        <v>665.5479200811676</v>
      </c>
      <c r="K799" s="52">
        <v>10.298999999999999</v>
      </c>
      <c r="L799" s="52">
        <v>593.11476842411889</v>
      </c>
      <c r="M799" s="52">
        <v>17.119</v>
      </c>
      <c r="N799" s="52">
        <v>304.32046264384604</v>
      </c>
      <c r="O799" s="52">
        <v>3.9390000000000001</v>
      </c>
      <c r="P799" s="52">
        <v>239.3932470170094</v>
      </c>
      <c r="Q799" s="52">
        <v>1.3120000000000001</v>
      </c>
      <c r="R799" s="52">
        <v>404.95884146341461</v>
      </c>
      <c r="S799" s="52">
        <v>0.42599999999999999</v>
      </c>
      <c r="T799" s="52">
        <v>349.35211267605632</v>
      </c>
      <c r="U799" s="52">
        <v>2.9000000000000001E-2</v>
      </c>
      <c r="V799" s="52">
        <v>484.13793103448279</v>
      </c>
      <c r="W799" s="52">
        <v>31.771000000000001</v>
      </c>
      <c r="X799" s="52">
        <v>569.61423940071143</v>
      </c>
      <c r="Y799" s="52">
        <v>1.355</v>
      </c>
      <c r="Z799" s="52">
        <v>557.13653136531366</v>
      </c>
      <c r="AA799" s="52">
        <v>17.611000000000001</v>
      </c>
      <c r="AB799" s="52">
        <v>616.57077962636981</v>
      </c>
    </row>
    <row r="800" spans="2:28" ht="14.45" customHeight="1">
      <c r="B800" s="55" t="s">
        <v>43</v>
      </c>
      <c r="C800" s="56" t="s">
        <v>44</v>
      </c>
      <c r="D800" s="54">
        <f>IF(B800="","",SUMPRODUCT((B$11:B800&lt;&gt;"")*1))</f>
        <v>627</v>
      </c>
      <c r="E800" s="52">
        <v>42.095999999999997</v>
      </c>
      <c r="F800" s="52">
        <v>750.65079817559854</v>
      </c>
      <c r="G800" s="52">
        <v>25.193999999999999</v>
      </c>
      <c r="H800" s="52">
        <v>579.26649202191004</v>
      </c>
      <c r="I800" s="52">
        <v>16.338000000000001</v>
      </c>
      <c r="J800" s="52">
        <v>567.47925082629456</v>
      </c>
      <c r="K800" s="52">
        <v>3.1829999999999998</v>
      </c>
      <c r="L800" s="52">
        <v>476.17719132893501</v>
      </c>
      <c r="M800" s="52">
        <v>15.002000000000001</v>
      </c>
      <c r="N800" s="52">
        <v>318.11838421543791</v>
      </c>
      <c r="O800" s="52">
        <v>2.5110000000000001</v>
      </c>
      <c r="P800" s="52">
        <v>294.75268817204301</v>
      </c>
      <c r="Q800" s="52">
        <v>0.16200000000000001</v>
      </c>
      <c r="R800" s="52">
        <v>364</v>
      </c>
      <c r="S800" s="52">
        <v>0.61199999999999999</v>
      </c>
      <c r="T800" s="52">
        <v>330.35294117647055</v>
      </c>
      <c r="U800" s="52">
        <v>0.95099999999999996</v>
      </c>
      <c r="V800" s="52">
        <v>378.39747634069403</v>
      </c>
      <c r="W800" s="52">
        <v>70.418000000000006</v>
      </c>
      <c r="X800" s="52">
        <v>494.47982050044027</v>
      </c>
      <c r="Y800" s="52">
        <v>5.5679999999999996</v>
      </c>
      <c r="Z800" s="52">
        <v>477.03879310344826</v>
      </c>
      <c r="AA800" s="52">
        <v>17.626999999999999</v>
      </c>
      <c r="AB800" s="52">
        <v>542.12605661768873</v>
      </c>
    </row>
    <row r="801" spans="1:28" ht="14.45" customHeight="1">
      <c r="B801" s="55" t="s">
        <v>45</v>
      </c>
      <c r="C801" s="56" t="s">
        <v>46</v>
      </c>
      <c r="D801" s="54">
        <f>IF(B801="","",SUMPRODUCT((B$11:B801&lt;&gt;"")*1))</f>
        <v>628</v>
      </c>
      <c r="E801" s="52">
        <v>78.316999999999993</v>
      </c>
      <c r="F801" s="52">
        <v>659.17412566875646</v>
      </c>
      <c r="G801" s="52">
        <v>90.994</v>
      </c>
      <c r="H801" s="52">
        <v>545.38124491724727</v>
      </c>
      <c r="I801" s="52">
        <v>123.43899999999999</v>
      </c>
      <c r="J801" s="52">
        <v>500.19523813381511</v>
      </c>
      <c r="K801" s="52">
        <v>38.316000000000003</v>
      </c>
      <c r="L801" s="52">
        <v>446.00595051675538</v>
      </c>
      <c r="M801" s="52">
        <v>25.173999999999999</v>
      </c>
      <c r="N801" s="52">
        <v>191.67490267736554</v>
      </c>
      <c r="O801" s="52">
        <v>11.561</v>
      </c>
      <c r="P801" s="52">
        <v>206.94784188219012</v>
      </c>
      <c r="Q801" s="52">
        <v>13.227</v>
      </c>
      <c r="R801" s="52">
        <v>257.45429802676341</v>
      </c>
      <c r="S801" s="52">
        <v>5.242</v>
      </c>
      <c r="T801" s="52">
        <v>286.50286150324308</v>
      </c>
      <c r="U801" s="52">
        <v>5.4580000000000002</v>
      </c>
      <c r="V801" s="52">
        <v>456.49688530597291</v>
      </c>
      <c r="W801" s="52">
        <v>244.81</v>
      </c>
      <c r="X801" s="52">
        <v>436.08706752175158</v>
      </c>
      <c r="Y801" s="52">
        <v>26.800999999999998</v>
      </c>
      <c r="Z801" s="52">
        <v>400.2056639677624</v>
      </c>
      <c r="AA801" s="52">
        <v>66.866</v>
      </c>
      <c r="AB801" s="52">
        <v>456.21463823168727</v>
      </c>
    </row>
    <row r="802" spans="1:28" ht="14.45" customHeight="1">
      <c r="B802" s="59"/>
      <c r="C802" s="11"/>
      <c r="D802" s="54" t="str">
        <f>IF(B802="","",SUMPRODUCT((B$11:B802&lt;&gt;"")*1))</f>
        <v/>
      </c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</row>
    <row r="803" spans="1:28" ht="14.45" customHeight="1">
      <c r="B803" s="55" t="s">
        <v>47</v>
      </c>
      <c r="C803" s="56" t="s">
        <v>46</v>
      </c>
      <c r="D803" s="54">
        <f>IF(B803="","",SUMPRODUCT((B$11:B803&lt;&gt;"")*1))</f>
        <v>629</v>
      </c>
      <c r="E803" s="52">
        <v>26.949000000000002</v>
      </c>
      <c r="F803" s="52">
        <v>720.41277969497935</v>
      </c>
      <c r="G803" s="52">
        <v>19.771999999999998</v>
      </c>
      <c r="H803" s="52">
        <v>540.03277361925961</v>
      </c>
      <c r="I803" s="52">
        <v>25.1</v>
      </c>
      <c r="J803" s="52">
        <v>517.20812749003983</v>
      </c>
      <c r="K803" s="52">
        <v>7.665</v>
      </c>
      <c r="L803" s="52">
        <v>401.66418786692759</v>
      </c>
      <c r="M803" s="52">
        <v>12.487</v>
      </c>
      <c r="N803" s="52">
        <v>246.41851525586611</v>
      </c>
      <c r="O803" s="52">
        <v>21.251000000000001</v>
      </c>
      <c r="P803" s="52">
        <v>278.58114912239427</v>
      </c>
      <c r="Q803" s="52">
        <v>5.1189999999999998</v>
      </c>
      <c r="R803" s="52">
        <v>353.24164875952334</v>
      </c>
      <c r="S803" s="52">
        <v>8.7590000000000003</v>
      </c>
      <c r="T803" s="52">
        <v>486.74597556798722</v>
      </c>
      <c r="U803" s="52">
        <v>7.8479999999999999</v>
      </c>
      <c r="V803" s="52">
        <v>561.90825688073392</v>
      </c>
      <c r="W803" s="52">
        <v>157.36099999999999</v>
      </c>
      <c r="X803" s="52">
        <v>512.37493406879719</v>
      </c>
      <c r="Y803" s="52">
        <v>28.181000000000001</v>
      </c>
      <c r="Z803" s="52">
        <v>494.39863737979493</v>
      </c>
      <c r="AA803" s="52">
        <v>37.345999999999997</v>
      </c>
      <c r="AB803" s="52">
        <v>533.0785894071654</v>
      </c>
    </row>
    <row r="804" spans="1:28" ht="14.45" customHeight="1">
      <c r="B804" s="55" t="s">
        <v>60</v>
      </c>
      <c r="C804" s="56" t="s">
        <v>46</v>
      </c>
      <c r="D804" s="54">
        <f>IF(B804="","",SUMPRODUCT((B$11:B804&lt;&gt;"")*1))</f>
        <v>630</v>
      </c>
      <c r="E804" s="52">
        <v>19.234000000000002</v>
      </c>
      <c r="F804" s="52">
        <v>691.38192783612351</v>
      </c>
      <c r="G804" s="52">
        <v>11.022</v>
      </c>
      <c r="H804" s="52">
        <v>521.11812738160052</v>
      </c>
      <c r="I804" s="52">
        <v>15.83</v>
      </c>
      <c r="J804" s="52">
        <v>513.63790271636128</v>
      </c>
      <c r="K804" s="52">
        <v>7.5339999999999998</v>
      </c>
      <c r="L804" s="52">
        <v>429.41969737191397</v>
      </c>
      <c r="M804" s="52">
        <v>13.907999999999999</v>
      </c>
      <c r="N804" s="52">
        <v>137.79551337359791</v>
      </c>
      <c r="O804" s="52">
        <v>18.696000000000002</v>
      </c>
      <c r="P804" s="52">
        <v>133.83889602053915</v>
      </c>
      <c r="Q804" s="52">
        <v>4.8540000000000001</v>
      </c>
      <c r="R804" s="52">
        <v>204.68603213844253</v>
      </c>
      <c r="S804" s="52">
        <v>1.1399999999999999</v>
      </c>
      <c r="T804" s="52">
        <v>214.38947368421054</v>
      </c>
      <c r="U804" s="52">
        <v>0.40400000000000003</v>
      </c>
      <c r="V804" s="52">
        <v>278.28712871287127</v>
      </c>
      <c r="W804" s="52">
        <v>94.744</v>
      </c>
      <c r="X804" s="52">
        <v>482.75238537532721</v>
      </c>
      <c r="Y804" s="52">
        <v>8.3740000000000006</v>
      </c>
      <c r="Z804" s="52">
        <v>441.28588488177695</v>
      </c>
      <c r="AA804" s="52">
        <v>13.566000000000001</v>
      </c>
      <c r="AB804" s="52">
        <v>488.24502432551969</v>
      </c>
    </row>
    <row r="805" spans="1:28" ht="14.45" customHeight="1">
      <c r="B805" s="55" t="s">
        <v>50</v>
      </c>
      <c r="C805" s="56" t="s">
        <v>51</v>
      </c>
      <c r="D805" s="54">
        <f>IF(B805="","",SUMPRODUCT((B$11:B805&lt;&gt;"")*1))</f>
        <v>631</v>
      </c>
      <c r="E805" s="52">
        <v>0</v>
      </c>
      <c r="F805" s="52">
        <v>0</v>
      </c>
      <c r="G805" s="52">
        <v>0</v>
      </c>
      <c r="H805" s="52">
        <v>0</v>
      </c>
      <c r="I805" s="52">
        <v>0</v>
      </c>
      <c r="J805" s="52">
        <v>0</v>
      </c>
      <c r="K805" s="52">
        <v>0</v>
      </c>
      <c r="L805" s="52">
        <v>0</v>
      </c>
      <c r="M805" s="52">
        <v>0</v>
      </c>
      <c r="N805" s="52">
        <v>0</v>
      </c>
      <c r="O805" s="52">
        <v>0</v>
      </c>
      <c r="P805" s="52">
        <v>0</v>
      </c>
      <c r="Q805" s="52">
        <v>0</v>
      </c>
      <c r="R805" s="52">
        <v>0</v>
      </c>
      <c r="S805" s="52">
        <v>8.9999999999999993E-3</v>
      </c>
      <c r="T805" s="52">
        <v>540</v>
      </c>
      <c r="U805" s="52">
        <v>0</v>
      </c>
      <c r="V805" s="52">
        <v>0</v>
      </c>
      <c r="W805" s="52">
        <v>0</v>
      </c>
      <c r="X805" s="52">
        <v>0</v>
      </c>
      <c r="Y805" s="52">
        <v>0</v>
      </c>
      <c r="Z805" s="52">
        <v>0</v>
      </c>
      <c r="AA805" s="52">
        <v>0</v>
      </c>
      <c r="AB805" s="52">
        <v>0</v>
      </c>
    </row>
    <row r="806" spans="1:28" ht="14.45" customHeight="1">
      <c r="B806" s="59"/>
      <c r="C806" s="11"/>
      <c r="D806" s="54" t="str">
        <f>IF(B806="","",SUMPRODUCT((B$11:B806&lt;&gt;"")*1))</f>
        <v/>
      </c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</row>
    <row r="807" spans="1:28" ht="14.45" customHeight="1">
      <c r="A807" s="48" t="s">
        <v>133</v>
      </c>
      <c r="B807" s="60"/>
      <c r="C807" s="11"/>
      <c r="D807" s="54" t="str">
        <f>IF(B807="","",SUMPRODUCT((B$11:B807&lt;&gt;"")*1))</f>
        <v/>
      </c>
      <c r="E807" s="51"/>
      <c r="F807" s="51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</row>
    <row r="808" spans="1:28" s="48" customFormat="1" ht="14.45" customHeight="1">
      <c r="B808" s="60" t="s">
        <v>77</v>
      </c>
      <c r="D808" s="54">
        <f>IF(B808="","",SUMPRODUCT((B$11:B808&lt;&gt;"")*1))</f>
        <v>632</v>
      </c>
      <c r="E808" s="51">
        <f>IF(SUM(E809:E811)&lt;0.001,"-",SUM(E809:E811))</f>
        <v>169.72</v>
      </c>
      <c r="F808" s="51">
        <f>IF(ISERR(SUMPRODUCT(E809:E811,F809:F811)/E808),"-",SUMPRODUCT(E809:E811,F809:F811)/E808)</f>
        <v>1072.8611831251474</v>
      </c>
      <c r="G808" s="51">
        <f>IF(SUM(G809:G811)&lt;0.001,"-",SUM(G809:G811))</f>
        <v>291</v>
      </c>
      <c r="H808" s="51">
        <f>IF(ISERR(SUMPRODUCT(G809:G811,H809:H811)/G808),"-",SUMPRODUCT(G809:G811,H809:H811)/G808)</f>
        <v>1033.7388316151203</v>
      </c>
      <c r="I808" s="51">
        <f>IF(SUM(I809:I811)&lt;0.001,"-",SUM(I809:I811))</f>
        <v>440.39100000000002</v>
      </c>
      <c r="J808" s="51">
        <f>IF(ISERR(SUMPRODUCT(I809:I811,J809:J811)/I808),"-",SUMPRODUCT(I809:I811,J809:J811)/I808)</f>
        <v>1034.6328285546253</v>
      </c>
      <c r="K808" s="51" t="str">
        <f>IF(SUM(K809:K811)&lt;0.001,"-",SUM(K809:K811))</f>
        <v>-</v>
      </c>
      <c r="L808" s="51" t="str">
        <f>IF(ISERR(SUMPRODUCT(K809:K811,L809:L811)/K808),"-",SUMPRODUCT(K809:K811,L809:L811)/K808)</f>
        <v>-</v>
      </c>
      <c r="M808" s="51" t="str">
        <f>IF(SUM(M809:M811)&lt;0.001,"-",SUM(M809:M811))</f>
        <v>-</v>
      </c>
      <c r="N808" s="51" t="str">
        <f>IF(ISERR(SUMPRODUCT(M809:M811,N809:N811)/M808),"-",SUMPRODUCT(M809:M811,N809:N811)/M808)</f>
        <v>-</v>
      </c>
      <c r="O808" s="51">
        <f>IF(SUM(O809:O811)&lt;0.001,"-",SUM(O809:O811))</f>
        <v>26.815999999999999</v>
      </c>
      <c r="P808" s="51">
        <f>IF(ISERR(SUMPRODUCT(O809:O811,P809:P811)/O808),"-",SUMPRODUCT(O809:O811,P809:P811)/O808)</f>
        <v>515.99791169451066</v>
      </c>
      <c r="Q808" s="51">
        <f>IF(SUM(Q809:Q811)&lt;0.001,"-",SUM(Q809:Q811))</f>
        <v>203.11</v>
      </c>
      <c r="R808" s="51">
        <f>IF(ISERR(SUMPRODUCT(Q809:Q811,R809:R811)/Q808),"-",SUMPRODUCT(Q809:Q811,R809:R811)/Q808)</f>
        <v>654.20940377135537</v>
      </c>
      <c r="S808" s="51">
        <f>IF(SUM(S809:S811)&lt;0.001,"-",SUM(S809:S811))</f>
        <v>564.28800000000001</v>
      </c>
      <c r="T808" s="51">
        <f>IF(ISERR(SUMPRODUCT(S809:S811,T809:T811)/S808),"-",SUMPRODUCT(S809:S811,T809:T811)/S808)</f>
        <v>662.31745491663833</v>
      </c>
      <c r="U808" s="51">
        <f>IF(SUM(U809:U811)&lt;0.001,"-",SUM(U809:U811))</f>
        <v>314.99200000000002</v>
      </c>
      <c r="V808" s="51">
        <f>IF(ISERR(SUMPRODUCT(U809:U811,V809:V811)/U808),"-",SUMPRODUCT(U809:U811,V809:V811)/U808)</f>
        <v>707.87194595418293</v>
      </c>
      <c r="W808" s="51">
        <f>IF(SUM(W809:W811)&lt;0.001,"-",SUM(W809:W811))</f>
        <v>669.04</v>
      </c>
      <c r="X808" s="51">
        <f>IF(ISERR(SUMPRODUCT(W809:W811,X809:X811)/W808),"-",SUMPRODUCT(W809:W811,X809:X811)/W808)</f>
        <v>718.49844553389926</v>
      </c>
      <c r="Y808" s="51">
        <f>IF(SUM(Y809:Y811)&lt;0.001,"-",SUM(Y809:Y811))</f>
        <v>870.28</v>
      </c>
      <c r="Z808" s="51">
        <f>IF(ISERR(SUMPRODUCT(Y809:Y811,Z809:Z811)/Y808),"-",SUMPRODUCT(Y809:Y811,Z809:Z811)/Y808)</f>
        <v>736.66332674541525</v>
      </c>
      <c r="AA808" s="51">
        <f>IF(SUM(AA809:AA811)&lt;0.001,"-",SUM(AA809:AA811))</f>
        <v>626.87200000000007</v>
      </c>
      <c r="AB808" s="51">
        <f>IF(ISERR(SUMPRODUCT(AA809:AA811,AB809:AB811)/AA808),"-",SUMPRODUCT(AA809:AA811,AB809:AB811)/AA808)</f>
        <v>684.93192868719586</v>
      </c>
    </row>
    <row r="809" spans="1:28" ht="14.45" customHeight="1">
      <c r="B809" s="55" t="s">
        <v>130</v>
      </c>
      <c r="C809" s="56" t="s">
        <v>12</v>
      </c>
      <c r="D809" s="54">
        <f>IF(B809="","",SUMPRODUCT((B$11:B809&lt;&gt;"")*1))</f>
        <v>633</v>
      </c>
      <c r="E809" s="52">
        <v>38</v>
      </c>
      <c r="F809" s="52">
        <v>1108</v>
      </c>
      <c r="G809" s="52">
        <v>0</v>
      </c>
      <c r="H809" s="52">
        <v>0</v>
      </c>
      <c r="I809" s="52">
        <v>0</v>
      </c>
      <c r="J809" s="52">
        <v>0</v>
      </c>
      <c r="K809" s="52">
        <v>0</v>
      </c>
      <c r="L809" s="52">
        <v>0</v>
      </c>
      <c r="M809" s="52">
        <v>0</v>
      </c>
      <c r="N809" s="52">
        <v>0</v>
      </c>
      <c r="O809" s="52">
        <v>0</v>
      </c>
      <c r="P809" s="52">
        <v>0</v>
      </c>
      <c r="Q809" s="52">
        <v>200.11</v>
      </c>
      <c r="R809" s="52">
        <v>653.91770526210576</v>
      </c>
      <c r="S809" s="52">
        <v>78</v>
      </c>
      <c r="T809" s="52">
        <v>683</v>
      </c>
      <c r="U809" s="52">
        <v>208</v>
      </c>
      <c r="V809" s="52">
        <v>716</v>
      </c>
      <c r="W809" s="52">
        <v>0</v>
      </c>
      <c r="X809" s="52">
        <v>0</v>
      </c>
      <c r="Y809" s="52">
        <v>112</v>
      </c>
      <c r="Z809" s="52">
        <v>739</v>
      </c>
      <c r="AA809" s="52">
        <v>0</v>
      </c>
      <c r="AB809" s="52">
        <v>0</v>
      </c>
    </row>
    <row r="810" spans="1:28" ht="14.45" customHeight="1">
      <c r="B810" s="55" t="s">
        <v>96</v>
      </c>
      <c r="C810" s="56" t="s">
        <v>97</v>
      </c>
      <c r="D810" s="54">
        <f>IF(B810="","",SUMPRODUCT((B$11:B810&lt;&gt;"")*1))</f>
        <v>634</v>
      </c>
      <c r="E810" s="52">
        <v>12</v>
      </c>
      <c r="F810" s="52">
        <v>1189.6666666666667</v>
      </c>
      <c r="G810" s="52">
        <v>291</v>
      </c>
      <c r="H810" s="52">
        <v>1033.7388316151203</v>
      </c>
      <c r="I810" s="52">
        <v>413</v>
      </c>
      <c r="J810" s="52">
        <v>1033.8789346246974</v>
      </c>
      <c r="K810" s="52">
        <v>0</v>
      </c>
      <c r="L810" s="52">
        <v>0</v>
      </c>
      <c r="M810" s="52">
        <v>0</v>
      </c>
      <c r="N810" s="52">
        <v>0</v>
      </c>
      <c r="O810" s="52">
        <v>0</v>
      </c>
      <c r="P810" s="52">
        <v>0</v>
      </c>
      <c r="Q810" s="52">
        <v>3</v>
      </c>
      <c r="R810" s="52">
        <v>673.66666666666674</v>
      </c>
      <c r="S810" s="52">
        <v>0</v>
      </c>
      <c r="T810" s="52">
        <v>0</v>
      </c>
      <c r="U810" s="52">
        <v>4</v>
      </c>
      <c r="V810" s="52">
        <v>769.75</v>
      </c>
      <c r="W810" s="52">
        <v>141</v>
      </c>
      <c r="X810" s="52">
        <v>769.04964539007085</v>
      </c>
      <c r="Y810" s="52">
        <v>334</v>
      </c>
      <c r="Z810" s="52">
        <v>767.20958083832329</v>
      </c>
      <c r="AA810" s="52">
        <v>386</v>
      </c>
      <c r="AB810" s="52">
        <v>701.11398963730562</v>
      </c>
    </row>
    <row r="811" spans="1:28" ht="14.45" customHeight="1">
      <c r="B811" s="57" t="s">
        <v>131</v>
      </c>
      <c r="C811" s="57" t="s">
        <v>132</v>
      </c>
      <c r="D811" s="54">
        <f>IF(B811="","",SUMPRODUCT((B$11:B811&lt;&gt;"")*1))</f>
        <v>635</v>
      </c>
      <c r="E811" s="52">
        <v>119.72</v>
      </c>
      <c r="F811" s="52">
        <v>1050</v>
      </c>
      <c r="G811" s="52">
        <v>0</v>
      </c>
      <c r="H811" s="52">
        <v>0</v>
      </c>
      <c r="I811" s="52">
        <v>27.390999999999998</v>
      </c>
      <c r="J811" s="52">
        <v>1046</v>
      </c>
      <c r="K811" s="52">
        <v>0</v>
      </c>
      <c r="L811" s="52">
        <v>0</v>
      </c>
      <c r="M811" s="52">
        <v>0</v>
      </c>
      <c r="N811" s="52">
        <v>0</v>
      </c>
      <c r="O811" s="52">
        <v>26.815999999999999</v>
      </c>
      <c r="P811" s="52">
        <v>515.99791169451066</v>
      </c>
      <c r="Q811" s="52">
        <v>0</v>
      </c>
      <c r="R811" s="52">
        <v>0</v>
      </c>
      <c r="S811" s="52">
        <v>486.28800000000001</v>
      </c>
      <c r="T811" s="52">
        <v>659</v>
      </c>
      <c r="U811" s="52">
        <v>102.992</v>
      </c>
      <c r="V811" s="52">
        <v>689.05351871990058</v>
      </c>
      <c r="W811" s="52">
        <v>528.04</v>
      </c>
      <c r="X811" s="52">
        <v>705</v>
      </c>
      <c r="Y811" s="52">
        <v>424.28</v>
      </c>
      <c r="Z811" s="52">
        <v>712</v>
      </c>
      <c r="AA811" s="52">
        <v>240.87200000000001</v>
      </c>
      <c r="AB811" s="52">
        <v>659</v>
      </c>
    </row>
    <row r="812" spans="1:28" ht="14.45" customHeight="1">
      <c r="B812" s="58"/>
      <c r="C812" s="58"/>
      <c r="D812" s="54" t="str">
        <f>IF(B812="","",SUMPRODUCT((B$11:B812&lt;&gt;"")*1))</f>
        <v/>
      </c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</row>
    <row r="813" spans="1:28" ht="14.45" customHeight="1">
      <c r="A813" s="48" t="s">
        <v>134</v>
      </c>
      <c r="B813" s="60"/>
      <c r="C813" s="11"/>
      <c r="D813" s="54" t="str">
        <f>IF(B813="","",SUMPRODUCT((B$11:B813&lt;&gt;"")*1))</f>
        <v/>
      </c>
      <c r="E813" s="51"/>
      <c r="F813" s="51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</row>
    <row r="814" spans="1:28" s="48" customFormat="1" ht="14.45" customHeight="1">
      <c r="B814" s="60" t="s">
        <v>135</v>
      </c>
      <c r="D814" s="54">
        <f>IF(B814="","",SUMPRODUCT((B$11:B814&lt;&gt;"")*1))</f>
        <v>636</v>
      </c>
      <c r="E814" s="51">
        <f>IF(SUM(E815:E818)&lt;0.001,"-",SUM(E815:E818))</f>
        <v>2.9000000000000001E-2</v>
      </c>
      <c r="F814" s="51">
        <f>IF(ISERR(SUMPRODUCT(E815:E818,F815:F818)/E814),"-",SUMPRODUCT(E815:E818,F815:F818)/E814)</f>
        <v>22.068965517241377</v>
      </c>
      <c r="G814" s="51">
        <f t="shared" ref="G814" si="222">IF(SUM(G815:G818)&lt;0.001,"-",SUM(G815:G818))</f>
        <v>0.372</v>
      </c>
      <c r="H814" s="51">
        <f t="shared" ref="H814" si="223">IF(ISERR(SUMPRODUCT(G815:G818,H815:H818)/G814),"-",SUMPRODUCT(G815:G818,H815:H818)/G814)</f>
        <v>182.10215053763443</v>
      </c>
      <c r="I814" s="51">
        <f t="shared" ref="I814" si="224">IF(SUM(I815:I818)&lt;0.001,"-",SUM(I815:I818))</f>
        <v>4.266</v>
      </c>
      <c r="J814" s="51">
        <f t="shared" ref="J814" si="225">IF(ISERR(SUMPRODUCT(I815:I818,J815:J818)/I814),"-",SUMPRODUCT(I815:I818,J815:J818)/I814)</f>
        <v>182.91279887482418</v>
      </c>
      <c r="K814" s="51">
        <f t="shared" ref="K814" si="226">IF(SUM(K815:K818)&lt;0.001,"-",SUM(K815:K818))</f>
        <v>3.7639999999999998</v>
      </c>
      <c r="L814" s="51">
        <f t="shared" ref="L814" si="227">IF(ISERR(SUMPRODUCT(K815:K818,L815:L818)/K814),"-",SUMPRODUCT(K815:K818,L815:L818)/K814)</f>
        <v>249.57731137088206</v>
      </c>
      <c r="M814" s="51">
        <f t="shared" ref="M814" si="228">IF(SUM(M815:M818)&lt;0.001,"-",SUM(M815:M818))</f>
        <v>0.81499999999999995</v>
      </c>
      <c r="N814" s="51">
        <f t="shared" ref="N814" si="229">IF(ISERR(SUMPRODUCT(M815:M818,N815:N818)/M814),"-",SUMPRODUCT(M815:M818,N815:N818)/M814)</f>
        <v>260.26257668711656</v>
      </c>
      <c r="O814" s="51">
        <f t="shared" ref="O814" si="230">IF(SUM(O815:O818)&lt;0.001,"-",SUM(O815:O818))</f>
        <v>1.2489999999999999</v>
      </c>
      <c r="P814" s="51">
        <f t="shared" ref="P814" si="231">IF(ISERR(SUMPRODUCT(O815:O818,P815:P818)/O814),"-",SUMPRODUCT(O815:O818,P815:P818)/O814)</f>
        <v>178.50520416333066</v>
      </c>
      <c r="Q814" s="51">
        <f t="shared" ref="Q814" si="232">IF(SUM(Q815:Q818)&lt;0.001,"-",SUM(Q815:Q818))</f>
        <v>8.0000000000000002E-3</v>
      </c>
      <c r="R814" s="51">
        <f t="shared" ref="R814" si="233">IF(ISERR(SUMPRODUCT(Q815:Q818,R815:R818)/Q814),"-",SUMPRODUCT(Q815:Q818,R815:R818)/Q814)</f>
        <v>133.375</v>
      </c>
      <c r="S814" s="51" t="str">
        <f t="shared" ref="S814" si="234">IF(SUM(S815:S818)&lt;0.001,"-",SUM(S815:S818))</f>
        <v>-</v>
      </c>
      <c r="T814" s="51" t="str">
        <f t="shared" ref="T814" si="235">IF(ISERR(SUMPRODUCT(S815:S818,T815:T818)/S814),"-",SUMPRODUCT(S815:S818,T815:T818)/S814)</f>
        <v>-</v>
      </c>
      <c r="U814" s="51">
        <f t="shared" ref="U814" si="236">IF(SUM(U815:U818)&lt;0.001,"-",SUM(U815:U818))</f>
        <v>2.1000000000000001E-2</v>
      </c>
      <c r="V814" s="51">
        <f t="shared" ref="V814" si="237">IF(ISERR(SUMPRODUCT(U815:U818,V815:V818)/U814),"-",SUMPRODUCT(U815:U818,V815:V818)/U814)</f>
        <v>49.857142857142854</v>
      </c>
      <c r="W814" s="51">
        <f t="shared" ref="W814" si="238">IF(SUM(W815:W818)&lt;0.001,"-",SUM(W815:W818))</f>
        <v>7.0999999999999994E-2</v>
      </c>
      <c r="X814" s="51">
        <f t="shared" ref="X814" si="239">IF(ISERR(SUMPRODUCT(W815:W818,X815:X818)/W814),"-",SUMPRODUCT(W815:W818,X815:X818)/W814)</f>
        <v>63.859154929577457</v>
      </c>
      <c r="Y814" s="51">
        <f t="shared" ref="Y814" si="240">IF(SUM(Y815:Y818)&lt;0.001,"-",SUM(Y815:Y818))</f>
        <v>0.14399999999999999</v>
      </c>
      <c r="Z814" s="51">
        <f t="shared" ref="Z814" si="241">IF(ISERR(SUMPRODUCT(Y815:Y818,Z815:Z818)/Y814),"-",SUMPRODUCT(Y815:Y818,Z815:Z818)/Y814)</f>
        <v>41.159722222222221</v>
      </c>
      <c r="AA814" s="51">
        <f>IF(SUM(AA815:AA818)&lt;0.001,"-",SUM(AA815:AA818))</f>
        <v>0.188</v>
      </c>
      <c r="AB814" s="51">
        <f>IF(ISERR(SUMPRODUCT(AA815:AA818,AB815:AB818)/AA814),"-",SUMPRODUCT(AA815:AA818,AB815:AB818)/AA814)</f>
        <v>33.617021276595743</v>
      </c>
    </row>
    <row r="815" spans="1:28" ht="14.45" customHeight="1">
      <c r="B815" s="55" t="s">
        <v>96</v>
      </c>
      <c r="C815" s="56" t="s">
        <v>97</v>
      </c>
      <c r="D815" s="54">
        <f>IF(B815="","",SUMPRODUCT((B$11:B815&lt;&gt;"")*1))</f>
        <v>637</v>
      </c>
      <c r="E815" s="52">
        <v>0</v>
      </c>
      <c r="F815" s="52">
        <v>0</v>
      </c>
      <c r="G815" s="52">
        <v>0</v>
      </c>
      <c r="H815" s="52">
        <v>0</v>
      </c>
      <c r="I815" s="52">
        <v>0</v>
      </c>
      <c r="J815" s="52">
        <v>0</v>
      </c>
      <c r="K815" s="52">
        <v>0</v>
      </c>
      <c r="L815" s="52">
        <v>0</v>
      </c>
      <c r="M815" s="52">
        <v>0</v>
      </c>
      <c r="N815" s="52">
        <v>0</v>
      </c>
      <c r="O815" s="52">
        <v>0</v>
      </c>
      <c r="P815" s="52">
        <v>0</v>
      </c>
      <c r="Q815" s="52">
        <v>0</v>
      </c>
      <c r="R815" s="52">
        <v>0</v>
      </c>
      <c r="S815" s="52">
        <v>0</v>
      </c>
      <c r="T815" s="52">
        <v>0</v>
      </c>
      <c r="U815" s="52">
        <v>0</v>
      </c>
      <c r="V815" s="52">
        <v>0</v>
      </c>
      <c r="W815" s="52">
        <v>0</v>
      </c>
      <c r="X815" s="52">
        <v>0</v>
      </c>
      <c r="Y815" s="52">
        <v>2.4E-2</v>
      </c>
      <c r="Z815" s="52">
        <v>41.666666666666671</v>
      </c>
      <c r="AA815" s="52">
        <v>0</v>
      </c>
      <c r="AB815" s="52">
        <v>0</v>
      </c>
    </row>
    <row r="816" spans="1:28" ht="14.45" customHeight="1">
      <c r="B816" s="55" t="s">
        <v>13</v>
      </c>
      <c r="C816" s="56" t="s">
        <v>14</v>
      </c>
      <c r="D816" s="54">
        <f>IF(B816="","",SUMPRODUCT((B$11:B816&lt;&gt;"")*1))</f>
        <v>638</v>
      </c>
      <c r="E816" s="52">
        <v>1.7000000000000001E-2</v>
      </c>
      <c r="F816" s="52">
        <v>26.52941176470588</v>
      </c>
      <c r="G816" s="52">
        <v>0.371</v>
      </c>
      <c r="H816" s="52">
        <v>181.71967654986526</v>
      </c>
      <c r="I816" s="52">
        <v>4.26</v>
      </c>
      <c r="J816" s="52">
        <v>182.69131455399059</v>
      </c>
      <c r="K816" s="52">
        <v>3.7549999999999999</v>
      </c>
      <c r="L816" s="52">
        <v>249.80452729693741</v>
      </c>
      <c r="M816" s="52">
        <v>0.81499999999999995</v>
      </c>
      <c r="N816" s="52">
        <v>260.26257668711656</v>
      </c>
      <c r="O816" s="52">
        <v>1.238</v>
      </c>
      <c r="P816" s="52">
        <v>175.27382875605815</v>
      </c>
      <c r="Q816" s="52">
        <v>8.0000000000000002E-3</v>
      </c>
      <c r="R816" s="52">
        <v>133.375</v>
      </c>
      <c r="S816" s="52">
        <v>0</v>
      </c>
      <c r="T816" s="52">
        <v>0</v>
      </c>
      <c r="U816" s="52">
        <v>2.1000000000000001E-2</v>
      </c>
      <c r="V816" s="52">
        <v>49.857142857142854</v>
      </c>
      <c r="W816" s="52">
        <v>7.0999999999999994E-2</v>
      </c>
      <c r="X816" s="52">
        <v>63.859154929577457</v>
      </c>
      <c r="Y816" s="52">
        <v>0.12</v>
      </c>
      <c r="Z816" s="52">
        <v>41.05833333333333</v>
      </c>
      <c r="AA816" s="52">
        <v>0.188</v>
      </c>
      <c r="AB816" s="52">
        <v>33.617021276595743</v>
      </c>
    </row>
    <row r="817" spans="1:28" ht="14.45" customHeight="1">
      <c r="B817" s="57" t="s">
        <v>22</v>
      </c>
      <c r="C817" s="57" t="s">
        <v>23</v>
      </c>
      <c r="D817" s="54">
        <f>IF(B817="","",SUMPRODUCT((B$11:B817&lt;&gt;"")*1))</f>
        <v>639</v>
      </c>
      <c r="E817" s="52">
        <v>0</v>
      </c>
      <c r="F817" s="52">
        <v>0</v>
      </c>
      <c r="G817" s="52">
        <v>0</v>
      </c>
      <c r="H817" s="52">
        <v>0</v>
      </c>
      <c r="I817" s="52">
        <v>0</v>
      </c>
      <c r="J817" s="52">
        <v>0</v>
      </c>
      <c r="K817" s="52">
        <v>0</v>
      </c>
      <c r="L817" s="52">
        <v>0</v>
      </c>
      <c r="M817" s="52">
        <v>0</v>
      </c>
      <c r="N817" s="52">
        <v>0</v>
      </c>
      <c r="O817" s="52">
        <v>1.0999999999999999E-2</v>
      </c>
      <c r="P817" s="52">
        <v>542.18181818181813</v>
      </c>
      <c r="Q817" s="52">
        <v>0</v>
      </c>
      <c r="R817" s="52">
        <v>0</v>
      </c>
      <c r="S817" s="52">
        <v>0</v>
      </c>
      <c r="T817" s="52">
        <v>0</v>
      </c>
      <c r="U817" s="52">
        <v>0</v>
      </c>
      <c r="V817" s="52">
        <v>0</v>
      </c>
      <c r="W817" s="52">
        <v>0</v>
      </c>
      <c r="X817" s="52">
        <v>0</v>
      </c>
      <c r="Y817" s="52">
        <v>0</v>
      </c>
      <c r="Z817" s="52">
        <v>0</v>
      </c>
      <c r="AA817" s="52">
        <v>0</v>
      </c>
      <c r="AB817" s="52">
        <v>0</v>
      </c>
    </row>
    <row r="818" spans="1:28" ht="14.45" customHeight="1">
      <c r="B818" s="55" t="s">
        <v>50</v>
      </c>
      <c r="C818" s="56" t="s">
        <v>51</v>
      </c>
      <c r="D818" s="54">
        <f>IF(B818="","",SUMPRODUCT((B$11:B818&lt;&gt;"")*1))</f>
        <v>640</v>
      </c>
      <c r="E818" s="52">
        <v>1.2E-2</v>
      </c>
      <c r="F818" s="52">
        <v>15.75</v>
      </c>
      <c r="G818" s="52">
        <v>1E-3</v>
      </c>
      <c r="H818" s="52">
        <v>324</v>
      </c>
      <c r="I818" s="52">
        <v>6.0000000000000001E-3</v>
      </c>
      <c r="J818" s="52">
        <v>340.16666666666663</v>
      </c>
      <c r="K818" s="52">
        <v>8.9999999999999993E-3</v>
      </c>
      <c r="L818" s="52">
        <v>154.77777777777777</v>
      </c>
      <c r="M818" s="52">
        <v>0</v>
      </c>
      <c r="N818" s="52">
        <v>0</v>
      </c>
      <c r="O818" s="52">
        <v>0</v>
      </c>
      <c r="P818" s="52">
        <v>0</v>
      </c>
      <c r="Q818" s="52">
        <v>0</v>
      </c>
      <c r="R818" s="52">
        <v>0</v>
      </c>
      <c r="S818" s="52">
        <v>0</v>
      </c>
      <c r="T818" s="52">
        <v>0</v>
      </c>
      <c r="U818" s="52">
        <v>0</v>
      </c>
      <c r="V818" s="52">
        <v>0</v>
      </c>
      <c r="W818" s="52">
        <v>0</v>
      </c>
      <c r="X818" s="52">
        <v>0</v>
      </c>
      <c r="Y818" s="52">
        <v>0</v>
      </c>
      <c r="Z818" s="52">
        <v>0</v>
      </c>
      <c r="AA818" s="52">
        <v>0</v>
      </c>
      <c r="AB818" s="52">
        <v>0</v>
      </c>
    </row>
    <row r="819" spans="1:28" ht="14.45" customHeight="1">
      <c r="B819" s="44"/>
      <c r="C819" s="44"/>
      <c r="D819" s="54" t="str">
        <f>IF(B819="","",SUMPRODUCT((B$11:B819&lt;&gt;"")*1))</f>
        <v/>
      </c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</row>
    <row r="820" spans="1:28" s="48" customFormat="1" ht="14.45" customHeight="1">
      <c r="A820" s="48" t="s">
        <v>136</v>
      </c>
      <c r="B820" s="53"/>
      <c r="C820" s="53"/>
      <c r="D820" s="54" t="str">
        <f>IF(B820="","",SUMPRODUCT((B$11:B820&lt;&gt;"")*1))</f>
        <v/>
      </c>
      <c r="E820" s="51"/>
      <c r="F820" s="51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</row>
    <row r="821" spans="1:28" s="48" customFormat="1" ht="14.45" customHeight="1">
      <c r="B821" s="60" t="s">
        <v>77</v>
      </c>
      <c r="D821" s="54">
        <f>IF(B821="","",SUMPRODUCT((B$11:B821&lt;&gt;"")*1))</f>
        <v>641</v>
      </c>
      <c r="E821" s="51">
        <f>IF(SUM(E822:E824)&lt;0.001,"-",SUM(E822:E824))</f>
        <v>20</v>
      </c>
      <c r="F821" s="51">
        <f>IF(ISERR(SUMPRODUCT(E822:E824,F822:F824)/E821),"-",SUMPRODUCT(E822:E824,F822:F824)/E821)</f>
        <v>424.3</v>
      </c>
      <c r="G821" s="51">
        <f t="shared" ref="G821" si="242">IF(SUM(G822:G824)&lt;0.001,"-",SUM(G822:G824))</f>
        <v>11</v>
      </c>
      <c r="H821" s="51">
        <f t="shared" ref="H821" si="243">IF(ISERR(SUMPRODUCT(G822:G824,H822:H824)/G821),"-",SUMPRODUCT(G822:G824,H822:H824)/G821)</f>
        <v>443.18181818181819</v>
      </c>
      <c r="I821" s="51">
        <f t="shared" ref="I821" si="244">IF(SUM(I822:I824)&lt;0.001,"-",SUM(I822:I824))</f>
        <v>48</v>
      </c>
      <c r="J821" s="51">
        <f t="shared" ref="J821" si="245">IF(ISERR(SUMPRODUCT(I822:I824,J822:J824)/I821),"-",SUMPRODUCT(I822:I824,J822:J824)/I821)</f>
        <v>488.29166666666669</v>
      </c>
      <c r="K821" s="51" t="str">
        <f t="shared" ref="K821" si="246">IF(SUM(K822:K824)&lt;0.001,"-",SUM(K822:K824))</f>
        <v>-</v>
      </c>
      <c r="L821" s="51" t="str">
        <f t="shared" ref="L821" si="247">IF(ISERR(SUMPRODUCT(K822:K824,L822:L824)/K821),"-",SUMPRODUCT(K822:K824,L822:L824)/K821)</f>
        <v>-</v>
      </c>
      <c r="M821" s="51" t="str">
        <f t="shared" ref="M821" si="248">IF(SUM(M822:M824)&lt;0.001,"-",SUM(M822:M824))</f>
        <v>-</v>
      </c>
      <c r="N821" s="51" t="str">
        <f t="shared" ref="N821" si="249">IF(ISERR(SUMPRODUCT(M822:M824,N822:N824)/M821),"-",SUMPRODUCT(M822:M824,N822:N824)/M821)</f>
        <v>-</v>
      </c>
      <c r="O821" s="51" t="str">
        <f t="shared" ref="O821" si="250">IF(SUM(O822:O824)&lt;0.001,"-",SUM(O822:O824))</f>
        <v>-</v>
      </c>
      <c r="P821" s="51" t="str">
        <f t="shared" ref="P821" si="251">IF(ISERR(SUMPRODUCT(O822:O824,P822:P824)/O821),"-",SUMPRODUCT(O822:O824,P822:P824)/O821)</f>
        <v>-</v>
      </c>
      <c r="Q821" s="51">
        <f t="shared" ref="Q821" si="252">IF(SUM(Q822:Q824)&lt;0.001,"-",SUM(Q822:Q824))</f>
        <v>3614.74</v>
      </c>
      <c r="R821" s="51">
        <f t="shared" ref="R821" si="253">IF(ISERR(SUMPRODUCT(Q822:Q824,R822:R824)/Q821),"-",SUMPRODUCT(Q822:Q824,R822:R824)/Q821)</f>
        <v>384.52170833863573</v>
      </c>
      <c r="S821" s="51">
        <f t="shared" ref="S821" si="254">IF(SUM(S822:S824)&lt;0.001,"-",SUM(S822:S824))</f>
        <v>563</v>
      </c>
      <c r="T821" s="51">
        <f t="shared" ref="T821" si="255">IF(ISERR(SUMPRODUCT(S822:S824,T822:T824)/S821),"-",SUMPRODUCT(S822:S824,T822:T824)/S821)</f>
        <v>388.96802841918293</v>
      </c>
      <c r="U821" s="51">
        <f t="shared" ref="U821" si="256">IF(SUM(U822:U824)&lt;0.001,"-",SUM(U822:U824))</f>
        <v>1753</v>
      </c>
      <c r="V821" s="51">
        <f t="shared" ref="V821" si="257">IF(ISERR(SUMPRODUCT(U822:U824,V822:V824)/U821),"-",SUMPRODUCT(U822:U824,V822:V824)/U821)</f>
        <v>329.4871648602396</v>
      </c>
      <c r="W821" s="51">
        <f t="shared" ref="W821" si="258">IF(SUM(W822:W824)&lt;0.001,"-",SUM(W822:W824))</f>
        <v>1167</v>
      </c>
      <c r="X821" s="51">
        <f t="shared" ref="X821" si="259">IF(ISERR(SUMPRODUCT(W822:W824,X822:X824)/W821),"-",SUMPRODUCT(W822:W824,X822:X824)/W821)</f>
        <v>328.48329048843181</v>
      </c>
      <c r="Y821" s="51">
        <f t="shared" ref="Y821" si="260">IF(SUM(Y822:Y824)&lt;0.001,"-",SUM(Y822:Y824))</f>
        <v>6</v>
      </c>
      <c r="Z821" s="51">
        <f t="shared" ref="Z821" si="261">IF(ISERR(SUMPRODUCT(Y822:Y824,Z822:Z824)/Y821),"-",SUMPRODUCT(Y822:Y824,Z822:Z824)/Y821)</f>
        <v>314.16666666666663</v>
      </c>
      <c r="AA821" s="51" t="str">
        <f>IF(SUM(AA822:AA824)&lt;0.001,"-",SUM(AA822:AA824))</f>
        <v>-</v>
      </c>
      <c r="AB821" s="51" t="str">
        <f>IF(ISERR(SUMPRODUCT(AA822:AA824,AB822:AB824)/AA821),"-",SUMPRODUCT(AA822:AA824,AB822:AB824)/AA821)</f>
        <v>-</v>
      </c>
    </row>
    <row r="822" spans="1:28" ht="14.45" customHeight="1">
      <c r="B822" s="55" t="s">
        <v>130</v>
      </c>
      <c r="C822" s="56" t="s">
        <v>12</v>
      </c>
      <c r="D822" s="54">
        <f>IF(B822="","",SUMPRODUCT((B$11:B822&lt;&gt;"")*1))</f>
        <v>642</v>
      </c>
      <c r="E822" s="52">
        <v>0</v>
      </c>
      <c r="F822" s="52">
        <v>0</v>
      </c>
      <c r="G822" s="52">
        <v>0</v>
      </c>
      <c r="H822" s="52">
        <v>0</v>
      </c>
      <c r="I822" s="52">
        <v>0</v>
      </c>
      <c r="J822" s="52">
        <v>0</v>
      </c>
      <c r="K822" s="52">
        <v>0</v>
      </c>
      <c r="L822" s="52">
        <v>0</v>
      </c>
      <c r="M822" s="52">
        <v>0</v>
      </c>
      <c r="N822" s="52">
        <v>0</v>
      </c>
      <c r="O822" s="52">
        <v>0</v>
      </c>
      <c r="P822" s="52">
        <v>0</v>
      </c>
      <c r="Q822" s="52">
        <v>224.74</v>
      </c>
      <c r="R822" s="52">
        <v>351.40606923556112</v>
      </c>
      <c r="S822" s="52">
        <v>0</v>
      </c>
      <c r="T822" s="52">
        <v>0</v>
      </c>
      <c r="U822" s="52">
        <v>110</v>
      </c>
      <c r="V822" s="52">
        <v>317</v>
      </c>
      <c r="W822" s="52">
        <v>77</v>
      </c>
      <c r="X822" s="52">
        <v>315</v>
      </c>
      <c r="Y822" s="52">
        <v>0</v>
      </c>
      <c r="Z822" s="52">
        <v>0</v>
      </c>
      <c r="AA822" s="52">
        <v>0</v>
      </c>
      <c r="AB822" s="52">
        <v>0</v>
      </c>
    </row>
    <row r="823" spans="1:28" ht="14.45" customHeight="1">
      <c r="B823" s="55" t="s">
        <v>96</v>
      </c>
      <c r="C823" s="56" t="s">
        <v>97</v>
      </c>
      <c r="D823" s="54">
        <f>IF(B823="","",SUMPRODUCT((B$11:B823&lt;&gt;"")*1))</f>
        <v>643</v>
      </c>
      <c r="E823" s="52">
        <v>20</v>
      </c>
      <c r="F823" s="52">
        <v>424.3</v>
      </c>
      <c r="G823" s="52">
        <v>11</v>
      </c>
      <c r="H823" s="52">
        <v>443.18181818181819</v>
      </c>
      <c r="I823" s="52">
        <v>48</v>
      </c>
      <c r="J823" s="52">
        <v>488.29166666666669</v>
      </c>
      <c r="K823" s="52">
        <v>0</v>
      </c>
      <c r="L823" s="52">
        <v>0</v>
      </c>
      <c r="M823" s="52">
        <v>0</v>
      </c>
      <c r="N823" s="52">
        <v>0</v>
      </c>
      <c r="O823" s="52">
        <v>0</v>
      </c>
      <c r="P823" s="52">
        <v>0</v>
      </c>
      <c r="Q823" s="52">
        <v>3390</v>
      </c>
      <c r="R823" s="52">
        <v>386.71710914454275</v>
      </c>
      <c r="S823" s="52">
        <v>563</v>
      </c>
      <c r="T823" s="52">
        <v>388.96802841918293</v>
      </c>
      <c r="U823" s="52">
        <v>1401</v>
      </c>
      <c r="V823" s="52">
        <v>336.42469664525339</v>
      </c>
      <c r="W823" s="52">
        <v>1090</v>
      </c>
      <c r="X823" s="52">
        <v>329.43577981651373</v>
      </c>
      <c r="Y823" s="52">
        <v>6</v>
      </c>
      <c r="Z823" s="52">
        <v>314.16666666666663</v>
      </c>
      <c r="AA823" s="52">
        <v>0</v>
      </c>
      <c r="AB823" s="52">
        <v>0</v>
      </c>
    </row>
    <row r="824" spans="1:28" ht="14.45" customHeight="1">
      <c r="B824" s="55" t="s">
        <v>131</v>
      </c>
      <c r="C824" s="56" t="s">
        <v>132</v>
      </c>
      <c r="D824" s="54">
        <f>IF(B824="","",SUMPRODUCT((B$11:B824&lt;&gt;"")*1))</f>
        <v>644</v>
      </c>
      <c r="E824" s="52">
        <v>0</v>
      </c>
      <c r="F824" s="52">
        <v>0</v>
      </c>
      <c r="G824" s="52">
        <v>0</v>
      </c>
      <c r="H824" s="52">
        <v>0</v>
      </c>
      <c r="I824" s="52">
        <v>0</v>
      </c>
      <c r="J824" s="52">
        <v>0</v>
      </c>
      <c r="K824" s="52">
        <v>0</v>
      </c>
      <c r="L824" s="52">
        <v>0</v>
      </c>
      <c r="M824" s="52">
        <v>0</v>
      </c>
      <c r="N824" s="52">
        <v>0</v>
      </c>
      <c r="O824" s="52">
        <v>0</v>
      </c>
      <c r="P824" s="52">
        <v>0</v>
      </c>
      <c r="Q824" s="52">
        <v>0</v>
      </c>
      <c r="R824" s="52">
        <v>0</v>
      </c>
      <c r="S824" s="52">
        <v>0</v>
      </c>
      <c r="T824" s="52">
        <v>0</v>
      </c>
      <c r="U824" s="52">
        <v>242</v>
      </c>
      <c r="V824" s="52">
        <v>295</v>
      </c>
      <c r="W824" s="52">
        <v>0</v>
      </c>
      <c r="X824" s="52">
        <v>0</v>
      </c>
      <c r="Y824" s="52">
        <v>0</v>
      </c>
      <c r="Z824" s="52">
        <v>0</v>
      </c>
      <c r="AA824" s="52">
        <v>0</v>
      </c>
      <c r="AB824" s="52">
        <v>0</v>
      </c>
    </row>
    <row r="825" spans="1:28" ht="14.45" customHeight="1">
      <c r="B825" s="59"/>
      <c r="C825" s="11"/>
      <c r="D825" s="54" t="str">
        <f>IF(B825="","",SUMPRODUCT((B$11:B825&lt;&gt;"")*1))</f>
        <v/>
      </c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</row>
    <row r="826" spans="1:28" ht="14.45" customHeight="1">
      <c r="A826" s="48" t="s">
        <v>137</v>
      </c>
      <c r="B826" s="59"/>
      <c r="C826" s="11"/>
      <c r="D826" s="54" t="str">
        <f>IF(B826="","",SUMPRODUCT((B$11:B826&lt;&gt;"")*1))</f>
        <v/>
      </c>
      <c r="E826" s="51"/>
      <c r="F826" s="51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</row>
    <row r="827" spans="1:28" s="48" customFormat="1" ht="14.45" customHeight="1">
      <c r="B827" s="60" t="s">
        <v>138</v>
      </c>
      <c r="D827" s="54">
        <f>IF(B827="","",SUMPRODUCT((B$11:B827&lt;&gt;"")*1))</f>
        <v>645</v>
      </c>
      <c r="E827" s="51">
        <f>IF(SUM(E828:E872)&lt;0.001,"-",SUM(E828:E872))</f>
        <v>494.13300000000004</v>
      </c>
      <c r="F827" s="51">
        <f>IF(ISERR(SUMPRODUCT(E828:E872,F828:F872)/E827),"-",SUMPRODUCT(E828:E872,F828:F872)/E827)</f>
        <v>547.53778031420677</v>
      </c>
      <c r="G827" s="51">
        <f>IF(SUM(G828:G872)&lt;0.001,"-",SUM(G828:G872))</f>
        <v>152.99099999999999</v>
      </c>
      <c r="H827" s="51">
        <f>IF(ISERR(SUMPRODUCT(G828:G872,H828:H872)/G827),"-",SUMPRODUCT(G828:G872,H828:H872)/G827)</f>
        <v>499.7568353694009</v>
      </c>
      <c r="I827" s="51">
        <f>IF(SUM(I828:I872)&lt;0.001,"-",SUM(I828:I872))</f>
        <v>142.80499999999995</v>
      </c>
      <c r="J827" s="51">
        <f>IF(ISERR(SUMPRODUCT(I828:I872,J828:J872)/I827),"-",SUMPRODUCT(I828:I872,J828:J872)/I827)</f>
        <v>506.06863905325457</v>
      </c>
      <c r="K827" s="51">
        <f>IF(SUM(K828:K872)&lt;0.001,"-",SUM(K828:K872))</f>
        <v>256.48700000000008</v>
      </c>
      <c r="L827" s="51">
        <f>IF(ISERR(SUMPRODUCT(K828:K872,L828:L872)/K827),"-",SUMPRODUCT(K828:K872,L828:L872)/K827)</f>
        <v>483.8642894181769</v>
      </c>
      <c r="M827" s="51">
        <f>IF(SUM(M828:M872)&lt;0.001,"-",SUM(M828:M872))</f>
        <v>379.01300000000003</v>
      </c>
      <c r="N827" s="51">
        <f>IF(ISERR(SUMPRODUCT(M828:M872,N828:N872)/M827),"-",SUMPRODUCT(M828:M872,N828:N872)/M827)</f>
        <v>451.10603857915157</v>
      </c>
      <c r="O827" s="51">
        <f>IF(SUM(O828:O872)&lt;0.001,"-",SUM(O828:O872))</f>
        <v>624.28300000000013</v>
      </c>
      <c r="P827" s="51">
        <f>IF(ISERR(SUMPRODUCT(O828:O872,P828:P872)/O827),"-",SUMPRODUCT(O828:O872,P828:P872)/O827)</f>
        <v>488.79916960737353</v>
      </c>
      <c r="Q827" s="51">
        <f>IF(SUM(Q828:Q872)&lt;0.001,"-",SUM(Q828:Q872))</f>
        <v>573.77999999999975</v>
      </c>
      <c r="R827" s="51">
        <f>IF(ISERR(SUMPRODUCT(Q828:Q872,R828:R872)/Q827),"-",SUMPRODUCT(Q828:Q872,R828:R872)/Q827)</f>
        <v>523.66393739760906</v>
      </c>
      <c r="S827" s="51">
        <f>IF(SUM(S828:S872)&lt;0.001,"-",SUM(S828:S872))</f>
        <v>612.91600000000005</v>
      </c>
      <c r="T827" s="51">
        <f>IF(ISERR(SUMPRODUCT(S828:S872,T828:T872)/S827),"-",SUMPRODUCT(S828:S872,T828:T872)/S827)</f>
        <v>488.16309249554581</v>
      </c>
      <c r="U827" s="51">
        <f>IF(SUM(U828:U872)&lt;0.001,"-",SUM(U828:U872))</f>
        <v>460.46300000000002</v>
      </c>
      <c r="V827" s="51">
        <f>IF(ISERR(SUMPRODUCT(U828:U872,V828:V872)/U827),"-",SUMPRODUCT(U828:U872,V828:V872)/U827)</f>
        <v>519.43979646573132</v>
      </c>
      <c r="W827" s="51">
        <f>IF(SUM(W828:W872)&lt;0.001,"-",SUM(W828:W872))</f>
        <v>678.40199999999982</v>
      </c>
      <c r="X827" s="51">
        <f>IF(ISERR(SUMPRODUCT(W828:W872,X828:X872)/W827),"-",SUMPRODUCT(W828:W872,X828:X872)/W827)</f>
        <v>592.76953782565522</v>
      </c>
      <c r="Y827" s="51">
        <f>IF(SUM(Y828:Y872)&lt;0.001,"-",SUM(Y828:Y872))</f>
        <v>765.07300000000009</v>
      </c>
      <c r="Z827" s="51">
        <f>IF(ISERR(SUMPRODUCT(Y828:Y872,Z828:Z872)/Y827),"-",SUMPRODUCT(Y828:Y872,Z828:Z872)/Y827)</f>
        <v>593.84468018084533</v>
      </c>
      <c r="AA827" s="51">
        <f>IF(SUM(AA828:AA872)&lt;0.001,"-",SUM(AA828:AA872))</f>
        <v>807.40900000000022</v>
      </c>
      <c r="AB827" s="51">
        <f>IF(ISERR(SUMPRODUCT(AA828:AA872,AB828:AB872)/AA827),"-",SUMPRODUCT(AA828:AA872,AB828:AB872)/AA827)</f>
        <v>579.21216137050726</v>
      </c>
    </row>
    <row r="828" spans="1:28" ht="14.45" customHeight="1">
      <c r="B828" s="55" t="s">
        <v>116</v>
      </c>
      <c r="C828" s="56" t="s">
        <v>12</v>
      </c>
      <c r="D828" s="54">
        <f>IF(B828="","",SUMPRODUCT((B$11:B828&lt;&gt;"")*1))</f>
        <v>646</v>
      </c>
      <c r="E828" s="52">
        <v>83.891999999999996</v>
      </c>
      <c r="F828" s="52">
        <v>424.64889381585846</v>
      </c>
      <c r="G828" s="52">
        <v>3.649</v>
      </c>
      <c r="H828" s="52">
        <v>355.61715538503699</v>
      </c>
      <c r="I828" s="52">
        <v>0.29899999999999999</v>
      </c>
      <c r="J828" s="52">
        <v>298.37123745819395</v>
      </c>
      <c r="K828" s="52">
        <v>7.3319999999999999</v>
      </c>
      <c r="L828" s="52">
        <v>348.88461538461536</v>
      </c>
      <c r="M828" s="52">
        <v>20.73</v>
      </c>
      <c r="N828" s="52">
        <v>357.11355523396043</v>
      </c>
      <c r="O828" s="52">
        <v>27.276</v>
      </c>
      <c r="P828" s="52">
        <v>370.09015251503155</v>
      </c>
      <c r="Q828" s="52">
        <v>21.396999999999998</v>
      </c>
      <c r="R828" s="52">
        <v>343.28957330466886</v>
      </c>
      <c r="S828" s="52">
        <v>23.619</v>
      </c>
      <c r="T828" s="52">
        <v>324.83589483043312</v>
      </c>
      <c r="U828" s="52">
        <v>12.929</v>
      </c>
      <c r="V828" s="52">
        <v>330.02730296233273</v>
      </c>
      <c r="W828" s="52">
        <v>27.312000000000001</v>
      </c>
      <c r="X828" s="52">
        <v>317.84354862331577</v>
      </c>
      <c r="Y828" s="52">
        <v>59.871000000000002</v>
      </c>
      <c r="Z828" s="52">
        <v>379.97659968933209</v>
      </c>
      <c r="AA828" s="52">
        <v>66.138999999999996</v>
      </c>
      <c r="AB828" s="52">
        <v>434.06323046916344</v>
      </c>
    </row>
    <row r="829" spans="1:28" ht="14.45" customHeight="1">
      <c r="B829" s="55" t="s">
        <v>11</v>
      </c>
      <c r="C829" s="56" t="s">
        <v>12</v>
      </c>
      <c r="D829" s="54">
        <f>IF(B829="","",SUMPRODUCT((B$11:B829&lt;&gt;"")*1))</f>
        <v>647</v>
      </c>
      <c r="E829" s="52">
        <v>139.83000000000001</v>
      </c>
      <c r="F829" s="52">
        <v>413.71217192304943</v>
      </c>
      <c r="G829" s="52">
        <v>48.444000000000003</v>
      </c>
      <c r="H829" s="52">
        <v>417.93644207745024</v>
      </c>
      <c r="I829" s="52">
        <v>38.048000000000002</v>
      </c>
      <c r="J829" s="52">
        <v>418.50452060555091</v>
      </c>
      <c r="K829" s="52">
        <v>34.686</v>
      </c>
      <c r="L829" s="52">
        <v>387.35227469295967</v>
      </c>
      <c r="M829" s="52">
        <v>9.5210000000000008</v>
      </c>
      <c r="N829" s="52">
        <v>304.07499212267618</v>
      </c>
      <c r="O829" s="52">
        <v>11.044</v>
      </c>
      <c r="P829" s="52">
        <v>307.48904382470118</v>
      </c>
      <c r="Q829" s="52">
        <v>23.178999999999998</v>
      </c>
      <c r="R829" s="52">
        <v>381.48332542387504</v>
      </c>
      <c r="S829" s="52">
        <v>216.53899999999999</v>
      </c>
      <c r="T829" s="52">
        <v>442.71951472944829</v>
      </c>
      <c r="U829" s="52">
        <v>119.64100000000001</v>
      </c>
      <c r="V829" s="52">
        <v>500.9879807089543</v>
      </c>
      <c r="W829" s="52">
        <v>89.706999999999994</v>
      </c>
      <c r="X829" s="52">
        <v>481.29236291482266</v>
      </c>
      <c r="Y829" s="52">
        <v>102.57</v>
      </c>
      <c r="Z829" s="52">
        <v>538.17581164083072</v>
      </c>
      <c r="AA829" s="52">
        <v>198.66200000000001</v>
      </c>
      <c r="AB829" s="52">
        <v>529.31751920347131</v>
      </c>
    </row>
    <row r="830" spans="1:28" ht="14.45" customHeight="1">
      <c r="B830" s="55" t="s">
        <v>92</v>
      </c>
      <c r="C830" s="56" t="s">
        <v>12</v>
      </c>
      <c r="D830" s="54">
        <f>IF(B830="","",SUMPRODUCT((B$11:B830&lt;&gt;"")*1))</f>
        <v>648</v>
      </c>
      <c r="E830" s="52">
        <v>80.695999999999998</v>
      </c>
      <c r="F830" s="52">
        <v>403.40650094180626</v>
      </c>
      <c r="G830" s="52">
        <v>9.0939999999999994</v>
      </c>
      <c r="H830" s="52">
        <v>396.8945458544095</v>
      </c>
      <c r="I830" s="52">
        <v>6.9630000000000001</v>
      </c>
      <c r="J830" s="52">
        <v>415.81775096940976</v>
      </c>
      <c r="K830" s="52">
        <v>4.5419999999999998</v>
      </c>
      <c r="L830" s="52">
        <v>378.53742844561867</v>
      </c>
      <c r="M830" s="52">
        <v>2.3119999999999998</v>
      </c>
      <c r="N830" s="52">
        <v>295.12283737024222</v>
      </c>
      <c r="O830" s="52">
        <v>0.47299999999999998</v>
      </c>
      <c r="P830" s="52">
        <v>275.7526427061311</v>
      </c>
      <c r="Q830" s="52">
        <v>6.6619999999999999</v>
      </c>
      <c r="R830" s="52">
        <v>296.16316421495043</v>
      </c>
      <c r="S830" s="52">
        <v>95.15</v>
      </c>
      <c r="T830" s="52">
        <v>414.19362059905416</v>
      </c>
      <c r="U830" s="52">
        <v>47.676000000000002</v>
      </c>
      <c r="V830" s="52">
        <v>410.7962706602903</v>
      </c>
      <c r="W830" s="52">
        <v>36.014000000000003</v>
      </c>
      <c r="X830" s="52">
        <v>429.16818459487973</v>
      </c>
      <c r="Y830" s="52">
        <v>36.222999999999999</v>
      </c>
      <c r="Z830" s="52">
        <v>453.53565414239569</v>
      </c>
      <c r="AA830" s="52">
        <v>74.131</v>
      </c>
      <c r="AB830" s="52">
        <v>501.05424181516503</v>
      </c>
    </row>
    <row r="831" spans="1:28" ht="14.45" customHeight="1">
      <c r="B831" s="57" t="s">
        <v>93</v>
      </c>
      <c r="C831" s="57" t="s">
        <v>12</v>
      </c>
      <c r="D831" s="54">
        <f>IF(B831="","",SUMPRODUCT((B$11:B831&lt;&gt;"")*1))</f>
        <v>649</v>
      </c>
      <c r="E831" s="52">
        <v>2.7879999999999998</v>
      </c>
      <c r="F831" s="52">
        <v>386.26434720229554</v>
      </c>
      <c r="G831" s="52">
        <v>2.089</v>
      </c>
      <c r="H831" s="52">
        <v>387.00957395883199</v>
      </c>
      <c r="I831" s="52">
        <v>3.7469999999999999</v>
      </c>
      <c r="J831" s="52">
        <v>389.46277021617294</v>
      </c>
      <c r="K831" s="52">
        <v>4.9020000000000001</v>
      </c>
      <c r="L831" s="52">
        <v>394.18665850673193</v>
      </c>
      <c r="M831" s="52">
        <v>8.8719999999999999</v>
      </c>
      <c r="N831" s="52">
        <v>400.59896302975653</v>
      </c>
      <c r="O831" s="52">
        <v>0.94899999999999995</v>
      </c>
      <c r="P831" s="52">
        <v>334.74920969441513</v>
      </c>
      <c r="Q831" s="52">
        <v>1.49</v>
      </c>
      <c r="R831" s="52">
        <v>356.20939597315436</v>
      </c>
      <c r="S831" s="52">
        <v>1.887</v>
      </c>
      <c r="T831" s="52">
        <v>365.76311605723373</v>
      </c>
      <c r="U831" s="52">
        <v>43.780999999999999</v>
      </c>
      <c r="V831" s="52">
        <v>393.55757063566386</v>
      </c>
      <c r="W831" s="52">
        <v>38.674999999999997</v>
      </c>
      <c r="X831" s="52">
        <v>397.02515837104073</v>
      </c>
      <c r="Y831" s="52">
        <v>28.366</v>
      </c>
      <c r="Z831" s="52">
        <v>465.19763096665025</v>
      </c>
      <c r="AA831" s="52">
        <v>21.803000000000001</v>
      </c>
      <c r="AB831" s="52">
        <v>512.29578498371791</v>
      </c>
    </row>
    <row r="832" spans="1:28" ht="14.45" customHeight="1">
      <c r="B832" s="58"/>
      <c r="C832" s="58"/>
      <c r="D832" s="54" t="str">
        <f>IF(B832="","",SUMPRODUCT((B$11:B832&lt;&gt;"")*1))</f>
        <v/>
      </c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</row>
    <row r="833" spans="2:28" ht="14.45" customHeight="1">
      <c r="B833" s="55" t="s">
        <v>117</v>
      </c>
      <c r="C833" s="56" t="s">
        <v>12</v>
      </c>
      <c r="D833" s="54">
        <f>IF(B833="","",SUMPRODUCT((B$11:B833&lt;&gt;"")*1))</f>
        <v>650</v>
      </c>
      <c r="E833" s="52">
        <v>21.231999999999999</v>
      </c>
      <c r="F833" s="52">
        <v>495.82465146948005</v>
      </c>
      <c r="G833" s="52">
        <v>10.964</v>
      </c>
      <c r="H833" s="52">
        <v>467.3149398029916</v>
      </c>
      <c r="I833" s="52">
        <v>2.4279999999999999</v>
      </c>
      <c r="J833" s="52">
        <v>449.54200988467875</v>
      </c>
      <c r="K833" s="52">
        <v>25.027999999999999</v>
      </c>
      <c r="L833" s="52">
        <v>428.24652389323956</v>
      </c>
      <c r="M833" s="52">
        <v>17.776</v>
      </c>
      <c r="N833" s="52">
        <v>439.32723897389735</v>
      </c>
      <c r="O833" s="52">
        <v>99.938999999999993</v>
      </c>
      <c r="P833" s="52">
        <v>440.65158746835567</v>
      </c>
      <c r="Q833" s="52">
        <v>36.927</v>
      </c>
      <c r="R833" s="52">
        <v>450.52249031873697</v>
      </c>
      <c r="S833" s="52">
        <v>23.484000000000002</v>
      </c>
      <c r="T833" s="52">
        <v>428.43314597172542</v>
      </c>
      <c r="U833" s="52">
        <v>8.9730000000000008</v>
      </c>
      <c r="V833" s="52">
        <v>381.31405327092386</v>
      </c>
      <c r="W833" s="52">
        <v>18.239000000000001</v>
      </c>
      <c r="X833" s="52">
        <v>359.80711661823563</v>
      </c>
      <c r="Y833" s="52">
        <v>20.425000000000001</v>
      </c>
      <c r="Z833" s="52">
        <v>438.60509179926561</v>
      </c>
      <c r="AA833" s="52">
        <v>16.013000000000002</v>
      </c>
      <c r="AB833" s="52">
        <v>438.96021982139507</v>
      </c>
    </row>
    <row r="834" spans="2:28" ht="14.45" customHeight="1">
      <c r="B834" s="55" t="s">
        <v>94</v>
      </c>
      <c r="C834" s="56" t="s">
        <v>12</v>
      </c>
      <c r="D834" s="54">
        <f>IF(B834="","",SUMPRODUCT((B$11:B834&lt;&gt;"")*1))</f>
        <v>651</v>
      </c>
      <c r="E834" s="52">
        <v>0.34599999999999997</v>
      </c>
      <c r="F834" s="52">
        <v>224.07225433526011</v>
      </c>
      <c r="G834" s="52">
        <v>0</v>
      </c>
      <c r="H834" s="52">
        <v>0</v>
      </c>
      <c r="I834" s="52">
        <v>0.59899999999999998</v>
      </c>
      <c r="J834" s="52">
        <v>376.5575959933222</v>
      </c>
      <c r="K834" s="52">
        <v>4.5709999999999997</v>
      </c>
      <c r="L834" s="52">
        <v>286.52811201050099</v>
      </c>
      <c r="M834" s="52">
        <v>27.803000000000001</v>
      </c>
      <c r="N834" s="52">
        <v>477.41189799661908</v>
      </c>
      <c r="O834" s="52">
        <v>81.628</v>
      </c>
      <c r="P834" s="52">
        <v>507.56050619885332</v>
      </c>
      <c r="Q834" s="52">
        <v>155.596</v>
      </c>
      <c r="R834" s="52">
        <v>500.17646340522896</v>
      </c>
      <c r="S834" s="52">
        <v>35.018999999999998</v>
      </c>
      <c r="T834" s="52">
        <v>535.08295496730352</v>
      </c>
      <c r="U834" s="52">
        <v>5.2649999999999997</v>
      </c>
      <c r="V834" s="52">
        <v>365.24026590693256</v>
      </c>
      <c r="W834" s="52">
        <v>5.149</v>
      </c>
      <c r="X834" s="52">
        <v>494.05340842882111</v>
      </c>
      <c r="Y834" s="52">
        <v>15.827</v>
      </c>
      <c r="Z834" s="52">
        <v>523.14115119732105</v>
      </c>
      <c r="AA834" s="52">
        <v>20.774000000000001</v>
      </c>
      <c r="AB834" s="52">
        <v>544.85645518436502</v>
      </c>
    </row>
    <row r="835" spans="2:28" ht="14.45" customHeight="1">
      <c r="B835" s="55" t="s">
        <v>118</v>
      </c>
      <c r="C835" s="56" t="s">
        <v>12</v>
      </c>
      <c r="D835" s="54">
        <f>IF(B835="","",SUMPRODUCT((B$11:B835&lt;&gt;"")*1))</f>
        <v>652</v>
      </c>
      <c r="E835" s="52">
        <v>9.718</v>
      </c>
      <c r="F835" s="52">
        <v>559.37960485696647</v>
      </c>
      <c r="G835" s="52">
        <v>0</v>
      </c>
      <c r="H835" s="52">
        <v>0</v>
      </c>
      <c r="I835" s="52">
        <v>7.4059999999999997</v>
      </c>
      <c r="J835" s="52">
        <v>609.36024844720498</v>
      </c>
      <c r="K835" s="52">
        <v>41.331000000000003</v>
      </c>
      <c r="L835" s="52">
        <v>548.46541337010967</v>
      </c>
      <c r="M835" s="52">
        <v>9.66</v>
      </c>
      <c r="N835" s="52">
        <v>283.51625258799169</v>
      </c>
      <c r="O835" s="52">
        <v>21.094999999999999</v>
      </c>
      <c r="P835" s="52">
        <v>485.85366200521452</v>
      </c>
      <c r="Q835" s="52">
        <v>127.53400000000001</v>
      </c>
      <c r="R835" s="52">
        <v>497.05880784731914</v>
      </c>
      <c r="S835" s="52">
        <v>112.17</v>
      </c>
      <c r="T835" s="52">
        <v>535.40634750824643</v>
      </c>
      <c r="U835" s="52">
        <v>62.648000000000003</v>
      </c>
      <c r="V835" s="52">
        <v>553.48309602860434</v>
      </c>
      <c r="W835" s="52">
        <v>80.876999999999995</v>
      </c>
      <c r="X835" s="52">
        <v>588.54655835404378</v>
      </c>
      <c r="Y835" s="52">
        <v>111.511</v>
      </c>
      <c r="Z835" s="52">
        <v>632.37346091416987</v>
      </c>
      <c r="AA835" s="52">
        <v>35.143999999999998</v>
      </c>
      <c r="AB835" s="52">
        <v>638.05921352151154</v>
      </c>
    </row>
    <row r="836" spans="2:28" ht="14.45" customHeight="1">
      <c r="B836" s="57" t="s">
        <v>95</v>
      </c>
      <c r="C836" s="57" t="s">
        <v>12</v>
      </c>
      <c r="D836" s="54">
        <f>IF(B836="","",SUMPRODUCT((B$11:B836&lt;&gt;"")*1))</f>
        <v>653</v>
      </c>
      <c r="E836" s="52">
        <v>21.706</v>
      </c>
      <c r="F836" s="52">
        <v>419.11305629779781</v>
      </c>
      <c r="G836" s="52">
        <v>7.5830000000000002</v>
      </c>
      <c r="H836" s="52">
        <v>377.7880785968614</v>
      </c>
      <c r="I836" s="52">
        <v>14.138</v>
      </c>
      <c r="J836" s="52">
        <v>414.85125194511249</v>
      </c>
      <c r="K836" s="52">
        <v>28.998000000000001</v>
      </c>
      <c r="L836" s="52">
        <v>425.31857369473755</v>
      </c>
      <c r="M836" s="52">
        <v>53.863999999999997</v>
      </c>
      <c r="N836" s="52">
        <v>406.18461309965841</v>
      </c>
      <c r="O836" s="52">
        <v>48.887</v>
      </c>
      <c r="P836" s="52">
        <v>392.46525661218732</v>
      </c>
      <c r="Q836" s="52">
        <v>27.459</v>
      </c>
      <c r="R836" s="52">
        <v>411.443024145089</v>
      </c>
      <c r="S836" s="52">
        <v>3.4910000000000001</v>
      </c>
      <c r="T836" s="52">
        <v>416.77742767115438</v>
      </c>
      <c r="U836" s="52">
        <v>11.571999999999999</v>
      </c>
      <c r="V836" s="52">
        <v>293.52817144832352</v>
      </c>
      <c r="W836" s="52">
        <v>26.327000000000002</v>
      </c>
      <c r="X836" s="52">
        <v>356.7498765525886</v>
      </c>
      <c r="Y836" s="52">
        <v>19.012</v>
      </c>
      <c r="Z836" s="52">
        <v>399.34409846412791</v>
      </c>
      <c r="AA836" s="52">
        <v>36.023000000000003</v>
      </c>
      <c r="AB836" s="52">
        <v>370.64464369985842</v>
      </c>
    </row>
    <row r="837" spans="2:28" ht="14.45" customHeight="1">
      <c r="B837" s="12" t="s">
        <v>96</v>
      </c>
      <c r="C837" s="12" t="s">
        <v>97</v>
      </c>
      <c r="D837" s="54">
        <f>IF(B837="","",SUMPRODUCT((B$11:B837&lt;&gt;"")*1))</f>
        <v>654</v>
      </c>
      <c r="E837" s="52">
        <v>16</v>
      </c>
      <c r="F837" s="52">
        <v>411.875</v>
      </c>
      <c r="G837" s="52">
        <v>7</v>
      </c>
      <c r="H837" s="52">
        <v>406.71428571428572</v>
      </c>
      <c r="I837" s="52">
        <v>8</v>
      </c>
      <c r="J837" s="52">
        <v>472.25</v>
      </c>
      <c r="K837" s="52">
        <v>13</v>
      </c>
      <c r="L837" s="52">
        <v>539.92307692307691</v>
      </c>
      <c r="M837" s="52">
        <v>18</v>
      </c>
      <c r="N837" s="52">
        <v>461.38888888888891</v>
      </c>
      <c r="O837" s="52">
        <v>37</v>
      </c>
      <c r="P837" s="52">
        <v>439.97297297297297</v>
      </c>
      <c r="Q837" s="52">
        <v>14</v>
      </c>
      <c r="R837" s="52">
        <v>546.14285714285711</v>
      </c>
      <c r="S837" s="52">
        <v>7</v>
      </c>
      <c r="T837" s="52">
        <v>519.28571428571433</v>
      </c>
      <c r="U837" s="52">
        <v>7</v>
      </c>
      <c r="V837" s="52">
        <v>320.71428571428572</v>
      </c>
      <c r="W837" s="52">
        <v>15</v>
      </c>
      <c r="X837" s="52">
        <v>391.8</v>
      </c>
      <c r="Y837" s="52">
        <v>30</v>
      </c>
      <c r="Z837" s="52">
        <v>432.76666666666665</v>
      </c>
      <c r="AA837" s="52">
        <v>31</v>
      </c>
      <c r="AB837" s="52">
        <v>464.67741935483872</v>
      </c>
    </row>
    <row r="838" spans="2:28" ht="14.45" customHeight="1">
      <c r="B838" s="59"/>
      <c r="C838" s="11"/>
      <c r="D838" s="54" t="str">
        <f>IF(B838="","",SUMPRODUCT((B$11:B838&lt;&gt;"")*1))</f>
        <v/>
      </c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</row>
    <row r="839" spans="2:28" ht="14.45" customHeight="1">
      <c r="B839" s="55" t="s">
        <v>13</v>
      </c>
      <c r="C839" s="56" t="s">
        <v>14</v>
      </c>
      <c r="D839" s="54">
        <f>IF(B839="","",SUMPRODUCT((B$11:B839&lt;&gt;"")*1))</f>
        <v>655</v>
      </c>
      <c r="E839" s="52">
        <v>33.607999999999997</v>
      </c>
      <c r="F839" s="52">
        <v>594</v>
      </c>
      <c r="G839" s="52">
        <v>13.253</v>
      </c>
      <c r="H839" s="52">
        <v>515</v>
      </c>
      <c r="I839" s="52">
        <v>12.007</v>
      </c>
      <c r="J839" s="52">
        <v>504.98317648038648</v>
      </c>
      <c r="K839" s="52">
        <v>41.274999999999999</v>
      </c>
      <c r="L839" s="52">
        <v>508</v>
      </c>
      <c r="M839" s="52">
        <v>70.558000000000007</v>
      </c>
      <c r="N839" s="52">
        <v>582.70534879106549</v>
      </c>
      <c r="O839" s="52">
        <v>84.503</v>
      </c>
      <c r="P839" s="52">
        <v>597.24000331349191</v>
      </c>
      <c r="Q839" s="52">
        <v>48.92</v>
      </c>
      <c r="R839" s="52">
        <v>606.83072363041697</v>
      </c>
      <c r="S839" s="52">
        <v>23.311</v>
      </c>
      <c r="T839" s="52">
        <v>529</v>
      </c>
      <c r="U839" s="52">
        <v>21.077000000000002</v>
      </c>
      <c r="V839" s="52">
        <v>593</v>
      </c>
      <c r="W839" s="52">
        <v>57.453000000000003</v>
      </c>
      <c r="X839" s="52">
        <v>662</v>
      </c>
      <c r="Y839" s="52">
        <v>67.180999999999997</v>
      </c>
      <c r="Z839" s="52">
        <v>664.19999702296786</v>
      </c>
      <c r="AA839" s="52">
        <v>64.915000000000006</v>
      </c>
      <c r="AB839" s="52">
        <v>612.35999383809599</v>
      </c>
    </row>
    <row r="840" spans="2:28" ht="14.45" customHeight="1">
      <c r="B840" s="55" t="s">
        <v>15</v>
      </c>
      <c r="C840" s="56" t="s">
        <v>14</v>
      </c>
      <c r="D840" s="54">
        <f>IF(B840="","",SUMPRODUCT((B$11:B840&lt;&gt;"")*1))</f>
        <v>656</v>
      </c>
      <c r="E840" s="52">
        <v>4.5540000000000003</v>
      </c>
      <c r="F840" s="52">
        <v>519.0259112867808</v>
      </c>
      <c r="G840" s="52">
        <v>1.5349999999999999</v>
      </c>
      <c r="H840" s="52">
        <v>343.93876221498374</v>
      </c>
      <c r="I840" s="52">
        <v>1.585</v>
      </c>
      <c r="J840" s="52">
        <v>274.36782334384861</v>
      </c>
      <c r="K840" s="52">
        <v>4.4749999999999996</v>
      </c>
      <c r="L840" s="52">
        <v>478.02279329608939</v>
      </c>
      <c r="M840" s="52">
        <v>16.385000000000002</v>
      </c>
      <c r="N840" s="52">
        <v>562.8546231309125</v>
      </c>
      <c r="O840" s="52">
        <v>46.177</v>
      </c>
      <c r="P840" s="52">
        <v>582.57340234315791</v>
      </c>
      <c r="Q840" s="52">
        <v>29.516999999999999</v>
      </c>
      <c r="R840" s="52">
        <v>586.29023952298678</v>
      </c>
      <c r="S840" s="52">
        <v>15.481999999999999</v>
      </c>
      <c r="T840" s="52">
        <v>486.90815140162766</v>
      </c>
      <c r="U840" s="52">
        <v>19.827000000000002</v>
      </c>
      <c r="V840" s="52">
        <v>624.69733192111767</v>
      </c>
      <c r="W840" s="52">
        <v>44.863999999999997</v>
      </c>
      <c r="X840" s="52">
        <v>737.00390067760338</v>
      </c>
      <c r="Y840" s="52">
        <v>47.146999999999998</v>
      </c>
      <c r="Z840" s="52">
        <v>658.45759009056781</v>
      </c>
      <c r="AA840" s="52">
        <v>38.100999999999999</v>
      </c>
      <c r="AB840" s="52">
        <v>663.77798482979449</v>
      </c>
    </row>
    <row r="841" spans="2:28" ht="14.45" customHeight="1">
      <c r="B841" s="55" t="s">
        <v>16</v>
      </c>
      <c r="C841" s="56" t="s">
        <v>14</v>
      </c>
      <c r="D841" s="54">
        <f>IF(B841="","",SUMPRODUCT((B$11:B841&lt;&gt;"")*1))</f>
        <v>657</v>
      </c>
      <c r="E841" s="52">
        <v>4.6749999999999998</v>
      </c>
      <c r="F841" s="52">
        <v>800.63358288770053</v>
      </c>
      <c r="G841" s="52">
        <v>3.536</v>
      </c>
      <c r="H841" s="52">
        <v>742.22341628959271</v>
      </c>
      <c r="I841" s="52">
        <v>2.7509999999999999</v>
      </c>
      <c r="J841" s="52">
        <v>856.88077062886225</v>
      </c>
      <c r="K841" s="52">
        <v>4.4169999999999998</v>
      </c>
      <c r="L841" s="52">
        <v>629.17500565995022</v>
      </c>
      <c r="M841" s="52">
        <v>7.3259999999999996</v>
      </c>
      <c r="N841" s="52">
        <v>531.08026208026206</v>
      </c>
      <c r="O841" s="52">
        <v>6.2690000000000001</v>
      </c>
      <c r="P841" s="52">
        <v>581.59435316637416</v>
      </c>
      <c r="Q841" s="52">
        <v>3.15</v>
      </c>
      <c r="R841" s="52">
        <v>791.94603174603174</v>
      </c>
      <c r="S841" s="52">
        <v>6.5570000000000004</v>
      </c>
      <c r="T841" s="52">
        <v>589.0645112093946</v>
      </c>
      <c r="U841" s="52">
        <v>16.872</v>
      </c>
      <c r="V841" s="52">
        <v>777.26025367472732</v>
      </c>
      <c r="W841" s="52">
        <v>47.363</v>
      </c>
      <c r="X841" s="52">
        <v>768.13618225196888</v>
      </c>
      <c r="Y841" s="52">
        <v>40.206000000000003</v>
      </c>
      <c r="Z841" s="52">
        <v>727.50974978858869</v>
      </c>
      <c r="AA841" s="52">
        <v>27.231999999999999</v>
      </c>
      <c r="AB841" s="52">
        <v>731.04204612220917</v>
      </c>
    </row>
    <row r="842" spans="2:28" ht="14.45" customHeight="1">
      <c r="B842" s="55" t="s">
        <v>17</v>
      </c>
      <c r="C842" s="56" t="s">
        <v>18</v>
      </c>
      <c r="D842" s="54">
        <f>IF(B842="","",SUMPRODUCT((B$11:B842&lt;&gt;"")*1))</f>
        <v>658</v>
      </c>
      <c r="E842" s="52">
        <v>6.5670000000000002</v>
      </c>
      <c r="F842" s="52">
        <v>989.19141160347192</v>
      </c>
      <c r="G842" s="52">
        <v>3.202</v>
      </c>
      <c r="H842" s="52">
        <v>952.89006870705805</v>
      </c>
      <c r="I842" s="52">
        <v>2.4220000000000002</v>
      </c>
      <c r="J842" s="52">
        <v>1000.8286540049546</v>
      </c>
      <c r="K842" s="52">
        <v>3.4359999999999999</v>
      </c>
      <c r="L842" s="52">
        <v>714.79190919674045</v>
      </c>
      <c r="M842" s="52">
        <v>6.7850000000000001</v>
      </c>
      <c r="N842" s="52">
        <v>586.69432571849666</v>
      </c>
      <c r="O842" s="52">
        <v>8.1389999999999993</v>
      </c>
      <c r="P842" s="52">
        <v>649.6569603145349</v>
      </c>
      <c r="Q842" s="52">
        <v>3.34</v>
      </c>
      <c r="R842" s="52">
        <v>870.28502994011978</v>
      </c>
      <c r="S842" s="52">
        <v>3.51</v>
      </c>
      <c r="T842" s="52">
        <v>751.27521367521376</v>
      </c>
      <c r="U842" s="52">
        <v>18.045000000000002</v>
      </c>
      <c r="V842" s="52">
        <v>1005.7080077583818</v>
      </c>
      <c r="W842" s="52">
        <v>72.153000000000006</v>
      </c>
      <c r="X842" s="52">
        <v>859.01047773481343</v>
      </c>
      <c r="Y842" s="52">
        <v>42.854999999999997</v>
      </c>
      <c r="Z842" s="52">
        <v>787.93482674133713</v>
      </c>
      <c r="AA842" s="52">
        <v>32.878</v>
      </c>
      <c r="AB842" s="52">
        <v>853.76218139789523</v>
      </c>
    </row>
    <row r="843" spans="2:28" ht="14.45" customHeight="1">
      <c r="B843" s="55" t="s">
        <v>19</v>
      </c>
      <c r="C843" s="56" t="s">
        <v>18</v>
      </c>
      <c r="D843" s="54">
        <f>IF(B843="","",SUMPRODUCT((B$11:B843&lt;&gt;"")*1))</f>
        <v>659</v>
      </c>
      <c r="E843" s="52">
        <v>3.105</v>
      </c>
      <c r="F843" s="52">
        <v>811.60096618357488</v>
      </c>
      <c r="G843" s="52">
        <v>0.61099999999999999</v>
      </c>
      <c r="H843" s="52">
        <v>602.55646481178394</v>
      </c>
      <c r="I843" s="52">
        <v>0.35599999999999998</v>
      </c>
      <c r="J843" s="52">
        <v>544.34550561797755</v>
      </c>
      <c r="K843" s="52">
        <v>0.39400000000000002</v>
      </c>
      <c r="L843" s="52">
        <v>291.96954314720813</v>
      </c>
      <c r="M843" s="52">
        <v>0.30199999999999999</v>
      </c>
      <c r="N843" s="52">
        <v>264.84768211920527</v>
      </c>
      <c r="O843" s="52">
        <v>0.45400000000000001</v>
      </c>
      <c r="P843" s="52">
        <v>267.3215859030837</v>
      </c>
      <c r="Q843" s="52">
        <v>4.2060000000000004</v>
      </c>
      <c r="R843" s="52">
        <v>631.87779362815024</v>
      </c>
      <c r="S843" s="52">
        <v>1.083</v>
      </c>
      <c r="T843" s="52">
        <v>528.393351800554</v>
      </c>
      <c r="U843" s="52">
        <v>2.5009999999999999</v>
      </c>
      <c r="V843" s="52">
        <v>615.28028788484608</v>
      </c>
      <c r="W843" s="52">
        <v>6.681</v>
      </c>
      <c r="X843" s="52">
        <v>648.81814099685676</v>
      </c>
      <c r="Y843" s="52">
        <v>7.218</v>
      </c>
      <c r="Z843" s="52">
        <v>643.4729842061513</v>
      </c>
      <c r="AA843" s="52">
        <v>6.4710000000000001</v>
      </c>
      <c r="AB843" s="52">
        <v>624.17122546747021</v>
      </c>
    </row>
    <row r="844" spans="2:28" ht="14.45" customHeight="1">
      <c r="B844" s="59"/>
      <c r="C844" s="11"/>
      <c r="D844" s="54" t="str">
        <f>IF(B844="","",SUMPRODUCT((B$11:B844&lt;&gt;"")*1))</f>
        <v/>
      </c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</row>
    <row r="845" spans="2:28" ht="14.45" customHeight="1">
      <c r="B845" s="55" t="s">
        <v>20</v>
      </c>
      <c r="C845" s="56" t="s">
        <v>18</v>
      </c>
      <c r="D845" s="54">
        <f>IF(B845="","",SUMPRODUCT((B$11:B845&lt;&gt;"")*1))</f>
        <v>660</v>
      </c>
      <c r="E845" s="52">
        <v>44.761000000000003</v>
      </c>
      <c r="F845" s="52">
        <v>1281.8919818592078</v>
      </c>
      <c r="G845" s="52">
        <v>29.420999999999999</v>
      </c>
      <c r="H845" s="52">
        <v>399.99068692430575</v>
      </c>
      <c r="I845" s="52">
        <v>27.611000000000001</v>
      </c>
      <c r="J845" s="52">
        <v>294.71424432291474</v>
      </c>
      <c r="K845" s="52">
        <v>22.684000000000001</v>
      </c>
      <c r="L845" s="52">
        <v>287.16421266090634</v>
      </c>
      <c r="M845" s="52">
        <v>75.820999999999998</v>
      </c>
      <c r="N845" s="52">
        <v>226.96227957953599</v>
      </c>
      <c r="O845" s="52">
        <v>76.540999999999997</v>
      </c>
      <c r="P845" s="52">
        <v>228.51270560875869</v>
      </c>
      <c r="Q845" s="52">
        <v>19.643000000000001</v>
      </c>
      <c r="R845" s="52">
        <v>488.01338899353459</v>
      </c>
      <c r="S845" s="52">
        <v>8.4220000000000006</v>
      </c>
      <c r="T845" s="52">
        <v>524.64652101638569</v>
      </c>
      <c r="U845" s="52">
        <v>40.543999999999997</v>
      </c>
      <c r="V845" s="52">
        <v>412.11355564325174</v>
      </c>
      <c r="W845" s="52">
        <v>96.653999999999996</v>
      </c>
      <c r="X845" s="52">
        <v>608.1541581310654</v>
      </c>
      <c r="Y845" s="52">
        <v>116.035</v>
      </c>
      <c r="Z845" s="52">
        <v>661.99069246348085</v>
      </c>
      <c r="AA845" s="52">
        <v>116.735</v>
      </c>
      <c r="AB845" s="52">
        <v>672.09508716323296</v>
      </c>
    </row>
    <row r="846" spans="2:28" ht="14.45" customHeight="1">
      <c r="B846" s="55" t="s">
        <v>21</v>
      </c>
      <c r="C846" s="56" t="s">
        <v>18</v>
      </c>
      <c r="D846" s="54">
        <f>IF(B846="","",SUMPRODUCT((B$11:B846&lt;&gt;"")*1))</f>
        <v>661</v>
      </c>
      <c r="E846" s="52">
        <v>0.67400000000000004</v>
      </c>
      <c r="F846" s="52">
        <v>614.73442136498511</v>
      </c>
      <c r="G846" s="52">
        <v>0.498</v>
      </c>
      <c r="H846" s="52">
        <v>635.72489959839356</v>
      </c>
      <c r="I846" s="52">
        <v>2.1000000000000001E-2</v>
      </c>
      <c r="J846" s="52">
        <v>753.42857142857144</v>
      </c>
      <c r="K846" s="52">
        <v>0.01</v>
      </c>
      <c r="L846" s="52">
        <v>521.1</v>
      </c>
      <c r="M846" s="52">
        <v>0.67700000000000005</v>
      </c>
      <c r="N846" s="52">
        <v>417.72968980797634</v>
      </c>
      <c r="O846" s="52">
        <v>1.175</v>
      </c>
      <c r="P846" s="52">
        <v>332.26723404255318</v>
      </c>
      <c r="Q846" s="52">
        <v>1.6E-2</v>
      </c>
      <c r="R846" s="52">
        <v>523.8125</v>
      </c>
      <c r="S846" s="52">
        <v>5.7000000000000002E-2</v>
      </c>
      <c r="T846" s="52">
        <v>841.26315789473676</v>
      </c>
      <c r="U846" s="52">
        <v>1.2569999999999999</v>
      </c>
      <c r="V846" s="52">
        <v>475.83134447096256</v>
      </c>
      <c r="W846" s="52">
        <v>2.92</v>
      </c>
      <c r="X846" s="52">
        <v>552.37226027397264</v>
      </c>
      <c r="Y846" s="52">
        <v>4.6829999999999998</v>
      </c>
      <c r="Z846" s="52">
        <v>587.02754644458685</v>
      </c>
      <c r="AA846" s="52">
        <v>2.7429999999999999</v>
      </c>
      <c r="AB846" s="52">
        <v>598.43346700692678</v>
      </c>
    </row>
    <row r="847" spans="2:28" ht="14.45" customHeight="1">
      <c r="B847" s="55" t="s">
        <v>54</v>
      </c>
      <c r="C847" s="56" t="s">
        <v>55</v>
      </c>
      <c r="D847" s="54">
        <f>IF(B847="","",SUMPRODUCT((B$11:B847&lt;&gt;"")*1))</f>
        <v>662</v>
      </c>
      <c r="E847" s="52">
        <v>0.56699999999999995</v>
      </c>
      <c r="F847" s="52">
        <v>298.11287477954147</v>
      </c>
      <c r="G847" s="52">
        <v>0.54900000000000004</v>
      </c>
      <c r="H847" s="52">
        <v>235.30601092896174</v>
      </c>
      <c r="I847" s="52">
        <v>0.79700000000000004</v>
      </c>
      <c r="J847" s="52">
        <v>242.53450439146798</v>
      </c>
      <c r="K847" s="52">
        <v>0.92800000000000005</v>
      </c>
      <c r="L847" s="52">
        <v>212.79849137931035</v>
      </c>
      <c r="M847" s="52">
        <v>0.81499999999999995</v>
      </c>
      <c r="N847" s="52">
        <v>195.57546012269938</v>
      </c>
      <c r="O847" s="52">
        <v>4.1390000000000002</v>
      </c>
      <c r="P847" s="52">
        <v>244.96569219618263</v>
      </c>
      <c r="Q847" s="52">
        <v>0</v>
      </c>
      <c r="R847" s="52">
        <v>0</v>
      </c>
      <c r="S847" s="52">
        <v>0</v>
      </c>
      <c r="T847" s="52">
        <v>0</v>
      </c>
      <c r="U847" s="52">
        <v>0.97799999999999998</v>
      </c>
      <c r="V847" s="52">
        <v>205.5071574642127</v>
      </c>
      <c r="W847" s="52">
        <v>0.36799999999999999</v>
      </c>
      <c r="X847" s="52">
        <v>174.87771739130434</v>
      </c>
      <c r="Y847" s="52">
        <v>1.07</v>
      </c>
      <c r="Z847" s="52">
        <v>168.05140186915889</v>
      </c>
      <c r="AA847" s="52">
        <v>0.66</v>
      </c>
      <c r="AB847" s="52">
        <v>277.12424242424242</v>
      </c>
    </row>
    <row r="848" spans="2:28" ht="14.45" customHeight="1">
      <c r="B848" s="55" t="s">
        <v>100</v>
      </c>
      <c r="C848" s="56" t="s">
        <v>99</v>
      </c>
      <c r="D848" s="54">
        <f>IF(B848="","",SUMPRODUCT((B$11:B848&lt;&gt;"")*1))</f>
        <v>663</v>
      </c>
      <c r="E848" s="52">
        <v>0.222</v>
      </c>
      <c r="F848" s="52">
        <v>554.35135135135135</v>
      </c>
      <c r="G848" s="52">
        <v>0</v>
      </c>
      <c r="H848" s="52">
        <v>0</v>
      </c>
      <c r="I848" s="52">
        <v>0</v>
      </c>
      <c r="J848" s="52">
        <v>0</v>
      </c>
      <c r="K848" s="52">
        <v>0</v>
      </c>
      <c r="L848" s="52">
        <v>0</v>
      </c>
      <c r="M848" s="52">
        <v>0</v>
      </c>
      <c r="N848" s="52">
        <v>0</v>
      </c>
      <c r="O848" s="52">
        <v>0</v>
      </c>
      <c r="P848" s="52">
        <v>0</v>
      </c>
      <c r="Q848" s="52">
        <v>0</v>
      </c>
      <c r="R848" s="52">
        <v>0</v>
      </c>
      <c r="S848" s="52">
        <v>0</v>
      </c>
      <c r="T848" s="52">
        <v>0</v>
      </c>
      <c r="U848" s="52">
        <v>0</v>
      </c>
      <c r="V848" s="52">
        <v>0</v>
      </c>
      <c r="W848" s="52">
        <v>0</v>
      </c>
      <c r="X848" s="52">
        <v>0</v>
      </c>
      <c r="Y848" s="52">
        <v>0</v>
      </c>
      <c r="Z848" s="52">
        <v>0</v>
      </c>
      <c r="AA848" s="52">
        <v>0</v>
      </c>
      <c r="AB848" s="52">
        <v>0</v>
      </c>
    </row>
    <row r="849" spans="2:28" ht="14.45" customHeight="1">
      <c r="B849" s="55" t="s">
        <v>22</v>
      </c>
      <c r="C849" s="56" t="s">
        <v>23</v>
      </c>
      <c r="D849" s="54">
        <f>IF(B849="","",SUMPRODUCT((B$11:B849&lt;&gt;"")*1))</f>
        <v>664</v>
      </c>
      <c r="E849" s="52">
        <v>8.9130000000000003</v>
      </c>
      <c r="F849" s="52">
        <v>665.77504768315941</v>
      </c>
      <c r="G849" s="52">
        <v>1.0569999999999999</v>
      </c>
      <c r="H849" s="52">
        <v>698.27814569536417</v>
      </c>
      <c r="I849" s="52">
        <v>0.42199999999999999</v>
      </c>
      <c r="J849" s="52">
        <v>723.05687203791467</v>
      </c>
      <c r="K849" s="52">
        <v>0.3</v>
      </c>
      <c r="L849" s="52">
        <v>508.3</v>
      </c>
      <c r="M849" s="52">
        <v>3.4630000000000001</v>
      </c>
      <c r="N849" s="52">
        <v>431.64828183655789</v>
      </c>
      <c r="O849" s="52">
        <v>7.6130000000000004</v>
      </c>
      <c r="P849" s="52">
        <v>435.26402206751612</v>
      </c>
      <c r="Q849" s="52">
        <v>1.2E-2</v>
      </c>
      <c r="R849" s="52">
        <v>432.08333333333337</v>
      </c>
      <c r="S849" s="52">
        <v>1.0999999999999999E-2</v>
      </c>
      <c r="T849" s="52">
        <v>650.18181818181813</v>
      </c>
      <c r="U849" s="52">
        <v>1.923</v>
      </c>
      <c r="V849" s="52">
        <v>436.16952678107128</v>
      </c>
      <c r="W849" s="52">
        <v>1.2729999999999999</v>
      </c>
      <c r="X849" s="52">
        <v>435.17360565593088</v>
      </c>
      <c r="Y849" s="52">
        <v>2.4390000000000001</v>
      </c>
      <c r="Z849" s="52">
        <v>640.02747027470275</v>
      </c>
      <c r="AA849" s="52">
        <v>2.9140000000000001</v>
      </c>
      <c r="AB849" s="52">
        <v>580.38709677419354</v>
      </c>
    </row>
    <row r="850" spans="2:28" ht="14.45" customHeight="1">
      <c r="B850" s="59"/>
      <c r="C850" s="11"/>
      <c r="D850" s="54" t="str">
        <f>IF(B850="","",SUMPRODUCT((B$11:B850&lt;&gt;"")*1))</f>
        <v/>
      </c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</row>
    <row r="851" spans="2:28" ht="14.45" customHeight="1">
      <c r="B851" s="55" t="s">
        <v>25</v>
      </c>
      <c r="C851" s="56" t="s">
        <v>26</v>
      </c>
      <c r="D851" s="54">
        <f>IF(B851="","",SUMPRODUCT((B$11:B851&lt;&gt;"")*1))</f>
        <v>665</v>
      </c>
      <c r="E851" s="52">
        <v>7.1999999999999995E-2</v>
      </c>
      <c r="F851" s="52">
        <v>2488.0833333333335</v>
      </c>
      <c r="G851" s="52">
        <v>0.121</v>
      </c>
      <c r="H851" s="52">
        <v>2256.0826446280994</v>
      </c>
      <c r="I851" s="52">
        <v>0.187</v>
      </c>
      <c r="J851" s="52">
        <v>1737.7379679144385</v>
      </c>
      <c r="K851" s="52">
        <v>0.222</v>
      </c>
      <c r="L851" s="52">
        <v>1898.9459459459461</v>
      </c>
      <c r="M851" s="52">
        <v>0.222</v>
      </c>
      <c r="N851" s="52">
        <v>2356.4729729729729</v>
      </c>
      <c r="O851" s="52">
        <v>0.36299999999999999</v>
      </c>
      <c r="P851" s="52">
        <v>2044.6804407713498</v>
      </c>
      <c r="Q851" s="52">
        <v>0.84699999999999998</v>
      </c>
      <c r="R851" s="52">
        <v>1942.3246753246754</v>
      </c>
      <c r="S851" s="52">
        <v>0.69199999999999995</v>
      </c>
      <c r="T851" s="52">
        <v>1748.0303468208092</v>
      </c>
      <c r="U851" s="52">
        <v>0.23799999999999999</v>
      </c>
      <c r="V851" s="52">
        <v>1633.6302521008404</v>
      </c>
      <c r="W851" s="52">
        <v>9.6000000000000002E-2</v>
      </c>
      <c r="X851" s="52">
        <v>2715.78125</v>
      </c>
      <c r="Y851" s="52">
        <v>0.13600000000000001</v>
      </c>
      <c r="Z851" s="52">
        <v>3054.3529411764707</v>
      </c>
      <c r="AA851" s="52">
        <v>0.10299999999999999</v>
      </c>
      <c r="AB851" s="52">
        <v>2858.7378640776701</v>
      </c>
    </row>
    <row r="852" spans="2:28" ht="14.45" customHeight="1">
      <c r="B852" s="55" t="s">
        <v>27</v>
      </c>
      <c r="C852" s="56" t="s">
        <v>28</v>
      </c>
      <c r="D852" s="54">
        <f>IF(B852="","",SUMPRODUCT((B$11:B852&lt;&gt;"")*1))</f>
        <v>666</v>
      </c>
      <c r="E852" s="52">
        <v>0.41499999999999998</v>
      </c>
      <c r="F852" s="52">
        <v>642.03614457831327</v>
      </c>
      <c r="G852" s="52">
        <v>0.64500000000000002</v>
      </c>
      <c r="H852" s="52">
        <v>621.42015503875973</v>
      </c>
      <c r="I852" s="52">
        <v>0.67300000000000004</v>
      </c>
      <c r="J852" s="52">
        <v>732.15898959881133</v>
      </c>
      <c r="K852" s="52">
        <v>0.47</v>
      </c>
      <c r="L852" s="52">
        <v>567.80851063829789</v>
      </c>
      <c r="M852" s="52">
        <v>0.55000000000000004</v>
      </c>
      <c r="N852" s="52">
        <v>626.04</v>
      </c>
      <c r="O852" s="52">
        <v>6.0999999999999999E-2</v>
      </c>
      <c r="P852" s="52">
        <v>2165.2786885245901</v>
      </c>
      <c r="Q852" s="52">
        <v>0.108</v>
      </c>
      <c r="R852" s="52">
        <v>1972.398148148148</v>
      </c>
      <c r="S852" s="52">
        <v>0.129</v>
      </c>
      <c r="T852" s="52">
        <v>2260.3875968992247</v>
      </c>
      <c r="U852" s="52">
        <v>0.47399999999999998</v>
      </c>
      <c r="V852" s="52">
        <v>596.31434599156125</v>
      </c>
      <c r="W852" s="52">
        <v>0.625</v>
      </c>
      <c r="X852" s="52">
        <v>382.40159999999997</v>
      </c>
      <c r="Y852" s="52">
        <v>0.98699999999999999</v>
      </c>
      <c r="Z852" s="52">
        <v>445.15197568389061</v>
      </c>
      <c r="AA852" s="52">
        <v>6.0000000000000001E-3</v>
      </c>
      <c r="AB852" s="52">
        <v>104.33333333333334</v>
      </c>
    </row>
    <row r="853" spans="2:28" ht="14.45" customHeight="1">
      <c r="B853" s="55" t="s">
        <v>29</v>
      </c>
      <c r="C853" s="56" t="s">
        <v>30</v>
      </c>
      <c r="D853" s="54">
        <f>IF(B853="","",SUMPRODUCT((B$11:B853&lt;&gt;"")*1))</f>
        <v>667</v>
      </c>
      <c r="E853" s="52">
        <v>4.2999999999999997E-2</v>
      </c>
      <c r="F853" s="52">
        <v>1475.2325581395348</v>
      </c>
      <c r="G853" s="52">
        <v>0.02</v>
      </c>
      <c r="H853" s="52">
        <v>1201.6500000000001</v>
      </c>
      <c r="I853" s="52">
        <v>1.7000000000000001E-2</v>
      </c>
      <c r="J853" s="52">
        <v>1450.1764705882354</v>
      </c>
      <c r="K853" s="52">
        <v>0.02</v>
      </c>
      <c r="L853" s="52">
        <v>1212.8499999999999</v>
      </c>
      <c r="M853" s="52">
        <v>2.5999999999999999E-2</v>
      </c>
      <c r="N853" s="52">
        <v>1165.0384615384614</v>
      </c>
      <c r="O853" s="52">
        <v>0.19</v>
      </c>
      <c r="P853" s="52">
        <v>1041.3473684210526</v>
      </c>
      <c r="Q853" s="52">
        <v>0.34799999999999998</v>
      </c>
      <c r="R853" s="52">
        <v>1090.9109195402298</v>
      </c>
      <c r="S853" s="52">
        <v>0.34799999999999998</v>
      </c>
      <c r="T853" s="52">
        <v>1049.3103448275863</v>
      </c>
      <c r="U853" s="52">
        <v>3.1E-2</v>
      </c>
      <c r="V853" s="52">
        <v>1037.6774193548388</v>
      </c>
      <c r="W853" s="52">
        <v>0</v>
      </c>
      <c r="X853" s="52">
        <v>0</v>
      </c>
      <c r="Y853" s="52">
        <v>0</v>
      </c>
      <c r="Z853" s="52">
        <v>0</v>
      </c>
      <c r="AA853" s="52">
        <v>4.0000000000000001E-3</v>
      </c>
      <c r="AB853" s="52">
        <v>1559.25</v>
      </c>
    </row>
    <row r="854" spans="2:28" ht="14.45" customHeight="1">
      <c r="B854" s="55" t="s">
        <v>24</v>
      </c>
      <c r="C854" s="56" t="s">
        <v>31</v>
      </c>
      <c r="D854" s="54">
        <f>IF(B854="","",SUMPRODUCT((B$11:B854&lt;&gt;"")*1))</f>
        <v>668</v>
      </c>
      <c r="E854" s="52">
        <v>0</v>
      </c>
      <c r="F854" s="52">
        <v>0</v>
      </c>
      <c r="G854" s="52">
        <v>0</v>
      </c>
      <c r="H854" s="52">
        <v>0</v>
      </c>
      <c r="I854" s="52">
        <v>0</v>
      </c>
      <c r="J854" s="52">
        <v>0</v>
      </c>
      <c r="K854" s="52">
        <v>4.0000000000000001E-3</v>
      </c>
      <c r="L854" s="52">
        <v>969.25</v>
      </c>
      <c r="M854" s="52">
        <v>2.1000000000000001E-2</v>
      </c>
      <c r="N854" s="52">
        <v>1939.3333333333333</v>
      </c>
      <c r="O854" s="52">
        <v>1.0999999999999999E-2</v>
      </c>
      <c r="P854" s="52">
        <v>1899.8181818181818</v>
      </c>
      <c r="Q854" s="52">
        <v>5.0999999999999997E-2</v>
      </c>
      <c r="R854" s="52">
        <v>2119.7647058823532</v>
      </c>
      <c r="S854" s="52">
        <v>5.3999999999999999E-2</v>
      </c>
      <c r="T854" s="52">
        <v>2205.4074074074074</v>
      </c>
      <c r="U854" s="52">
        <v>0</v>
      </c>
      <c r="V854" s="52">
        <v>0</v>
      </c>
      <c r="W854" s="52">
        <v>0</v>
      </c>
      <c r="X854" s="52">
        <v>0</v>
      </c>
      <c r="Y854" s="52">
        <v>0</v>
      </c>
      <c r="Z854" s="52">
        <v>0</v>
      </c>
      <c r="AA854" s="52">
        <v>0</v>
      </c>
      <c r="AB854" s="52">
        <v>0</v>
      </c>
    </row>
    <row r="855" spans="2:28" ht="14.45" customHeight="1">
      <c r="B855" s="55" t="s">
        <v>32</v>
      </c>
      <c r="C855" s="56" t="s">
        <v>31</v>
      </c>
      <c r="D855" s="54">
        <f>IF(B855="","",SUMPRODUCT((B$11:B855&lt;&gt;"")*1))</f>
        <v>669</v>
      </c>
      <c r="E855" s="52">
        <v>2E-3</v>
      </c>
      <c r="F855" s="52">
        <v>1695.5</v>
      </c>
      <c r="G855" s="52">
        <v>3.0000000000000001E-3</v>
      </c>
      <c r="H855" s="52">
        <v>2016</v>
      </c>
      <c r="I855" s="52">
        <v>5.0000000000000001E-3</v>
      </c>
      <c r="J855" s="52">
        <v>2015.2</v>
      </c>
      <c r="K855" s="52">
        <v>2E-3</v>
      </c>
      <c r="L855" s="52">
        <v>1679.5</v>
      </c>
      <c r="M855" s="52">
        <v>1.7999999999999999E-2</v>
      </c>
      <c r="N855" s="52">
        <v>1177.7777777777778</v>
      </c>
      <c r="O855" s="52">
        <v>8.9999999999999993E-3</v>
      </c>
      <c r="P855" s="52">
        <v>566.44444444444446</v>
      </c>
      <c r="Q855" s="52">
        <v>2E-3</v>
      </c>
      <c r="R855" s="52">
        <v>1290.5</v>
      </c>
      <c r="S855" s="52">
        <v>5.0000000000000001E-3</v>
      </c>
      <c r="T855" s="52">
        <v>758.2</v>
      </c>
      <c r="U855" s="52">
        <v>0</v>
      </c>
      <c r="V855" s="52">
        <v>0</v>
      </c>
      <c r="W855" s="52">
        <v>0</v>
      </c>
      <c r="X855" s="52">
        <v>0</v>
      </c>
      <c r="Y855" s="52">
        <v>0</v>
      </c>
      <c r="Z855" s="52">
        <v>0</v>
      </c>
      <c r="AA855" s="52">
        <v>0</v>
      </c>
      <c r="AB855" s="52">
        <v>0</v>
      </c>
    </row>
    <row r="856" spans="2:28" ht="14.45" customHeight="1">
      <c r="B856" s="59"/>
      <c r="C856" s="11"/>
      <c r="D856" s="54" t="str">
        <f>IF(B856="","",SUMPRODUCT((B$11:B856&lt;&gt;"")*1))</f>
        <v/>
      </c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</row>
    <row r="857" spans="2:28" ht="14.45" customHeight="1">
      <c r="B857" s="55" t="s">
        <v>84</v>
      </c>
      <c r="C857" s="56" t="s">
        <v>85</v>
      </c>
      <c r="D857" s="54">
        <f>IF(B857="","",SUMPRODUCT((B$11:B857&lt;&gt;"")*1))</f>
        <v>670</v>
      </c>
      <c r="E857" s="52">
        <v>1.387</v>
      </c>
      <c r="F857" s="52">
        <v>1270.2206200432588</v>
      </c>
      <c r="G857" s="52">
        <v>1.0469999999999999</v>
      </c>
      <c r="H857" s="52">
        <v>1358.396370582617</v>
      </c>
      <c r="I857" s="52">
        <v>1.08</v>
      </c>
      <c r="J857" s="52">
        <v>1440.5638888888889</v>
      </c>
      <c r="K857" s="52">
        <v>1.3149999999999999</v>
      </c>
      <c r="L857" s="52">
        <v>1298.4281368821294</v>
      </c>
      <c r="M857" s="52">
        <v>1.9570000000000001</v>
      </c>
      <c r="N857" s="52">
        <v>1212.0153295861012</v>
      </c>
      <c r="O857" s="52">
        <v>2.226</v>
      </c>
      <c r="P857" s="52">
        <v>1138.4550763701707</v>
      </c>
      <c r="Q857" s="52">
        <v>4.0979999999999999</v>
      </c>
      <c r="R857" s="52">
        <v>932.54099560761347</v>
      </c>
      <c r="S857" s="52">
        <v>4.742</v>
      </c>
      <c r="T857" s="52">
        <v>815.58287642344999</v>
      </c>
      <c r="U857" s="52">
        <v>3.1379999999999999</v>
      </c>
      <c r="V857" s="52">
        <v>867.98247291268319</v>
      </c>
      <c r="W857" s="52">
        <v>0.93100000000000005</v>
      </c>
      <c r="X857" s="52">
        <v>1143.2663802363049</v>
      </c>
      <c r="Y857" s="52">
        <v>0.75700000000000001</v>
      </c>
      <c r="Z857" s="52">
        <v>1272.9735799207397</v>
      </c>
      <c r="AA857" s="52">
        <v>1.669</v>
      </c>
      <c r="AB857" s="52">
        <v>1149.3385260635112</v>
      </c>
    </row>
    <row r="858" spans="2:28" ht="14.45" customHeight="1">
      <c r="B858" s="55" t="s">
        <v>33</v>
      </c>
      <c r="C858" s="56" t="s">
        <v>34</v>
      </c>
      <c r="D858" s="54">
        <f>IF(B858="","",SUMPRODUCT((B$11:B858&lt;&gt;"")*1))</f>
        <v>671</v>
      </c>
      <c r="E858" s="52">
        <v>0.621</v>
      </c>
      <c r="F858" s="52">
        <v>1457.0177133655395</v>
      </c>
      <c r="G858" s="52">
        <v>0.73199999999999998</v>
      </c>
      <c r="H858" s="52">
        <v>1507.4562841530055</v>
      </c>
      <c r="I858" s="52">
        <v>0.73699999999999999</v>
      </c>
      <c r="J858" s="52">
        <v>1488.3256445047491</v>
      </c>
      <c r="K858" s="52">
        <v>0.85799999999999998</v>
      </c>
      <c r="L858" s="52">
        <v>1108.6037296037296</v>
      </c>
      <c r="M858" s="52">
        <v>0.97699999999999998</v>
      </c>
      <c r="N858" s="52">
        <v>877.67246673490274</v>
      </c>
      <c r="O858" s="52">
        <v>1.9850000000000001</v>
      </c>
      <c r="P858" s="52">
        <v>879.49068010075564</v>
      </c>
      <c r="Q858" s="52">
        <v>3.141</v>
      </c>
      <c r="R858" s="52">
        <v>846.80929640241959</v>
      </c>
      <c r="S858" s="52">
        <v>2.9489999999999998</v>
      </c>
      <c r="T858" s="52">
        <v>805.41336046117328</v>
      </c>
      <c r="U858" s="52">
        <v>1.56</v>
      </c>
      <c r="V858" s="52">
        <v>848.91794871794878</v>
      </c>
      <c r="W858" s="52">
        <v>0.45800000000000002</v>
      </c>
      <c r="X858" s="52">
        <v>1248.5174672489084</v>
      </c>
      <c r="Y858" s="52">
        <v>0.224</v>
      </c>
      <c r="Z858" s="52">
        <v>1824.5803571428571</v>
      </c>
      <c r="AA858" s="52">
        <v>0.70099999999999996</v>
      </c>
      <c r="AB858" s="52">
        <v>1594.9885877318118</v>
      </c>
    </row>
    <row r="859" spans="2:28" ht="14.45" customHeight="1">
      <c r="B859" s="55" t="s">
        <v>72</v>
      </c>
      <c r="C859" s="56" t="s">
        <v>36</v>
      </c>
      <c r="D859" s="54">
        <f>IF(B859="","",SUMPRODUCT((B$11:B859&lt;&gt;"")*1))</f>
        <v>672</v>
      </c>
      <c r="E859" s="52">
        <v>1E-3</v>
      </c>
      <c r="F859" s="52">
        <v>1630</v>
      </c>
      <c r="G859" s="52">
        <v>2E-3</v>
      </c>
      <c r="H859" s="52">
        <v>1749.5</v>
      </c>
      <c r="I859" s="52">
        <v>7.0000000000000001E-3</v>
      </c>
      <c r="J859" s="52">
        <v>1464.7142857142858</v>
      </c>
      <c r="K859" s="52">
        <v>0</v>
      </c>
      <c r="L859" s="52">
        <v>0</v>
      </c>
      <c r="M859" s="52">
        <v>0</v>
      </c>
      <c r="N859" s="52">
        <v>0</v>
      </c>
      <c r="O859" s="52">
        <v>3.0000000000000001E-3</v>
      </c>
      <c r="P859" s="52">
        <v>1675</v>
      </c>
      <c r="Q859" s="52">
        <v>7.1999999999999995E-2</v>
      </c>
      <c r="R859" s="52">
        <v>1265.2083333333333</v>
      </c>
      <c r="S859" s="52">
        <v>0.29099999999999998</v>
      </c>
      <c r="T859" s="52">
        <v>1055.8865979381444</v>
      </c>
      <c r="U859" s="52">
        <v>0</v>
      </c>
      <c r="V859" s="52">
        <v>0</v>
      </c>
      <c r="W859" s="52">
        <v>0</v>
      </c>
      <c r="X859" s="52">
        <v>0</v>
      </c>
      <c r="Y859" s="52">
        <v>1.4999999999999999E-2</v>
      </c>
      <c r="Z859" s="52">
        <v>1535.8</v>
      </c>
      <c r="AA859" s="52">
        <v>0.01</v>
      </c>
      <c r="AB859" s="52">
        <v>1545.4</v>
      </c>
    </row>
    <row r="860" spans="2:28" ht="14.45" customHeight="1">
      <c r="B860" s="55" t="s">
        <v>37</v>
      </c>
      <c r="C860" s="56" t="s">
        <v>38</v>
      </c>
      <c r="D860" s="54">
        <f>IF(B860="","",SUMPRODUCT((B$11:B860&lt;&gt;"")*1))</f>
        <v>673</v>
      </c>
      <c r="E860" s="52">
        <v>2.4489999999999998</v>
      </c>
      <c r="F860" s="52">
        <v>778.84932625561453</v>
      </c>
      <c r="G860" s="52">
        <v>2.1190000000000002</v>
      </c>
      <c r="H860" s="52">
        <v>1007.4582350165173</v>
      </c>
      <c r="I860" s="52">
        <v>2.0569999999999999</v>
      </c>
      <c r="J860" s="52">
        <v>867.01507049100633</v>
      </c>
      <c r="K860" s="52">
        <v>0.433</v>
      </c>
      <c r="L860" s="52">
        <v>681.93071593533489</v>
      </c>
      <c r="M860" s="52">
        <v>1.39</v>
      </c>
      <c r="N860" s="52">
        <v>490.93525179856118</v>
      </c>
      <c r="O860" s="52">
        <v>7.4480000000000004</v>
      </c>
      <c r="P860" s="52">
        <v>499.46603114930184</v>
      </c>
      <c r="Q860" s="52">
        <v>10.994999999999999</v>
      </c>
      <c r="R860" s="52">
        <v>553.39845384265573</v>
      </c>
      <c r="S860" s="52">
        <v>4.6230000000000002</v>
      </c>
      <c r="T860" s="52">
        <v>813.17088470690032</v>
      </c>
      <c r="U860" s="52">
        <v>3.5489999999999999</v>
      </c>
      <c r="V860" s="52">
        <v>859.21752606367988</v>
      </c>
      <c r="W860" s="52">
        <v>4.319</v>
      </c>
      <c r="X860" s="52">
        <v>885.23130354248678</v>
      </c>
      <c r="Y860" s="52">
        <v>3.226</v>
      </c>
      <c r="Z860" s="52">
        <v>865.96187228766269</v>
      </c>
      <c r="AA860" s="52">
        <v>3.7639999999999998</v>
      </c>
      <c r="AB860" s="52">
        <v>1084.0818278427205</v>
      </c>
    </row>
    <row r="861" spans="2:28" ht="14.45" customHeight="1">
      <c r="B861" s="55" t="s">
        <v>39</v>
      </c>
      <c r="C861" s="56" t="s">
        <v>40</v>
      </c>
      <c r="D861" s="54">
        <f>IF(B861="","",SUMPRODUCT((B$11:B861&lt;&gt;"")*1))</f>
        <v>674</v>
      </c>
      <c r="E861" s="52">
        <v>0</v>
      </c>
      <c r="F861" s="52">
        <v>0</v>
      </c>
      <c r="G861" s="52">
        <v>0</v>
      </c>
      <c r="H861" s="52">
        <v>0</v>
      </c>
      <c r="I861" s="52">
        <v>0</v>
      </c>
      <c r="J861" s="52">
        <v>0</v>
      </c>
      <c r="K861" s="52">
        <v>0</v>
      </c>
      <c r="L861" s="52">
        <v>0</v>
      </c>
      <c r="M861" s="52">
        <v>0</v>
      </c>
      <c r="N861" s="52">
        <v>0</v>
      </c>
      <c r="O861" s="52">
        <v>0</v>
      </c>
      <c r="P861" s="52">
        <v>0</v>
      </c>
      <c r="Q861" s="52">
        <v>0</v>
      </c>
      <c r="R861" s="52">
        <v>0</v>
      </c>
      <c r="S861" s="52">
        <v>0</v>
      </c>
      <c r="T861" s="52">
        <v>0</v>
      </c>
      <c r="U861" s="52">
        <v>0</v>
      </c>
      <c r="V861" s="52">
        <v>0</v>
      </c>
      <c r="W861" s="52">
        <v>0</v>
      </c>
      <c r="X861" s="52">
        <v>0</v>
      </c>
      <c r="Y861" s="52">
        <v>0</v>
      </c>
      <c r="Z861" s="52">
        <v>0</v>
      </c>
      <c r="AA861" s="52">
        <v>0</v>
      </c>
      <c r="AB861" s="52">
        <v>0</v>
      </c>
    </row>
    <row r="862" spans="2:28" ht="14.45" customHeight="1">
      <c r="B862" s="55"/>
      <c r="C862" s="56"/>
      <c r="D862" s="54" t="str">
        <f>IF(B862="","",SUMPRODUCT((B$11:B862&lt;&gt;"")*1))</f>
        <v/>
      </c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</row>
    <row r="863" spans="2:28" ht="14.45" customHeight="1">
      <c r="B863" s="55" t="s">
        <v>86</v>
      </c>
      <c r="C863" s="56" t="s">
        <v>87</v>
      </c>
      <c r="D863" s="54">
        <f>IF(B863="","",SUMPRODUCT((B$11:B863&lt;&gt;"")*1))</f>
        <v>675</v>
      </c>
      <c r="E863" s="52">
        <v>0.24</v>
      </c>
      <c r="F863" s="52">
        <v>1675.5708333333332</v>
      </c>
      <c r="G863" s="52">
        <v>0.14399999999999999</v>
      </c>
      <c r="H863" s="52">
        <v>1570.875</v>
      </c>
      <c r="I863" s="52">
        <v>0.14699999999999999</v>
      </c>
      <c r="J863" s="52">
        <v>1424.7142857142858</v>
      </c>
      <c r="K863" s="52">
        <v>1.377</v>
      </c>
      <c r="L863" s="52">
        <v>619.36383442265799</v>
      </c>
      <c r="M863" s="52">
        <v>2.17</v>
      </c>
      <c r="N863" s="52">
        <v>491.04285714285709</v>
      </c>
      <c r="O863" s="52">
        <v>1.5449999999999999</v>
      </c>
      <c r="P863" s="52">
        <v>460.10938511326862</v>
      </c>
      <c r="Q863" s="52">
        <v>2.0920000000000001</v>
      </c>
      <c r="R863" s="52">
        <v>456.34608030592733</v>
      </c>
      <c r="S863" s="52">
        <v>4.141</v>
      </c>
      <c r="T863" s="52">
        <v>598.46124124607582</v>
      </c>
      <c r="U863" s="52">
        <v>1.528</v>
      </c>
      <c r="V863" s="52">
        <v>558.87107329842934</v>
      </c>
      <c r="W863" s="52">
        <v>6.5000000000000002E-2</v>
      </c>
      <c r="X863" s="52">
        <v>966.83076923076931</v>
      </c>
      <c r="Y863" s="52">
        <v>4.2000000000000003E-2</v>
      </c>
      <c r="Z863" s="52">
        <v>1315.7857142857142</v>
      </c>
      <c r="AA863" s="52">
        <v>0.49299999999999999</v>
      </c>
      <c r="AB863" s="52">
        <v>1342.0973630831643</v>
      </c>
    </row>
    <row r="864" spans="2:28" ht="14.45" customHeight="1">
      <c r="B864" s="55" t="s">
        <v>43</v>
      </c>
      <c r="C864" s="56" t="s">
        <v>44</v>
      </c>
      <c r="D864" s="54">
        <f>IF(B864="","",SUMPRODUCT((B$11:B864&lt;&gt;"")*1))</f>
        <v>676</v>
      </c>
      <c r="E864" s="52">
        <v>1.0649999999999999</v>
      </c>
      <c r="F864" s="52">
        <v>895.2338028169014</v>
      </c>
      <c r="G864" s="52">
        <v>1.0409999999999999</v>
      </c>
      <c r="H864" s="52">
        <v>974.38616714697412</v>
      </c>
      <c r="I864" s="52">
        <v>0.98299999999999998</v>
      </c>
      <c r="J864" s="52">
        <v>1028.8016276703968</v>
      </c>
      <c r="K864" s="52">
        <v>1.2010000000000001</v>
      </c>
      <c r="L864" s="52">
        <v>799.9733555370525</v>
      </c>
      <c r="M864" s="52">
        <v>1.1160000000000001</v>
      </c>
      <c r="N864" s="52">
        <v>775.25806451612902</v>
      </c>
      <c r="O864" s="52">
        <v>0.82</v>
      </c>
      <c r="P864" s="52">
        <v>936.83414634146345</v>
      </c>
      <c r="Q864" s="52">
        <v>1.2450000000000001</v>
      </c>
      <c r="R864" s="52">
        <v>1054.4963855421686</v>
      </c>
      <c r="S864" s="52">
        <v>1.8979999999999999</v>
      </c>
      <c r="T864" s="52">
        <v>769.2581664910432</v>
      </c>
      <c r="U864" s="52">
        <v>1.5589999999999999</v>
      </c>
      <c r="V864" s="52">
        <v>971.79217447081464</v>
      </c>
      <c r="W864" s="52">
        <v>0.65100000000000002</v>
      </c>
      <c r="X864" s="52">
        <v>1289.5299539170508</v>
      </c>
      <c r="Y864" s="52">
        <v>0.69799999999999995</v>
      </c>
      <c r="Z864" s="52">
        <v>1219.8739255014327</v>
      </c>
      <c r="AA864" s="52">
        <v>0.97899999999999998</v>
      </c>
      <c r="AB864" s="52">
        <v>1078.7865168539327</v>
      </c>
    </row>
    <row r="865" spans="1:28" ht="14.45" customHeight="1">
      <c r="B865" s="55" t="s">
        <v>45</v>
      </c>
      <c r="C865" s="56" t="s">
        <v>46</v>
      </c>
      <c r="D865" s="54">
        <f>IF(B865="","",SUMPRODUCT((B$11:B865&lt;&gt;"")*1))</f>
        <v>677</v>
      </c>
      <c r="E865" s="52">
        <v>3.0000000000000001E-3</v>
      </c>
      <c r="F865" s="52">
        <v>1080</v>
      </c>
      <c r="G865" s="52">
        <v>0</v>
      </c>
      <c r="H865" s="52">
        <v>0</v>
      </c>
      <c r="I865" s="52">
        <v>4.0000000000000001E-3</v>
      </c>
      <c r="J865" s="52">
        <v>1776.5</v>
      </c>
      <c r="K865" s="52">
        <v>1.7000000000000001E-2</v>
      </c>
      <c r="L865" s="52">
        <v>1080</v>
      </c>
      <c r="M865" s="52">
        <v>3.2000000000000001E-2</v>
      </c>
      <c r="N865" s="52">
        <v>995.625</v>
      </c>
      <c r="O865" s="52">
        <v>4.0000000000000001E-3</v>
      </c>
      <c r="P865" s="52">
        <v>1509.25</v>
      </c>
      <c r="Q865" s="52">
        <v>5.1999999999999998E-2</v>
      </c>
      <c r="R865" s="52">
        <v>868.15384615384619</v>
      </c>
      <c r="S865" s="52">
        <v>0.104</v>
      </c>
      <c r="T865" s="52">
        <v>1126.7307692307693</v>
      </c>
      <c r="U865" s="52">
        <v>4.7E-2</v>
      </c>
      <c r="V865" s="52">
        <v>1034.0425531914893</v>
      </c>
      <c r="W865" s="52">
        <v>0</v>
      </c>
      <c r="X865" s="52">
        <v>0</v>
      </c>
      <c r="Y865" s="52">
        <v>0</v>
      </c>
      <c r="Z865" s="52">
        <v>0</v>
      </c>
      <c r="AA865" s="52">
        <v>1.4E-2</v>
      </c>
      <c r="AB865" s="52">
        <v>1257.4285714285713</v>
      </c>
    </row>
    <row r="866" spans="1:28" ht="14.45" customHeight="1">
      <c r="B866" s="55" t="s">
        <v>47</v>
      </c>
      <c r="C866" s="56" t="s">
        <v>46</v>
      </c>
      <c r="D866" s="54">
        <f>IF(B866="","",SUMPRODUCT((B$11:B866&lt;&gt;"")*1))</f>
        <v>678</v>
      </c>
      <c r="E866" s="52">
        <v>2.13</v>
      </c>
      <c r="F866" s="52">
        <v>1344.9281690140845</v>
      </c>
      <c r="G866" s="52">
        <v>2.5390000000000001</v>
      </c>
      <c r="H866" s="52">
        <v>1195.1614808979914</v>
      </c>
      <c r="I866" s="52">
        <v>5.24</v>
      </c>
      <c r="J866" s="52">
        <v>1189.7364503816793</v>
      </c>
      <c r="K866" s="52">
        <v>6.5679999999999996</v>
      </c>
      <c r="L866" s="52">
        <v>1049.2387332521316</v>
      </c>
      <c r="M866" s="52">
        <v>16.387</v>
      </c>
      <c r="N866" s="52">
        <v>875.11167388783792</v>
      </c>
      <c r="O866" s="52">
        <v>41.701999999999998</v>
      </c>
      <c r="P866" s="52">
        <v>862.2096781928924</v>
      </c>
      <c r="Q866" s="52">
        <v>21.494</v>
      </c>
      <c r="R866" s="52">
        <v>807.68460965850932</v>
      </c>
      <c r="S866" s="52">
        <v>11.6</v>
      </c>
      <c r="T866" s="52">
        <v>827.36387931034483</v>
      </c>
      <c r="U866" s="52">
        <v>4.4210000000000003</v>
      </c>
      <c r="V866" s="52">
        <v>940.28228907486994</v>
      </c>
      <c r="W866" s="52">
        <v>2.2469999999999999</v>
      </c>
      <c r="X866" s="52">
        <v>1231.2692478860702</v>
      </c>
      <c r="Y866" s="52">
        <v>4.2290000000000001</v>
      </c>
      <c r="Z866" s="52">
        <v>1081.3275005911564</v>
      </c>
      <c r="AA866" s="52">
        <v>5.8019999999999996</v>
      </c>
      <c r="AB866" s="52">
        <v>1008.9481213374698</v>
      </c>
    </row>
    <row r="867" spans="1:28" ht="14.45" customHeight="1">
      <c r="B867" s="55" t="s">
        <v>60</v>
      </c>
      <c r="C867" s="56" t="s">
        <v>46</v>
      </c>
      <c r="D867" s="54">
        <f>IF(B867="","",SUMPRODUCT((B$11:B867&lt;&gt;"")*1))</f>
        <v>679</v>
      </c>
      <c r="E867" s="52">
        <v>6.0000000000000001E-3</v>
      </c>
      <c r="F867" s="52">
        <v>414</v>
      </c>
      <c r="G867" s="52">
        <v>4.2000000000000003E-2</v>
      </c>
      <c r="H867" s="52">
        <v>367.71428571428572</v>
      </c>
      <c r="I867" s="52">
        <v>9.2999999999999999E-2</v>
      </c>
      <c r="J867" s="52">
        <v>712.10752688172045</v>
      </c>
      <c r="K867" s="52">
        <v>8.4000000000000005E-2</v>
      </c>
      <c r="L867" s="52">
        <v>919.15476190476181</v>
      </c>
      <c r="M867" s="52">
        <v>1.623</v>
      </c>
      <c r="N867" s="52">
        <v>714.37707948243985</v>
      </c>
      <c r="O867" s="52">
        <v>2.0680000000000001</v>
      </c>
      <c r="P867" s="52">
        <v>726.34719535783358</v>
      </c>
      <c r="Q867" s="52">
        <v>1.82</v>
      </c>
      <c r="R867" s="52">
        <v>635.75219780219777</v>
      </c>
      <c r="S867" s="52">
        <v>0.499</v>
      </c>
      <c r="T867" s="52">
        <v>545.75751503006018</v>
      </c>
      <c r="U867" s="52">
        <v>0.35</v>
      </c>
      <c r="V867" s="52">
        <v>712.42857142857144</v>
      </c>
      <c r="W867" s="52">
        <v>6.0000000000000001E-3</v>
      </c>
      <c r="X867" s="52">
        <v>90</v>
      </c>
      <c r="Y867" s="52">
        <v>0</v>
      </c>
      <c r="Z867" s="52">
        <v>0</v>
      </c>
      <c r="AA867" s="52">
        <v>0</v>
      </c>
      <c r="AB867" s="52">
        <v>0</v>
      </c>
    </row>
    <row r="868" spans="1:28" ht="14.45" customHeight="1">
      <c r="B868" s="55"/>
      <c r="C868" s="56"/>
      <c r="D868" s="54" t="str">
        <f>IF(B868="","",SUMPRODUCT((B$11:B868&lt;&gt;"")*1))</f>
        <v/>
      </c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</row>
    <row r="869" spans="1:28" ht="14.45" customHeight="1">
      <c r="B869" s="55" t="s">
        <v>61</v>
      </c>
      <c r="C869" s="56" t="s">
        <v>49</v>
      </c>
      <c r="D869" s="54">
        <f>IF(B869="","",SUMPRODUCT((B$11:B869&lt;&gt;"")*1))</f>
        <v>680</v>
      </c>
      <c r="E869" s="52">
        <v>2.1000000000000001E-2</v>
      </c>
      <c r="F869" s="52">
        <v>370.52380952380952</v>
      </c>
      <c r="G869" s="52">
        <v>0.01</v>
      </c>
      <c r="H869" s="52">
        <v>409.2</v>
      </c>
      <c r="I869" s="52">
        <v>1.0999999999999999E-2</v>
      </c>
      <c r="J869" s="52">
        <v>179.54545454545453</v>
      </c>
      <c r="K869" s="52">
        <v>1.2999999999999999E-2</v>
      </c>
      <c r="L869" s="52">
        <v>394.30769230769226</v>
      </c>
      <c r="M869" s="52">
        <v>0</v>
      </c>
      <c r="N869" s="52">
        <v>0</v>
      </c>
      <c r="O869" s="52">
        <v>2E-3</v>
      </c>
      <c r="P869" s="52">
        <v>342</v>
      </c>
      <c r="Q869" s="52">
        <v>7.0000000000000001E-3</v>
      </c>
      <c r="R869" s="52">
        <v>581.14285714285711</v>
      </c>
      <c r="S869" s="52">
        <v>3.0000000000000001E-3</v>
      </c>
      <c r="T869" s="52">
        <v>628.33333333333326</v>
      </c>
      <c r="U869" s="52">
        <v>0</v>
      </c>
      <c r="V869" s="52">
        <v>0</v>
      </c>
      <c r="W869" s="52">
        <v>5.0000000000000001E-3</v>
      </c>
      <c r="X869" s="52">
        <v>679</v>
      </c>
      <c r="Y869" s="52">
        <v>3.0000000000000001E-3</v>
      </c>
      <c r="Z869" s="52">
        <v>650.66666666666674</v>
      </c>
      <c r="AA869" s="52">
        <v>3.0000000000000001E-3</v>
      </c>
      <c r="AB869" s="52">
        <v>819.33333333333326</v>
      </c>
    </row>
    <row r="870" spans="1:28" ht="14.45" customHeight="1">
      <c r="B870" s="55" t="s">
        <v>62</v>
      </c>
      <c r="C870" s="56" t="s">
        <v>49</v>
      </c>
      <c r="D870" s="54">
        <f>IF(B870="","",SUMPRODUCT((B$11:B870&lt;&gt;"")*1))</f>
        <v>681</v>
      </c>
      <c r="E870" s="52">
        <v>4.0000000000000001E-3</v>
      </c>
      <c r="F870" s="52">
        <v>1134</v>
      </c>
      <c r="G870" s="52">
        <v>0</v>
      </c>
      <c r="H870" s="52">
        <v>0</v>
      </c>
      <c r="I870" s="52">
        <v>0</v>
      </c>
      <c r="J870" s="52">
        <v>0</v>
      </c>
      <c r="K870" s="52">
        <v>1.7999999999999999E-2</v>
      </c>
      <c r="L870" s="52">
        <v>1170.6111111111111</v>
      </c>
      <c r="M870" s="52">
        <v>9.2999999999999999E-2</v>
      </c>
      <c r="N870" s="52">
        <v>1268.3655913978496</v>
      </c>
      <c r="O870" s="52">
        <v>0.27500000000000002</v>
      </c>
      <c r="P870" s="52">
        <v>1186.2763636363636</v>
      </c>
      <c r="Q870" s="52">
        <v>0.54300000000000004</v>
      </c>
      <c r="R870" s="52">
        <v>1218.1068139963168</v>
      </c>
      <c r="S870" s="52">
        <v>0.191</v>
      </c>
      <c r="T870" s="52">
        <v>1115.6230366492148</v>
      </c>
      <c r="U870" s="52">
        <v>0.03</v>
      </c>
      <c r="V870" s="52">
        <v>1249.9000000000001</v>
      </c>
      <c r="W870" s="52">
        <v>0</v>
      </c>
      <c r="X870" s="52">
        <v>0</v>
      </c>
      <c r="Y870" s="52">
        <v>0</v>
      </c>
      <c r="Z870" s="52">
        <v>0</v>
      </c>
      <c r="AA870" s="52">
        <v>0</v>
      </c>
      <c r="AB870" s="52">
        <v>0</v>
      </c>
    </row>
    <row r="871" spans="1:28" ht="14.45" customHeight="1">
      <c r="B871" s="55" t="s">
        <v>48</v>
      </c>
      <c r="C871" s="56" t="s">
        <v>49</v>
      </c>
      <c r="D871" s="54">
        <f>IF(B871="","",SUMPRODUCT((B$11:B871&lt;&gt;"")*1))</f>
        <v>682</v>
      </c>
      <c r="E871" s="52">
        <v>1.82</v>
      </c>
      <c r="F871" s="52">
        <v>1809.1653846153847</v>
      </c>
      <c r="G871" s="52">
        <v>2.0409999999999999</v>
      </c>
      <c r="H871" s="52">
        <v>1788.0406663400295</v>
      </c>
      <c r="I871" s="52">
        <v>1.9610000000000001</v>
      </c>
      <c r="J871" s="52">
        <v>1770.0081591024987</v>
      </c>
      <c r="K871" s="52">
        <v>1.5760000000000001</v>
      </c>
      <c r="L871" s="52">
        <v>1639.5069796954315</v>
      </c>
      <c r="M871" s="52">
        <v>1.7609999999999999</v>
      </c>
      <c r="N871" s="52">
        <v>1447.6785917092561</v>
      </c>
      <c r="O871" s="52">
        <v>2.27</v>
      </c>
      <c r="P871" s="52">
        <v>1330.2674008810573</v>
      </c>
      <c r="Q871" s="52">
        <v>3.8170000000000002</v>
      </c>
      <c r="R871" s="52">
        <v>1002.6628242074928</v>
      </c>
      <c r="S871" s="52">
        <v>3.855</v>
      </c>
      <c r="T871" s="52">
        <v>976.42671854734112</v>
      </c>
      <c r="U871" s="52">
        <v>1.0289999999999999</v>
      </c>
      <c r="V871" s="52">
        <v>1755.6404275996113</v>
      </c>
      <c r="W871" s="52">
        <v>1.968</v>
      </c>
      <c r="X871" s="52">
        <v>1550.280487804878</v>
      </c>
      <c r="Y871" s="52">
        <v>2.113</v>
      </c>
      <c r="Z871" s="52">
        <v>1545.8982489351633</v>
      </c>
      <c r="AA871" s="52">
        <v>1.5149999999999999</v>
      </c>
      <c r="AB871" s="52">
        <v>1906.3425742574257</v>
      </c>
    </row>
    <row r="872" spans="1:28" ht="14.45" customHeight="1">
      <c r="B872" s="55" t="s">
        <v>50</v>
      </c>
      <c r="C872" s="56" t="s">
        <v>51</v>
      </c>
      <c r="D872" s="54">
        <f>IF(B872="","",SUMPRODUCT((B$11:B872&lt;&gt;"")*1))</f>
        <v>683</v>
      </c>
      <c r="E872" s="52">
        <v>0</v>
      </c>
      <c r="F872" s="52">
        <v>0</v>
      </c>
      <c r="G872" s="52">
        <v>0</v>
      </c>
      <c r="H872" s="52">
        <v>0</v>
      </c>
      <c r="I872" s="52">
        <v>3.0000000000000001E-3</v>
      </c>
      <c r="J872" s="52">
        <v>1296</v>
      </c>
      <c r="K872" s="52">
        <v>0</v>
      </c>
      <c r="L872" s="52">
        <v>0</v>
      </c>
      <c r="M872" s="52">
        <v>0</v>
      </c>
      <c r="N872" s="52">
        <v>0</v>
      </c>
      <c r="O872" s="52">
        <v>0</v>
      </c>
      <c r="P872" s="52">
        <v>0</v>
      </c>
      <c r="Q872" s="52">
        <v>0</v>
      </c>
      <c r="R872" s="52">
        <v>0</v>
      </c>
      <c r="S872" s="52">
        <v>0</v>
      </c>
      <c r="T872" s="52">
        <v>0</v>
      </c>
      <c r="U872" s="52">
        <v>0</v>
      </c>
      <c r="V872" s="52">
        <v>0</v>
      </c>
      <c r="W872" s="52">
        <v>2E-3</v>
      </c>
      <c r="X872" s="52">
        <v>1728</v>
      </c>
      <c r="Y872" s="52">
        <v>4.0000000000000001E-3</v>
      </c>
      <c r="Z872" s="52">
        <v>1579.5</v>
      </c>
      <c r="AA872" s="52">
        <v>8.0000000000000002E-3</v>
      </c>
      <c r="AB872" s="52">
        <v>1332.5</v>
      </c>
    </row>
    <row r="873" spans="1:28" ht="14.45" customHeight="1">
      <c r="B873" s="59"/>
      <c r="C873" s="11"/>
      <c r="D873" s="61"/>
      <c r="E873" s="51"/>
      <c r="F873" s="51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</row>
    <row r="874" spans="1:28" ht="9.75" customHeight="1">
      <c r="A874" s="62"/>
      <c r="B874" s="63"/>
      <c r="C874" s="64"/>
      <c r="D874" s="65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  <c r="AB874" s="66"/>
    </row>
    <row r="875" spans="1:28" s="72" customFormat="1" ht="12" customHeight="1">
      <c r="A875" s="67" t="s">
        <v>139</v>
      </c>
      <c r="B875" s="68"/>
      <c r="C875" s="69"/>
      <c r="D875" s="70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67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  <c r="AA875" s="71"/>
      <c r="AB875" s="71"/>
    </row>
  </sheetData>
  <mergeCells count="15">
    <mergeCell ref="U6:V7"/>
    <mergeCell ref="W6:X7"/>
    <mergeCell ref="Y6:Z7"/>
    <mergeCell ref="AA6:AB7"/>
    <mergeCell ref="E7:F7"/>
    <mergeCell ref="AA2:AA3"/>
    <mergeCell ref="A6:D8"/>
    <mergeCell ref="E6:F6"/>
    <mergeCell ref="G6:H7"/>
    <mergeCell ref="I6:J7"/>
    <mergeCell ref="K6:L7"/>
    <mergeCell ref="M6:N7"/>
    <mergeCell ref="O6:P7"/>
    <mergeCell ref="Q6:R7"/>
    <mergeCell ref="S6:T7"/>
  </mergeCells>
  <phoneticPr fontId="3"/>
  <printOptions horizontalCentered="1"/>
  <pageMargins left="0.19685039370078741" right="0.19685039370078741" top="0.19685039370078741" bottom="0.19685039370078741" header="0" footer="0"/>
  <pageSetup paperSize="8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主要品目別漁港別水揚量・価格表</vt:lpstr>
      <vt:lpstr>主要品目別漁港別水揚量・価格表!Print_Area</vt:lpstr>
      <vt:lpstr>主要品目別漁港別水揚量・価格表!Print_Titles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2022-01-12T01:11:52Z</dcterms:created>
  <dcterms:modified xsi:type="dcterms:W3CDTF">2022-01-12T01:12:05Z</dcterms:modified>
</cp:coreProperties>
</file>