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year\"/>
    </mc:Choice>
  </mc:AlternateContent>
  <xr:revisionPtr revIDLastSave="0" documentId="8_{0A90B42D-BD9A-41EB-A7AC-A35F2A19B3E6}" xr6:coauthVersionLast="36" xr6:coauthVersionMax="36" xr10:uidLastSave="{00000000-0000-0000-0000-000000000000}"/>
  <bookViews>
    <workbookView xWindow="0" yWindow="0" windowWidth="28800" windowHeight="9885" xr2:uid="{8539FAD1-3531-4705-801B-3793E4E38C37}"/>
  </bookViews>
  <sheets>
    <sheet name="産地水揚量・価格（147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'産地水揚量・価格（147漁港）品目別水揚量・価額・価格表'!$1:$9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I10" i="2" s="1"/>
  <c r="K10" i="2" l="1"/>
  <c r="K12" i="2"/>
</calcChain>
</file>

<file path=xl/sharedStrings.xml><?xml version="1.0" encoding="utf-8"?>
<sst xmlns="http://schemas.openxmlformats.org/spreadsheetml/2006/main" count="130" uniqueCount="130">
  <si>
    <t>産地水産物流通調査（2021年）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</si>
  <si>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（147漁港）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</si>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</sst>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FFE0FA2E-E280-448C-84CE-3781F3B73542}"/>
    <cellStyle name="標準_月別結果表" xfId="1" xr:uid="{857176C1-2337-41DA-87BB-12A017036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&#24180;&#22577;&#36895;&#22577;&#12539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2741-6AE1-4AF8-819A-0D2DD7D73EB5}">
  <sheetPr codeName="Sheet08">
    <pageSetUpPr fitToPage="1"/>
  </sheetPr>
  <dimension ref="A1:L155"/>
  <sheetViews>
    <sheetView tabSelected="1" zoomScale="75" zoomScaleNormal="75" workbookViewId="0">
      <pane xSplit="8" ySplit="8" topLeftCell="I9" activePane="bottomRight" state="frozen"/>
      <selection activeCell="S28" sqref="S28"/>
      <selection pane="topRight" activeCell="S28" sqref="S28"/>
      <selection pane="bottomLeft" activeCell="S28" sqref="S28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2410467000</v>
      </c>
      <c r="J10" s="29">
        <f>$J12+$J129+$J130+$J146+$J147</f>
        <v>517201852149</v>
      </c>
      <c r="K10" s="30">
        <f>IF(ISERR(J10/I10),"-",J10/I10)</f>
        <v>214.56500012196807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2129215520</v>
      </c>
      <c r="J12" s="29">
        <f>$J14+$J15+$J16+$J127</f>
        <v>451532084978</v>
      </c>
      <c r="K12" s="30">
        <f>IF(ISERR(J12/I12),"-",J12/I12)</f>
        <v>212.06499799419083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1871957487</v>
      </c>
      <c r="J14" s="29">
        <v>364490901395</v>
      </c>
      <c r="K14" s="30">
        <f>IF(ISERR(J14/I14),"-",J14/I14)</f>
        <v>194.71109997221853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256268037</v>
      </c>
      <c r="J15" s="29">
        <v>83761081390</v>
      </c>
      <c r="K15" s="30">
        <f>IF(ISERR(J15/I15),"-",J15/I15)</f>
        <v>326.8495063627463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13253</v>
      </c>
      <c r="J16" s="29">
        <v>15153490</v>
      </c>
      <c r="K16" s="30">
        <f>IF(ISERR(J16/I16),"-",J16/I16)</f>
        <v>1143.4007394552177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4316075</v>
      </c>
      <c r="J18" s="29">
        <v>8826114020</v>
      </c>
      <c r="K18" s="30">
        <f>IF(ISERR(J18/I18),"-",J18/I18)</f>
        <v>2044.9399095242784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0</v>
      </c>
      <c r="J19" s="29">
        <v>0</v>
      </c>
      <c r="K19" s="30" t="str">
        <f>IF(ISERR(J19/I19),"-",J19/I19)</f>
        <v>-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5267512</v>
      </c>
      <c r="J20" s="29">
        <v>9852598276</v>
      </c>
      <c r="K20" s="30">
        <f>IF(ISERR(J20/I20),"-",J20/I20)</f>
        <v>1870.4462896335119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21949260</v>
      </c>
      <c r="J21" s="29">
        <v>7952801874</v>
      </c>
      <c r="K21" s="30">
        <f>IF(ISERR(J21/I21),"-",J21/I21)</f>
        <v>362.32665128573808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8501192</v>
      </c>
      <c r="J22" s="29">
        <v>3408872081</v>
      </c>
      <c r="K22" s="30">
        <f>IF(ISERR(J22/I22),"-",J22/I22)</f>
        <v>400.98754162945619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3002091</v>
      </c>
      <c r="J24" s="29">
        <v>4206845055</v>
      </c>
      <c r="K24" s="30">
        <f>IF(ISERR(J24/I24),"-",J24/I24)</f>
        <v>1401.3049754321239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16442839</v>
      </c>
      <c r="J25" s="29">
        <v>16341747716</v>
      </c>
      <c r="K25" s="30">
        <f>IF(ISERR(J25/I25),"-",J25/I25)</f>
        <v>993.85195683056918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7519718</v>
      </c>
      <c r="J26" s="29">
        <v>7010209632</v>
      </c>
      <c r="K26" s="30">
        <f>IF(ISERR(J26/I26),"-",J26/I26)</f>
        <v>932.24368679782935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20302656</v>
      </c>
      <c r="J27" s="29">
        <v>10407503933</v>
      </c>
      <c r="K27" s="30">
        <f>IF(ISERR(J27/I27),"-",J27/I27)</f>
        <v>512.61785320107867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7582752</v>
      </c>
      <c r="J28" s="29">
        <v>4733247863</v>
      </c>
      <c r="K28" s="30">
        <f>IF(ISERR(J28/I28),"-",J28/I28)</f>
        <v>624.21240507404173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25907020</v>
      </c>
      <c r="J30" s="29">
        <v>5374054147</v>
      </c>
      <c r="K30" s="30">
        <f>IF(ISERR(J30/I30),"-",J30/I30)</f>
        <v>207.43621408405906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733550</v>
      </c>
      <c r="J31" s="29">
        <v>384807261</v>
      </c>
      <c r="K31" s="30">
        <f>IF(ISERR(J31/I31),"-",J31/I31)</f>
        <v>524.58218390021125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79758</v>
      </c>
      <c r="J32" s="29">
        <v>40084519</v>
      </c>
      <c r="K32" s="30">
        <f>IF(ISERR(J32/I32),"-",J32/I32)</f>
        <v>502.57678226635574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2687361</v>
      </c>
      <c r="J33" s="29">
        <v>3046427341</v>
      </c>
      <c r="K33" s="30">
        <f>IF(ISERR(J33/I33),"-",J33/I33)</f>
        <v>1133.6129909602766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665533</v>
      </c>
      <c r="J34" s="29">
        <v>549668161</v>
      </c>
      <c r="K34" s="30">
        <f>IF(ISERR(J34/I34),"-",J34/I34)</f>
        <v>825.90669583626959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677618</v>
      </c>
      <c r="J36" s="29">
        <v>261660914</v>
      </c>
      <c r="K36" s="30">
        <f>IF(ISERR(J36/I36),"-",J36/I36)</f>
        <v>386.14811590010891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221385</v>
      </c>
      <c r="J37" s="29">
        <v>97228241</v>
      </c>
      <c r="K37" s="30">
        <f>IF(ISERR(J37/I37),"-",J37/I37)</f>
        <v>439.18170156062968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185977</v>
      </c>
      <c r="J38" s="29">
        <v>121615862</v>
      </c>
      <c r="K38" s="30">
        <f>IF(ISERR(J38/I38),"-",J38/I38)</f>
        <v>653.92958269033272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66850742</v>
      </c>
      <c r="J39" s="29">
        <v>14796858685</v>
      </c>
      <c r="K39" s="30">
        <f>IF(ISERR(J39/I39),"-",J39/I39)</f>
        <v>221.34172699234961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167410954</v>
      </c>
      <c r="J40" s="29">
        <v>30938563578</v>
      </c>
      <c r="K40" s="30">
        <f>IF(ISERR(J40/I40),"-",J40/I40)</f>
        <v>184.80608848331394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4842424</v>
      </c>
      <c r="J42" s="29">
        <v>638633388</v>
      </c>
      <c r="K42" s="30">
        <f>IF(ISERR(J42/I42),"-",J42/I42)</f>
        <v>131.88299661491848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11463920</v>
      </c>
      <c r="J43" s="29">
        <v>1692937465</v>
      </c>
      <c r="K43" s="30">
        <f>IF(ISERR(J43/I43),"-",J43/I43)</f>
        <v>147.67526858177658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42647697</v>
      </c>
      <c r="J44" s="29">
        <v>33302342926</v>
      </c>
      <c r="K44" s="30">
        <f>IF(ISERR(J44/I44),"-",J44/I44)</f>
        <v>780.87083872313201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12675</v>
      </c>
      <c r="J45" s="29">
        <v>12354896</v>
      </c>
      <c r="K45" s="30">
        <f>IF(ISERR(J45/I45),"-",J45/I45)</f>
        <v>974.74524654832351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2811875</v>
      </c>
      <c r="J46" s="29">
        <v>1385982013</v>
      </c>
      <c r="K46" s="30">
        <f>IF(ISERR(J46/I46),"-",J46/I46)</f>
        <v>492.90313865303403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523181</v>
      </c>
      <c r="J48" s="29">
        <v>37656860</v>
      </c>
      <c r="K48" s="30">
        <f>IF(ISERR(J48/I48),"-",J48/I48)</f>
        <v>71.976734629124522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5601456</v>
      </c>
      <c r="J49" s="29">
        <v>711839220</v>
      </c>
      <c r="K49" s="30">
        <f>IF(ISERR(J49/I49),"-",J49/I49)</f>
        <v>127.08110534118272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602020473</v>
      </c>
      <c r="J50" s="29">
        <v>23177078235</v>
      </c>
      <c r="K50" s="30">
        <f>IF(ISERR(J50/I50),"-",J50/I50)</f>
        <v>38.498820678811036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51801039</v>
      </c>
      <c r="J51" s="29">
        <v>3138802875</v>
      </c>
      <c r="K51" s="30">
        <f>IF(ISERR(J51/I51),"-",J51/I51)</f>
        <v>60.593434718558441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40865921</v>
      </c>
      <c r="J52" s="29">
        <v>1882222965</v>
      </c>
      <c r="K52" s="30">
        <f>IF(ISERR(J52/I52),"-",J52/I52)</f>
        <v>46.058498595932782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4903810</v>
      </c>
      <c r="J54" s="29">
        <v>1742205239</v>
      </c>
      <c r="K54" s="30">
        <f>IF(ISERR(J54/I54),"-",J54/I54)</f>
        <v>355.27584449642217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77313487</v>
      </c>
      <c r="J55" s="29">
        <v>16885719068</v>
      </c>
      <c r="K55" s="30">
        <f>IF(ISERR(J55/I55),"-",J55/I55)</f>
        <v>218.40586582260866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12223883</v>
      </c>
      <c r="J56" s="29">
        <v>1166133989</v>
      </c>
      <c r="K56" s="30">
        <f>IF(ISERR(J56/I56),"-",J56/I56)</f>
        <v>95.397999882688666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375042577</v>
      </c>
      <c r="J57" s="29">
        <v>40772635830</v>
      </c>
      <c r="K57" s="30">
        <f>IF(ISERR(J57/I57),"-",J57/I57)</f>
        <v>108.71468555955448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18631680</v>
      </c>
      <c r="J58" s="29">
        <v>11561416972</v>
      </c>
      <c r="K58" s="30">
        <f>IF(ISERR(J58/I58),"-",J58/I58)</f>
        <v>620.52466401312176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69464721</v>
      </c>
      <c r="J60" s="29">
        <v>23210914480</v>
      </c>
      <c r="K60" s="30">
        <f>IF(ISERR(J60/I60),"-",J60/I60)</f>
        <v>334.13960562801367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2998283</v>
      </c>
      <c r="J61" s="29">
        <v>2604070056</v>
      </c>
      <c r="K61" s="30">
        <f>IF(ISERR(J61/I61),"-",J61/I61)</f>
        <v>868.52043519574374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21466611</v>
      </c>
      <c r="J62" s="29">
        <v>6477510056</v>
      </c>
      <c r="K62" s="30">
        <f>IF(ISERR(J62/I62),"-",J62/I62)</f>
        <v>301.74814534068747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388</v>
      </c>
      <c r="J63" s="29">
        <v>198491</v>
      </c>
      <c r="K63" s="30">
        <f>IF(ISERR(J63/I63),"-",J63/I63)</f>
        <v>511.57474226804123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44647940</v>
      </c>
      <c r="J64" s="29">
        <v>8773097095</v>
      </c>
      <c r="K64" s="30">
        <f>IF(ISERR(J64/I64),"-",J64/I64)</f>
        <v>196.495002792962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15</v>
      </c>
      <c r="J66" s="29">
        <v>9936</v>
      </c>
      <c r="K66" s="30">
        <f>IF(ISERR(J66/I66),"-",J66/I66)</f>
        <v>662.4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150052948</v>
      </c>
      <c r="J67" s="29">
        <v>7146277789</v>
      </c>
      <c r="K67" s="30">
        <f>IF(ISERR(J67/I67),"-",J67/I67)</f>
        <v>47.625040922221665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8</v>
      </c>
      <c r="J68" s="29">
        <v>540</v>
      </c>
      <c r="K68" s="30">
        <f>IF(ISERR(J68/I68),"-",J68/I68)</f>
        <v>67.5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24823084</v>
      </c>
      <c r="J69" s="29">
        <v>1633653146</v>
      </c>
      <c r="K69" s="30">
        <f>IF(ISERR(J69/I69),"-",J69/I69)</f>
        <v>65.81185262878698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75936</v>
      </c>
      <c r="J70" s="29">
        <v>135556274</v>
      </c>
      <c r="K70" s="30">
        <f>IF(ISERR(J70/I70),"-",J70/I70)</f>
        <v>1785.138458702065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685630</v>
      </c>
      <c r="J72" s="29">
        <v>1747408374</v>
      </c>
      <c r="K72" s="30">
        <f>IF(ISERR(J72/I72),"-",J72/I72)</f>
        <v>2548.6171462742295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3013460</v>
      </c>
      <c r="J73" s="29">
        <v>883043434</v>
      </c>
      <c r="K73" s="30">
        <f>IF(ISERR(J73/I73),"-",J73/I73)</f>
        <v>293.03306962760416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1616733</v>
      </c>
      <c r="J74" s="29">
        <v>416026505</v>
      </c>
      <c r="K74" s="30">
        <f>IF(ISERR(J74/I74),"-",J74/I74)</f>
        <v>257.3254241733174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615212</v>
      </c>
      <c r="J75" s="29">
        <v>139921856</v>
      </c>
      <c r="K75" s="30">
        <f>IF(ISERR(J75/I75),"-",J75/I75)</f>
        <v>227.43681202577324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1567202</v>
      </c>
      <c r="J76" s="29">
        <v>243616153</v>
      </c>
      <c r="K76" s="30">
        <f>IF(ISERR(J76/I76),"-",J76/I76)</f>
        <v>155.44655570883651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197474</v>
      </c>
      <c r="J78" s="29">
        <v>97839711</v>
      </c>
      <c r="K78" s="30">
        <f>IF(ISERR(J78/I78),"-",J78/I78)</f>
        <v>495.45616638139705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1164071</v>
      </c>
      <c r="J79" s="29">
        <v>893078550</v>
      </c>
      <c r="K79" s="30">
        <f>IF(ISERR(J79/I79),"-",J79/I79)</f>
        <v>767.20281666668097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601127</v>
      </c>
      <c r="J80" s="29">
        <v>249619115</v>
      </c>
      <c r="K80" s="30">
        <f>IF(ISERR(J80/I80),"-",J80/I80)</f>
        <v>415.25187689123931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3441423</v>
      </c>
      <c r="J81" s="29">
        <v>1794331147</v>
      </c>
      <c r="K81" s="30">
        <f>IF(ISERR(J81/I81),"-",J81/I81)</f>
        <v>521.39221101271187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1978929</v>
      </c>
      <c r="J82" s="29">
        <v>380171141</v>
      </c>
      <c r="K82" s="30">
        <f>IF(ISERR(J82/I82),"-",J82/I82)</f>
        <v>192.10954056461853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7710411</v>
      </c>
      <c r="J84" s="29">
        <v>4064306166</v>
      </c>
      <c r="K84" s="30">
        <f>IF(ISERR(J84/I84),"-",J84/I84)</f>
        <v>527.11926329219023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2832668</v>
      </c>
      <c r="J85" s="29">
        <v>803108399</v>
      </c>
      <c r="K85" s="30">
        <f>IF(ISERR(J85/I85),"-",J85/I85)</f>
        <v>283.51659954502259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413092</v>
      </c>
      <c r="J86" s="29">
        <v>142553968</v>
      </c>
      <c r="K86" s="30">
        <f>IF(ISERR(J86/I86),"-",J86/I86)</f>
        <v>345.09012036059767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1738554</v>
      </c>
      <c r="J87" s="29">
        <v>1068066517</v>
      </c>
      <c r="K87" s="30">
        <f>IF(ISERR(J87/I87),"-",J87/I87)</f>
        <v>614.34187088810586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8037754</v>
      </c>
      <c r="J88" s="29">
        <v>4264060564</v>
      </c>
      <c r="K88" s="30">
        <f>IF(ISERR(J88/I88),"-",J88/I88)</f>
        <v>530.50398954732873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6149345</v>
      </c>
      <c r="J90" s="29">
        <v>689426288</v>
      </c>
      <c r="K90" s="30">
        <f>IF(ISERR(J90/I90),"-",J90/I90)</f>
        <v>112.11377602004767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1272896</v>
      </c>
      <c r="J91" s="29">
        <v>254862913</v>
      </c>
      <c r="K91" s="30">
        <f>IF(ISERR(J91/I91),"-",J91/I91)</f>
        <v>200.22288780858767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1058119</v>
      </c>
      <c r="J92" s="29">
        <v>189395608</v>
      </c>
      <c r="K92" s="30">
        <f>IF(ISERR(J92/I92),"-",J92/I92)</f>
        <v>178.99272955121305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1609420</v>
      </c>
      <c r="J93" s="29">
        <v>800349935</v>
      </c>
      <c r="K93" s="30">
        <f>IF(ISERR(J93/I93),"-",J93/I93)</f>
        <v>497.2909091473947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476628</v>
      </c>
      <c r="J94" s="29">
        <v>94707856</v>
      </c>
      <c r="K94" s="30">
        <f>IF(ISERR(J94/I94),"-",J94/I94)</f>
        <v>198.70392843055799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661300</v>
      </c>
      <c r="J96" s="29">
        <v>1225698006</v>
      </c>
      <c r="K96" s="30">
        <f>IF(ISERR(J96/I96),"-",J96/I96)</f>
        <v>1853.4674217450477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1041703</v>
      </c>
      <c r="J97" s="29">
        <v>3073434016</v>
      </c>
      <c r="K97" s="30">
        <f>IF(ISERR(J97/I97),"-",J97/I97)</f>
        <v>2950.3937456261524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3491981</v>
      </c>
      <c r="J98" s="29">
        <v>1210430730</v>
      </c>
      <c r="K98" s="30">
        <f>IF(ISERR(J98/I98),"-",J98/I98)</f>
        <v>346.63153379127777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60042182</v>
      </c>
      <c r="J99" s="29">
        <v>25589989305</v>
      </c>
      <c r="K99" s="30">
        <f>IF(ISERR(J99/I99),"-",J99/I99)</f>
        <v>426.2001888105932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241741</v>
      </c>
      <c r="J100" s="29">
        <v>1062245961</v>
      </c>
      <c r="K100" s="30">
        <f>IF(ISERR(J100/I100),"-",J100/I100)</f>
        <v>4394.148948668203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54459</v>
      </c>
      <c r="J102" s="29">
        <v>272968694</v>
      </c>
      <c r="K102" s="30">
        <f>IF(ISERR(J102/I102),"-",J102/I102)</f>
        <v>5012.3706641693752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4459101</v>
      </c>
      <c r="J103" s="29">
        <v>5268877094</v>
      </c>
      <c r="K103" s="30">
        <f>IF(ISERR(J103/I103),"-",J103/I103)</f>
        <v>1181.6007518107349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196838</v>
      </c>
      <c r="J104" s="29">
        <v>716420704</v>
      </c>
      <c r="K104" s="30">
        <f>IF(ISERR(J104/I104),"-",J104/I104)</f>
        <v>3639.6463284528395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1938452</v>
      </c>
      <c r="J105" s="29">
        <v>12329290790</v>
      </c>
      <c r="K105" s="30">
        <f>IF(ISERR(J105/I105),"-",J105/I105)</f>
        <v>6360.3797205192595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10213491</v>
      </c>
      <c r="J106" s="29">
        <v>4837272883</v>
      </c>
      <c r="K106" s="30">
        <f>IF(ISERR(J106/I106),"-",J106/I106)</f>
        <v>473.61601268361619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525429</v>
      </c>
      <c r="J108" s="29">
        <v>469390913</v>
      </c>
      <c r="K108" s="30">
        <f>IF(ISERR(J108/I108),"-",J108/I108)</f>
        <v>893.34793663844209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3483836</v>
      </c>
      <c r="J109" s="29">
        <v>5741002771</v>
      </c>
      <c r="K109" s="30">
        <f>IF(ISERR(J109/I109),"-",J109/I109)</f>
        <v>1647.8969650121303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19281264</v>
      </c>
      <c r="J110" s="29">
        <v>11911281894</v>
      </c>
      <c r="K110" s="30">
        <f>IF(ISERR(J110/I110),"-",J110/I110)</f>
        <v>617.76457674144183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7134986</v>
      </c>
      <c r="J111" s="29">
        <v>4904124080</v>
      </c>
      <c r="K111" s="30">
        <f>IF(ISERR(J111/I111),"-",J111/I111)</f>
        <v>687.33478664148743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555700</v>
      </c>
      <c r="J112" s="29">
        <v>346622245</v>
      </c>
      <c r="K112" s="30">
        <f>IF(ISERR(J112/I112),"-",J112/I112)</f>
        <v>623.75786395537159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5851</v>
      </c>
      <c r="J114" s="29">
        <v>1361759</v>
      </c>
      <c r="K114" s="30">
        <f>IF(ISERR(J114/I114),"-",J114/I114)</f>
        <v>232.73953170398224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3666015</v>
      </c>
      <c r="J115" s="29">
        <v>1711883986</v>
      </c>
      <c r="K115" s="30">
        <f>IF(ISERR(J115/I115),"-",J115/I115)</f>
        <v>466.96044233316013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14492628</v>
      </c>
      <c r="J116" s="29">
        <v>10001666049</v>
      </c>
      <c r="K116" s="30">
        <f>IF(ISERR(J116/I116),"-",J116/I116)</f>
        <v>690.12093934930226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667776</v>
      </c>
      <c r="J117" s="29">
        <v>134543705</v>
      </c>
      <c r="K117" s="30">
        <f>IF(ISERR(J117/I117),"-",J117/I117)</f>
        <v>201.48029429030095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14840623</v>
      </c>
      <c r="J118" s="29">
        <v>9890081296</v>
      </c>
      <c r="K118" s="30">
        <f>IF(ISERR(J118/I118),"-",J118/I118)</f>
        <v>666.41954963750516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1012483</v>
      </c>
      <c r="J120" s="29">
        <v>1538148019</v>
      </c>
      <c r="K120" s="30">
        <f>IF(ISERR(J120/I120),"-",J120/I120)</f>
        <v>1519.1840445716125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133510</v>
      </c>
      <c r="J121" s="29">
        <v>2320009813</v>
      </c>
      <c r="K121" s="30">
        <f>IF(ISERR(J121/I121),"-",J121/I121)</f>
        <v>17377.049007564976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2118006</v>
      </c>
      <c r="J122" s="29">
        <v>6073588725</v>
      </c>
      <c r="K122" s="30">
        <f>IF(ISERR(J122/I122),"-",J122/I122)</f>
        <v>2867.5975068059297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7179776</v>
      </c>
      <c r="J123" s="29">
        <v>1874586773</v>
      </c>
      <c r="K123" s="30">
        <f>IF(ISERR(J123/I123),"-",J123/I123)</f>
        <v>261.09265428336482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78895</v>
      </c>
      <c r="J124" s="29">
        <v>103364307</v>
      </c>
      <c r="K124" s="30">
        <f>IF(ISERR(J124/I124),"-",J124/I124)</f>
        <v>1310.1502883579442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578</v>
      </c>
      <c r="J126" s="29">
        <v>2798594</v>
      </c>
      <c r="K126" s="30">
        <f>IF(ISERR(J126/I126),"-",J126/I126)</f>
        <v>4841.8581314878893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976743</v>
      </c>
      <c r="J127" s="29">
        <v>3264948703</v>
      </c>
      <c r="K127" s="30">
        <f>IF(ISERR(J127/I127),"-",J127/I127)</f>
        <v>3342.6896358612244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270772186</v>
      </c>
      <c r="J129" s="29">
        <v>59368700220</v>
      </c>
      <c r="K129" s="30">
        <f>IF(ISERR(J129/I129),"-",J129/I129)</f>
        <v>219.25701120572259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1739639</v>
      </c>
      <c r="J130" s="29">
        <v>1672847277</v>
      </c>
      <c r="K130" s="30">
        <f>IF(ISERR(J130/I130),"-",J130/I130)</f>
        <v>961.60598664435554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131641</v>
      </c>
      <c r="J131" s="29">
        <v>1168595096</v>
      </c>
      <c r="K131" s="30">
        <f>IF(ISERR(J131/I131),"-",J131/I131)</f>
        <v>8877.1362721340611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1600630</v>
      </c>
      <c r="J132" s="29">
        <v>930659586</v>
      </c>
      <c r="K132" s="30">
        <f>IF(ISERR(J132/I132),"-",J132/I132)</f>
        <v>581.43330188738184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51117</v>
      </c>
      <c r="J133" s="29">
        <v>47620481</v>
      </c>
      <c r="K133" s="30">
        <f>IF(ISERR(J133/I133),"-",J133/I133)</f>
        <v>931.59772678365323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1766824</v>
      </c>
      <c r="J135" s="29">
        <v>1166782060</v>
      </c>
      <c r="K135" s="30">
        <f>IF(ISERR(J135/I135),"-",J135/I135)</f>
        <v>660.3838639275898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250215798</v>
      </c>
      <c r="J136" s="29">
        <v>51130359778</v>
      </c>
      <c r="K136" s="30">
        <f>IF(ISERR(J136/I136),"-",J136/I136)</f>
        <v>204.34505009951451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48</v>
      </c>
      <c r="J137" s="29">
        <v>32932</v>
      </c>
      <c r="K137" s="30">
        <f>IF(ISERR(J137/I137),"-",J137/I137)</f>
        <v>686.08333333333337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2346125</v>
      </c>
      <c r="J138" s="29">
        <v>848567654</v>
      </c>
      <c r="K138" s="30">
        <f>IF(ISERR(J138/I138),"-",J138/I138)</f>
        <v>361.68902083222332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917</v>
      </c>
      <c r="J139" s="29">
        <v>835978</v>
      </c>
      <c r="K139" s="30">
        <f>IF(ISERR(J139/I139),"-",J139/I139)</f>
        <v>911.64449291166852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1979754</v>
      </c>
      <c r="J141" s="29">
        <v>1213965804</v>
      </c>
      <c r="K141" s="30">
        <f>IF(ISERR(J141/I141),"-",J141/I141)</f>
        <v>613.19022666452497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1734924</v>
      </c>
      <c r="J142" s="29">
        <v>1653627852</v>
      </c>
      <c r="K142" s="30">
        <f>IF(ISERR(J142/I142),"-",J142/I142)</f>
        <v>953.14137795084969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12680297</v>
      </c>
      <c r="J143" s="29">
        <v>2862149761</v>
      </c>
      <c r="K143" s="30">
        <f>IF(ISERR(J143/I143),"-",J143/I143)</f>
        <v>225.71630309605524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3750</v>
      </c>
      <c r="J144" s="29">
        <v>18350515</v>
      </c>
      <c r="K144" s="30">
        <f>IF(ISERR(J144/I144),"-",J144/I144)</f>
        <v>4893.4706666666671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5376889</v>
      </c>
      <c r="J146" s="29">
        <v>1029219819</v>
      </c>
      <c r="K146" s="30">
        <f>IF(ISERR(J146/I146),"-",J146/I146)</f>
        <v>191.41548560887159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3362766</v>
      </c>
      <c r="J147" s="29">
        <v>3598999855</v>
      </c>
      <c r="K147" s="30">
        <f>IF(ISERR(J147/I147),"-",J147/I147)</f>
        <v>1070.2498642486571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3343085</v>
      </c>
      <c r="J148" s="29">
        <v>3546899096</v>
      </c>
      <c r="K148" s="30">
        <f>IF(ISERR(J148/I148),"-",J148/I148)</f>
        <v>1060.9658731381344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849599</v>
      </c>
      <c r="J149" s="29">
        <v>206405832</v>
      </c>
      <c r="K149" s="30">
        <f>IF(ISERR(J149/I149),"-",J149/I149)</f>
        <v>242.94500346634118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2283</v>
      </c>
      <c r="J150" s="29">
        <v>9529723</v>
      </c>
      <c r="K150" s="30">
        <f>IF(ISERR(J150/I150),"-",J150/I150)</f>
        <v>4174.2106876916341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4527290</v>
      </c>
      <c r="J152" s="29">
        <v>822813987</v>
      </c>
      <c r="K152" s="30">
        <f>IF(ISERR(J152/I152),"-",J152/I152)</f>
        <v>181.74536797951976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17398</v>
      </c>
      <c r="J153" s="29">
        <v>42571036</v>
      </c>
      <c r="K153" s="30">
        <f>IF(ISERR(J153/I153),"-",J153/I153)</f>
        <v>2446.8925163811932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産地水揚量・価格（147漁港）品目別水揚量・価額・価格表</vt:lpstr>
      <vt:lpstr>'産地水揚量・価格（147漁港）品目別水揚量・価額・価格表'!Print_Titles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2023-01-11T01:13:48Z</dcterms:created>
  <dcterms:modified xsi:type="dcterms:W3CDTF">2023-01-11T01:13:49Z</dcterms:modified>
</cp:coreProperties>
</file>