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1\year\"/>
    </mc:Choice>
  </mc:AlternateContent>
  <xr:revisionPtr revIDLastSave="0" documentId="8_{7AAF9EB9-00A3-41DE-A33C-1CCB61DC26EA}" xr6:coauthVersionLast="36" xr6:coauthVersionMax="36" xr10:uidLastSave="{00000000-0000-0000-0000-000000000000}"/>
  <bookViews>
    <workbookView xWindow="0" yWindow="0" windowWidth="28800" windowHeight="9885" xr2:uid="{23AE6CF5-59C3-4C2C-9DD5-DAE04E45D085}"/>
  </bookViews>
  <sheets>
    <sheet name="産地水揚量（147漁港）漁港別品目別上場水揚量・価格表" sheetId="2" r:id="rId1"/>
  </sheets>
  <externalReferences>
    <externalReference r:id="rId2"/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_xlnm.Print_Area" localSheetId="0">'産地水揚量（147漁港）漁港別品目別上場水揚量・価格表'!$A$6:$IG$203</definedName>
    <definedName name="Print_Click">[2]!Print_Click</definedName>
    <definedName name="_xlnm.Print_Titles" localSheetId="0">'産地水揚量（147漁港）漁港別品目別上場水揚量・価格表'!$A:$E,'産地水揚量（147漁港）漁港別品目別上場水揚量・価格表'!$6:$8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 localSheetId="0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1" i="2" l="1"/>
  <c r="I201" i="2" s="1"/>
  <c r="H200" i="2"/>
  <c r="I200" i="2" s="1"/>
  <c r="H199" i="2"/>
  <c r="H198" i="2"/>
  <c r="I198" i="2" s="1"/>
  <c r="H197" i="2"/>
  <c r="I197" i="2" s="1"/>
  <c r="H196" i="2"/>
  <c r="I196" i="2" s="1"/>
  <c r="H195" i="2"/>
  <c r="I195" i="2" s="1"/>
  <c r="H194" i="2"/>
  <c r="I194" i="2" s="1"/>
  <c r="I193" i="2"/>
  <c r="H193" i="2"/>
  <c r="H192" i="2"/>
  <c r="I192" i="2" s="1"/>
  <c r="H191" i="2"/>
  <c r="I191" i="2" s="1"/>
  <c r="I190" i="2"/>
  <c r="H190" i="2"/>
  <c r="H189" i="2"/>
  <c r="I189" i="2" s="1"/>
  <c r="H188" i="2"/>
  <c r="I188" i="2" s="1"/>
  <c r="H187" i="2"/>
  <c r="I187" i="2" s="1"/>
  <c r="H186" i="2"/>
  <c r="I186" i="2" s="1"/>
  <c r="H185" i="2"/>
  <c r="I185" i="2" s="1"/>
  <c r="I184" i="2"/>
  <c r="H184" i="2"/>
  <c r="H183" i="2"/>
  <c r="I183" i="2" s="1"/>
  <c r="H182" i="2"/>
  <c r="I182" i="2" s="1"/>
  <c r="H181" i="2"/>
  <c r="I181" i="2" s="1"/>
  <c r="H180" i="2"/>
  <c r="I180" i="2" s="1"/>
  <c r="H179" i="2"/>
  <c r="I179" i="2" s="1"/>
  <c r="I178" i="2"/>
  <c r="H178" i="2"/>
  <c r="H177" i="2"/>
  <c r="I177" i="2" s="1"/>
  <c r="H176" i="2"/>
  <c r="I176" i="2" s="1"/>
  <c r="H175" i="2"/>
  <c r="I175" i="2" s="1"/>
  <c r="H174" i="2"/>
  <c r="I174" i="2" s="1"/>
  <c r="H173" i="2"/>
  <c r="I173" i="2" s="1"/>
  <c r="I172" i="2"/>
  <c r="H172" i="2"/>
  <c r="H171" i="2"/>
  <c r="I171" i="2" s="1"/>
  <c r="H170" i="2"/>
  <c r="I170" i="2" s="1"/>
  <c r="H169" i="2"/>
  <c r="I169" i="2" s="1"/>
  <c r="H168" i="2"/>
  <c r="F168" i="2" s="1"/>
  <c r="H167" i="2"/>
  <c r="I167" i="2" s="1"/>
  <c r="I166" i="2"/>
  <c r="H166" i="2"/>
  <c r="H165" i="2"/>
  <c r="I165" i="2" s="1"/>
  <c r="H164" i="2"/>
  <c r="I164" i="2" s="1"/>
  <c r="I163" i="2"/>
  <c r="H163" i="2"/>
  <c r="H162" i="2"/>
  <c r="I162" i="2" s="1"/>
  <c r="H161" i="2"/>
  <c r="I161" i="2" s="1"/>
  <c r="H160" i="2"/>
  <c r="I160" i="2" s="1"/>
  <c r="H159" i="2"/>
  <c r="I159" i="2" s="1"/>
  <c r="F159" i="2"/>
  <c r="H158" i="2"/>
  <c r="I158" i="2" s="1"/>
  <c r="I157" i="2"/>
  <c r="H157" i="2"/>
  <c r="H156" i="2"/>
  <c r="I156" i="2" s="1"/>
  <c r="H155" i="2"/>
  <c r="I155" i="2" s="1"/>
  <c r="H154" i="2"/>
  <c r="I154" i="2" s="1"/>
  <c r="H153" i="2"/>
  <c r="I153" i="2" s="1"/>
  <c r="H152" i="2"/>
  <c r="I152" i="2" s="1"/>
  <c r="I151" i="2"/>
  <c r="H151" i="2"/>
  <c r="H150" i="2"/>
  <c r="I150" i="2" s="1"/>
  <c r="H149" i="2"/>
  <c r="I149" i="2" s="1"/>
  <c r="H148" i="2"/>
  <c r="I148" i="2" s="1"/>
  <c r="H147" i="2"/>
  <c r="I147" i="2" s="1"/>
  <c r="H146" i="2"/>
  <c r="I146" i="2" s="1"/>
  <c r="I145" i="2"/>
  <c r="H145" i="2"/>
  <c r="H144" i="2"/>
  <c r="I144" i="2" s="1"/>
  <c r="I143" i="2"/>
  <c r="H143" i="2"/>
  <c r="H142" i="2"/>
  <c r="I142" i="2" s="1"/>
  <c r="F142" i="2"/>
  <c r="H141" i="2"/>
  <c r="I141" i="2" s="1"/>
  <c r="H140" i="2"/>
  <c r="I140" i="2" s="1"/>
  <c r="H139" i="2"/>
  <c r="I139" i="2" s="1"/>
  <c r="H138" i="2"/>
  <c r="I138" i="2" s="1"/>
  <c r="I137" i="2"/>
  <c r="H137" i="2"/>
  <c r="H136" i="2"/>
  <c r="I136" i="2" s="1"/>
  <c r="H135" i="2"/>
  <c r="I135" i="2" s="1"/>
  <c r="H134" i="2"/>
  <c r="I134" i="2" s="1"/>
  <c r="H133" i="2"/>
  <c r="I133" i="2" s="1"/>
  <c r="H132" i="2"/>
  <c r="I132" i="2" s="1"/>
  <c r="I131" i="2"/>
  <c r="H131" i="2"/>
  <c r="H130" i="2"/>
  <c r="I130" i="2" s="1"/>
  <c r="H129" i="2"/>
  <c r="I129" i="2" s="1"/>
  <c r="H128" i="2"/>
  <c r="I128" i="2" s="1"/>
  <c r="H127" i="2"/>
  <c r="I127" i="2" s="1"/>
  <c r="H126" i="2"/>
  <c r="I126" i="2" s="1"/>
  <c r="I125" i="2"/>
  <c r="H125" i="2"/>
  <c r="H124" i="2"/>
  <c r="I124" i="2" s="1"/>
  <c r="H123" i="2"/>
  <c r="I123" i="2" s="1"/>
  <c r="H122" i="2"/>
  <c r="I122" i="2" s="1"/>
  <c r="I121" i="2"/>
  <c r="H121" i="2"/>
  <c r="H120" i="2"/>
  <c r="I120" i="2" s="1"/>
  <c r="H119" i="2"/>
  <c r="I119" i="2" s="1"/>
  <c r="H118" i="2"/>
  <c r="I118" i="2" s="1"/>
  <c r="H117" i="2"/>
  <c r="I117" i="2" s="1"/>
  <c r="H116" i="2"/>
  <c r="I116" i="2" s="1"/>
  <c r="I115" i="2"/>
  <c r="H115" i="2"/>
  <c r="H114" i="2"/>
  <c r="I114" i="2" s="1"/>
  <c r="H113" i="2"/>
  <c r="I113" i="2" s="1"/>
  <c r="H112" i="2"/>
  <c r="I112" i="2" s="1"/>
  <c r="H111" i="2"/>
  <c r="I111" i="2" s="1"/>
  <c r="H110" i="2"/>
  <c r="I110" i="2" s="1"/>
  <c r="H109" i="2"/>
  <c r="H108" i="2"/>
  <c r="I108" i="2" s="1"/>
  <c r="H107" i="2"/>
  <c r="I107" i="2" s="1"/>
  <c r="I106" i="2"/>
  <c r="H106" i="2"/>
  <c r="H105" i="2"/>
  <c r="I105" i="2" s="1"/>
  <c r="H104" i="2"/>
  <c r="I104" i="2" s="1"/>
  <c r="H103" i="2"/>
  <c r="I103" i="2" s="1"/>
  <c r="H102" i="2"/>
  <c r="I102" i="2" s="1"/>
  <c r="H101" i="2"/>
  <c r="I101" i="2" s="1"/>
  <c r="I100" i="2"/>
  <c r="H100" i="2"/>
  <c r="H99" i="2"/>
  <c r="F99" i="2" s="1"/>
  <c r="H98" i="2"/>
  <c r="I98" i="2" s="1"/>
  <c r="H97" i="2"/>
  <c r="I97" i="2" s="1"/>
  <c r="H96" i="2"/>
  <c r="I96" i="2" s="1"/>
  <c r="H95" i="2"/>
  <c r="I95" i="2" s="1"/>
  <c r="I94" i="2"/>
  <c r="H94" i="2"/>
  <c r="H93" i="2"/>
  <c r="I93" i="2" s="1"/>
  <c r="I92" i="2"/>
  <c r="H92" i="2"/>
  <c r="H91" i="2"/>
  <c r="I91" i="2" s="1"/>
  <c r="H90" i="2"/>
  <c r="I90" i="2" s="1"/>
  <c r="H89" i="2"/>
  <c r="I89" i="2" s="1"/>
  <c r="H88" i="2"/>
  <c r="I88" i="2" s="1"/>
  <c r="H87" i="2"/>
  <c r="I87" i="2" s="1"/>
  <c r="I86" i="2"/>
  <c r="H86" i="2"/>
  <c r="H85" i="2"/>
  <c r="I85" i="2" s="1"/>
  <c r="H84" i="2"/>
  <c r="I84" i="2" s="1"/>
  <c r="H83" i="2"/>
  <c r="I83" i="2" s="1"/>
  <c r="H82" i="2"/>
  <c r="I82" i="2" s="1"/>
  <c r="H81" i="2"/>
  <c r="I81" i="2" s="1"/>
  <c r="H80" i="2"/>
  <c r="H79" i="2"/>
  <c r="I79" i="2" s="1"/>
  <c r="H78" i="2"/>
  <c r="I78" i="2" s="1"/>
  <c r="H77" i="2"/>
  <c r="I77" i="2" s="1"/>
  <c r="H76" i="2"/>
  <c r="I76" i="2" s="1"/>
  <c r="H75" i="2"/>
  <c r="I75" i="2" s="1"/>
  <c r="H74" i="2"/>
  <c r="H73" i="2"/>
  <c r="I73" i="2" s="1"/>
  <c r="H72" i="2"/>
  <c r="I72" i="2" s="1"/>
  <c r="H71" i="2"/>
  <c r="I71" i="2" s="1"/>
  <c r="H70" i="2"/>
  <c r="I70" i="2" s="1"/>
  <c r="H69" i="2"/>
  <c r="I69" i="2" s="1"/>
  <c r="H68" i="2"/>
  <c r="H67" i="2"/>
  <c r="I67" i="2" s="1"/>
  <c r="H66" i="2"/>
  <c r="I66" i="2" s="1"/>
  <c r="H65" i="2"/>
  <c r="I65" i="2" s="1"/>
  <c r="H64" i="2"/>
  <c r="I64" i="2" s="1"/>
  <c r="H63" i="2"/>
  <c r="I63" i="2" s="1"/>
  <c r="H62" i="2"/>
  <c r="H61" i="2"/>
  <c r="I61" i="2" s="1"/>
  <c r="F61" i="2"/>
  <c r="H60" i="2"/>
  <c r="I60" i="2" s="1"/>
  <c r="H59" i="2"/>
  <c r="I59" i="2" s="1"/>
  <c r="H58" i="2"/>
  <c r="I58" i="2" s="1"/>
  <c r="H57" i="2"/>
  <c r="I57" i="2" s="1"/>
  <c r="H56" i="2"/>
  <c r="H55" i="2"/>
  <c r="I55" i="2" s="1"/>
  <c r="F55" i="2"/>
  <c r="H54" i="2"/>
  <c r="I54" i="2" s="1"/>
  <c r="H53" i="2"/>
  <c r="I53" i="2" s="1"/>
  <c r="H52" i="2"/>
  <c r="I52" i="2" s="1"/>
  <c r="H51" i="2"/>
  <c r="I51" i="2" s="1"/>
  <c r="H50" i="2"/>
  <c r="H49" i="2"/>
  <c r="I49" i="2" s="1"/>
  <c r="H48" i="2"/>
  <c r="I48" i="2" s="1"/>
  <c r="H47" i="2"/>
  <c r="I47" i="2" s="1"/>
  <c r="H46" i="2"/>
  <c r="I46" i="2" s="1"/>
  <c r="H45" i="2"/>
  <c r="I45" i="2" s="1"/>
  <c r="H44" i="2"/>
  <c r="H43" i="2"/>
  <c r="I43" i="2" s="1"/>
  <c r="H42" i="2"/>
  <c r="I42" i="2" s="1"/>
  <c r="H41" i="2"/>
  <c r="I41" i="2" s="1"/>
  <c r="H40" i="2"/>
  <c r="I40" i="2" s="1"/>
  <c r="F40" i="2"/>
  <c r="H39" i="2"/>
  <c r="I39" i="2" s="1"/>
  <c r="H38" i="2"/>
  <c r="H37" i="2"/>
  <c r="I37" i="2" s="1"/>
  <c r="H36" i="2"/>
  <c r="I36" i="2" s="1"/>
  <c r="H35" i="2"/>
  <c r="I35" i="2" s="1"/>
  <c r="H34" i="2"/>
  <c r="I34" i="2" s="1"/>
  <c r="H33" i="2"/>
  <c r="I33" i="2" s="1"/>
  <c r="H32" i="2"/>
  <c r="H31" i="2"/>
  <c r="I31" i="2" s="1"/>
  <c r="H30" i="2"/>
  <c r="I30" i="2" s="1"/>
  <c r="H29" i="2"/>
  <c r="I29" i="2" s="1"/>
  <c r="H28" i="2"/>
  <c r="H27" i="2"/>
  <c r="I27" i="2" s="1"/>
  <c r="H26" i="2"/>
  <c r="I26" i="2" s="1"/>
  <c r="H25" i="2"/>
  <c r="I25" i="2" s="1"/>
  <c r="H24" i="2"/>
  <c r="I24" i="2" s="1"/>
  <c r="H23" i="2"/>
  <c r="I23" i="2" s="1"/>
  <c r="H22" i="2"/>
  <c r="H21" i="2"/>
  <c r="I21" i="2" s="1"/>
  <c r="H20" i="2"/>
  <c r="I20" i="2" s="1"/>
  <c r="H19" i="2"/>
  <c r="I19" i="2" s="1"/>
  <c r="H18" i="2"/>
  <c r="I18" i="2" s="1"/>
  <c r="H17" i="2"/>
  <c r="I17" i="2" s="1"/>
  <c r="H16" i="2"/>
  <c r="H15" i="2"/>
  <c r="I15" i="2" s="1"/>
  <c r="H14" i="2"/>
  <c r="I14" i="2" s="1"/>
  <c r="H13" i="2"/>
  <c r="I13" i="2" s="1"/>
  <c r="H12" i="2"/>
  <c r="I12" i="2" s="1"/>
  <c r="H11" i="2"/>
  <c r="I11" i="2" s="1"/>
  <c r="I10" i="2"/>
  <c r="H10" i="2"/>
  <c r="G10" i="2"/>
  <c r="F10" i="2"/>
  <c r="H9" i="2"/>
  <c r="F9" i="2" s="1"/>
  <c r="F160" i="2" l="1"/>
  <c r="F175" i="2"/>
  <c r="F25" i="2"/>
  <c r="F41" i="2"/>
  <c r="F46" i="2"/>
  <c r="F85" i="2"/>
  <c r="G85" i="2" s="1"/>
  <c r="F89" i="2"/>
  <c r="F148" i="2"/>
  <c r="F17" i="2"/>
  <c r="F154" i="2"/>
  <c r="F75" i="2"/>
  <c r="G75" i="2" s="1"/>
  <c r="F170" i="2"/>
  <c r="G170" i="2" s="1"/>
  <c r="F147" i="2"/>
  <c r="G147" i="2" s="1"/>
  <c r="F72" i="2"/>
  <c r="F70" i="2"/>
  <c r="F54" i="2"/>
  <c r="G54" i="2" s="1"/>
  <c r="F33" i="2"/>
  <c r="G33" i="2" s="1"/>
  <c r="I9" i="2"/>
  <c r="G9" i="2" s="1"/>
  <c r="F196" i="2"/>
  <c r="G196" i="2" s="1"/>
  <c r="F182" i="2"/>
  <c r="F173" i="2"/>
  <c r="G173" i="2" s="1"/>
  <c r="G159" i="2"/>
  <c r="G154" i="2"/>
  <c r="F153" i="2"/>
  <c r="G153" i="2" s="1"/>
  <c r="F95" i="2"/>
  <c r="G95" i="2" s="1"/>
  <c r="G72" i="2"/>
  <c r="F49" i="2"/>
  <c r="G49" i="2" s="1"/>
  <c r="G41" i="2"/>
  <c r="F201" i="2"/>
  <c r="G201" i="2" s="1"/>
  <c r="I199" i="2"/>
  <c r="G199" i="2" s="1"/>
  <c r="F200" i="2"/>
  <c r="G200" i="2" s="1"/>
  <c r="F199" i="2"/>
  <c r="F198" i="2"/>
  <c r="G198" i="2" s="1"/>
  <c r="F197" i="2"/>
  <c r="G197" i="2" s="1"/>
  <c r="F195" i="2"/>
  <c r="G195" i="2" s="1"/>
  <c r="F194" i="2"/>
  <c r="G194" i="2" s="1"/>
  <c r="F193" i="2"/>
  <c r="G193" i="2" s="1"/>
  <c r="F192" i="2"/>
  <c r="G192" i="2" s="1"/>
  <c r="F191" i="2"/>
  <c r="G191" i="2" s="1"/>
  <c r="F190" i="2"/>
  <c r="G190" i="2" s="1"/>
  <c r="F189" i="2"/>
  <c r="G189" i="2" s="1"/>
  <c r="F188" i="2"/>
  <c r="G188" i="2" s="1"/>
  <c r="F187" i="2"/>
  <c r="G187" i="2" s="1"/>
  <c r="F186" i="2"/>
  <c r="G186" i="2" s="1"/>
  <c r="F185" i="2"/>
  <c r="G185" i="2" s="1"/>
  <c r="F184" i="2"/>
  <c r="G184" i="2" s="1"/>
  <c r="F183" i="2"/>
  <c r="G183" i="2" s="1"/>
  <c r="G182" i="2"/>
  <c r="F181" i="2"/>
  <c r="G181" i="2" s="1"/>
  <c r="F180" i="2"/>
  <c r="G180" i="2" s="1"/>
  <c r="F179" i="2"/>
  <c r="G179" i="2"/>
  <c r="F178" i="2"/>
  <c r="G178" i="2" s="1"/>
  <c r="F177" i="2"/>
  <c r="G177" i="2" s="1"/>
  <c r="F176" i="2"/>
  <c r="G176" i="2" s="1"/>
  <c r="G175" i="2"/>
  <c r="F174" i="2"/>
  <c r="G174" i="2" s="1"/>
  <c r="F172" i="2"/>
  <c r="G172" i="2" s="1"/>
  <c r="F171" i="2"/>
  <c r="G171" i="2" s="1"/>
  <c r="F169" i="2"/>
  <c r="G169" i="2" s="1"/>
  <c r="I168" i="2"/>
  <c r="G168" i="2" s="1"/>
  <c r="F167" i="2"/>
  <c r="G167" i="2" s="1"/>
  <c r="F166" i="2"/>
  <c r="G166" i="2" s="1"/>
  <c r="F165" i="2"/>
  <c r="G165" i="2" s="1"/>
  <c r="F164" i="2"/>
  <c r="G164" i="2" s="1"/>
  <c r="F163" i="2"/>
  <c r="G163" i="2" s="1"/>
  <c r="F162" i="2"/>
  <c r="G162" i="2" s="1"/>
  <c r="F161" i="2"/>
  <c r="G161" i="2" s="1"/>
  <c r="G160" i="2"/>
  <c r="F158" i="2"/>
  <c r="G158" i="2" s="1"/>
  <c r="F157" i="2"/>
  <c r="G157" i="2" s="1"/>
  <c r="F156" i="2"/>
  <c r="G156" i="2" s="1"/>
  <c r="F155" i="2"/>
  <c r="G155" i="2" s="1"/>
  <c r="F152" i="2"/>
  <c r="G152" i="2" s="1"/>
  <c r="F151" i="2"/>
  <c r="G151" i="2" s="1"/>
  <c r="F150" i="2"/>
  <c r="G150" i="2" s="1"/>
  <c r="F149" i="2"/>
  <c r="G149" i="2" s="1"/>
  <c r="G148" i="2"/>
  <c r="F146" i="2"/>
  <c r="G146" i="2" s="1"/>
  <c r="F145" i="2"/>
  <c r="G145" i="2" s="1"/>
  <c r="F144" i="2"/>
  <c r="G144" i="2"/>
  <c r="F143" i="2"/>
  <c r="G143" i="2" s="1"/>
  <c r="G142" i="2"/>
  <c r="F141" i="2"/>
  <c r="G141" i="2" s="1"/>
  <c r="F140" i="2"/>
  <c r="G140" i="2"/>
  <c r="F139" i="2"/>
  <c r="G139" i="2" s="1"/>
  <c r="F138" i="2"/>
  <c r="G138" i="2" s="1"/>
  <c r="F137" i="2"/>
  <c r="G137" i="2" s="1"/>
  <c r="F136" i="2"/>
  <c r="G136" i="2" s="1"/>
  <c r="F135" i="2"/>
  <c r="G135" i="2"/>
  <c r="F134" i="2"/>
  <c r="G134" i="2" s="1"/>
  <c r="F133" i="2"/>
  <c r="G133" i="2" s="1"/>
  <c r="F132" i="2"/>
  <c r="G132" i="2" s="1"/>
  <c r="F131" i="2"/>
  <c r="G131" i="2" s="1"/>
  <c r="F130" i="2"/>
  <c r="G130" i="2"/>
  <c r="F129" i="2"/>
  <c r="G129" i="2" s="1"/>
  <c r="F128" i="2"/>
  <c r="G128" i="2" s="1"/>
  <c r="F127" i="2"/>
  <c r="G127" i="2"/>
  <c r="F126" i="2"/>
  <c r="G126" i="2"/>
  <c r="F125" i="2"/>
  <c r="G125" i="2" s="1"/>
  <c r="F124" i="2"/>
  <c r="G124" i="2" s="1"/>
  <c r="F123" i="2"/>
  <c r="G123" i="2" s="1"/>
  <c r="F122" i="2"/>
  <c r="G122" i="2" s="1"/>
  <c r="G121" i="2"/>
  <c r="F121" i="2"/>
  <c r="F120" i="2"/>
  <c r="G120" i="2" s="1"/>
  <c r="F119" i="2"/>
  <c r="G119" i="2" s="1"/>
  <c r="F118" i="2"/>
  <c r="G118" i="2" s="1"/>
  <c r="F117" i="2"/>
  <c r="G117" i="2" s="1"/>
  <c r="F116" i="2"/>
  <c r="G116" i="2" s="1"/>
  <c r="F115" i="2"/>
  <c r="G115" i="2" s="1"/>
  <c r="F114" i="2"/>
  <c r="G114" i="2" s="1"/>
  <c r="F113" i="2"/>
  <c r="G113" i="2" s="1"/>
  <c r="F112" i="2"/>
  <c r="G112" i="2" s="1"/>
  <c r="F111" i="2"/>
  <c r="G111" i="2" s="1"/>
  <c r="F110" i="2"/>
  <c r="G110" i="2" s="1"/>
  <c r="I109" i="2"/>
  <c r="G109" i="2" s="1"/>
  <c r="F109" i="2"/>
  <c r="F108" i="2"/>
  <c r="G108" i="2" s="1"/>
  <c r="F107" i="2"/>
  <c r="G107" i="2" s="1"/>
  <c r="F106" i="2"/>
  <c r="G106" i="2" s="1"/>
  <c r="F105" i="2"/>
  <c r="G105" i="2" s="1"/>
  <c r="F104" i="2"/>
  <c r="G104" i="2" s="1"/>
  <c r="F103" i="2"/>
  <c r="G103" i="2"/>
  <c r="F102" i="2"/>
  <c r="G102" i="2" s="1"/>
  <c r="F101" i="2"/>
  <c r="G101" i="2" s="1"/>
  <c r="F100" i="2"/>
  <c r="G100" i="2" s="1"/>
  <c r="I99" i="2"/>
  <c r="G99" i="2" s="1"/>
  <c r="F98" i="2"/>
  <c r="G98" i="2" s="1"/>
  <c r="F97" i="2"/>
  <c r="G97" i="2" s="1"/>
  <c r="F96" i="2"/>
  <c r="G96" i="2" s="1"/>
  <c r="F94" i="2"/>
  <c r="G94" i="2" s="1"/>
  <c r="F93" i="2"/>
  <c r="G93" i="2" s="1"/>
  <c r="F92" i="2"/>
  <c r="G92" i="2" s="1"/>
  <c r="F91" i="2"/>
  <c r="G91" i="2"/>
  <c r="F90" i="2"/>
  <c r="G90" i="2" s="1"/>
  <c r="G89" i="2"/>
  <c r="F88" i="2"/>
  <c r="G88" i="2"/>
  <c r="F87" i="2"/>
  <c r="G87" i="2" s="1"/>
  <c r="F86" i="2"/>
  <c r="G86" i="2" s="1"/>
  <c r="F84" i="2"/>
  <c r="G84" i="2" s="1"/>
  <c r="F83" i="2"/>
  <c r="G83" i="2" s="1"/>
  <c r="F82" i="2"/>
  <c r="G82" i="2" s="1"/>
  <c r="F81" i="2"/>
  <c r="G81" i="2" s="1"/>
  <c r="I80" i="2"/>
  <c r="G80" i="2" s="1"/>
  <c r="F80" i="2"/>
  <c r="F79" i="2"/>
  <c r="G79" i="2" s="1"/>
  <c r="F78" i="2"/>
  <c r="G78" i="2" s="1"/>
  <c r="F77" i="2"/>
  <c r="G77" i="2" s="1"/>
  <c r="F76" i="2"/>
  <c r="G76" i="2"/>
  <c r="F74" i="2"/>
  <c r="I74" i="2"/>
  <c r="G74" i="2" s="1"/>
  <c r="F73" i="2"/>
  <c r="G73" i="2" s="1"/>
  <c r="F71" i="2"/>
  <c r="G71" i="2"/>
  <c r="G70" i="2"/>
  <c r="I68" i="2"/>
  <c r="G68" i="2" s="1"/>
  <c r="F69" i="2"/>
  <c r="G69" i="2" s="1"/>
  <c r="F68" i="2"/>
  <c r="F67" i="2"/>
  <c r="G67" i="2" s="1"/>
  <c r="F66" i="2"/>
  <c r="G66" i="2" s="1"/>
  <c r="F65" i="2"/>
  <c r="G65" i="2" s="1"/>
  <c r="F64" i="2"/>
  <c r="G64" i="2" s="1"/>
  <c r="F63" i="2"/>
  <c r="G63" i="2" s="1"/>
  <c r="F62" i="2"/>
  <c r="I62" i="2"/>
  <c r="G62" i="2" s="1"/>
  <c r="G61" i="2"/>
  <c r="F60" i="2"/>
  <c r="G60" i="2" s="1"/>
  <c r="F59" i="2"/>
  <c r="G59" i="2" s="1"/>
  <c r="F58" i="2"/>
  <c r="G58" i="2" s="1"/>
  <c r="F57" i="2"/>
  <c r="G57" i="2" s="1"/>
  <c r="I56" i="2"/>
  <c r="G56" i="2" s="1"/>
  <c r="F56" i="2"/>
  <c r="G55" i="2"/>
  <c r="F53" i="2"/>
  <c r="G53" i="2" s="1"/>
  <c r="F52" i="2"/>
  <c r="G52" i="2" s="1"/>
  <c r="F51" i="2"/>
  <c r="G51" i="2" s="1"/>
  <c r="F50" i="2"/>
  <c r="I50" i="2"/>
  <c r="G50" i="2" s="1"/>
  <c r="F48" i="2"/>
  <c r="G48" i="2" s="1"/>
  <c r="F47" i="2"/>
  <c r="G47" i="2" s="1"/>
  <c r="G46" i="2"/>
  <c r="F45" i="2"/>
  <c r="G45" i="2" s="1"/>
  <c r="F44" i="2"/>
  <c r="I44" i="2"/>
  <c r="G44" i="2" s="1"/>
  <c r="F43" i="2"/>
  <c r="G43" i="2"/>
  <c r="F42" i="2"/>
  <c r="G42" i="2"/>
  <c r="G40" i="2"/>
  <c r="F39" i="2"/>
  <c r="G39" i="2" s="1"/>
  <c r="I38" i="2"/>
  <c r="G38" i="2" s="1"/>
  <c r="F38" i="2"/>
  <c r="F37" i="2"/>
  <c r="G37" i="2" s="1"/>
  <c r="F36" i="2"/>
  <c r="G36" i="2" s="1"/>
  <c r="F35" i="2"/>
  <c r="G35" i="2" s="1"/>
  <c r="F34" i="2"/>
  <c r="G34" i="2" s="1"/>
  <c r="F32" i="2"/>
  <c r="I32" i="2"/>
  <c r="G32" i="2" s="1"/>
  <c r="F31" i="2"/>
  <c r="G31" i="2" s="1"/>
  <c r="F30" i="2"/>
  <c r="G30" i="2" s="1"/>
  <c r="F29" i="2"/>
  <c r="G29" i="2" s="1"/>
  <c r="I28" i="2"/>
  <c r="G28" i="2" s="1"/>
  <c r="F28" i="2"/>
  <c r="F27" i="2"/>
  <c r="G27" i="2"/>
  <c r="F26" i="2"/>
  <c r="G26" i="2" s="1"/>
  <c r="G25" i="2"/>
  <c r="F24" i="2"/>
  <c r="G24" i="2"/>
  <c r="F23" i="2"/>
  <c r="G23" i="2"/>
  <c r="I22" i="2"/>
  <c r="G22" i="2" s="1"/>
  <c r="F22" i="2"/>
  <c r="F21" i="2"/>
  <c r="G21" i="2"/>
  <c r="F20" i="2"/>
  <c r="G20" i="2" s="1"/>
  <c r="F19" i="2"/>
  <c r="G19" i="2" s="1"/>
  <c r="F18" i="2"/>
  <c r="G18" i="2" s="1"/>
  <c r="G17" i="2"/>
  <c r="I16" i="2"/>
  <c r="G16" i="2" s="1"/>
  <c r="F16" i="2"/>
  <c r="F15" i="2"/>
  <c r="G15" i="2" s="1"/>
  <c r="F14" i="2"/>
  <c r="G14" i="2" s="1"/>
  <c r="F13" i="2"/>
  <c r="G13" i="2" s="1"/>
  <c r="F12" i="2"/>
  <c r="G12" i="2" s="1"/>
  <c r="F11" i="2"/>
  <c r="G11" i="2" s="1"/>
</calcChain>
</file>

<file path=xl/sharedStrings.xml><?xml version="1.0" encoding="utf-8"?>
<sst xmlns="http://schemas.openxmlformats.org/spreadsheetml/2006/main" count="666" uniqueCount="321">
  <si>
    <t>水産物流通調査（2021年）</t>
    <rPh sb="0" eb="3">
      <t>スイサンブツ</t>
    </rPh>
    <rPh sb="3" eb="5">
      <t>リュウツウ</t>
    </rPh>
    <rPh sb="5" eb="7">
      <t>チョウサ</t>
    </rPh>
    <rPh sb="12" eb="13">
      <t>ネン</t>
    </rPh>
    <phoneticPr fontId="6"/>
  </si>
  <si>
    <t xml:space="preserve">１　産　地　上　場　水　揚　量　・　卸　売　価　格　（147漁港） </t>
    <phoneticPr fontId="6"/>
  </si>
  <si>
    <t>単位</t>
  </si>
  <si>
    <t>(2) 漁 港 別 品 目 別 上 場 水 揚 量 ・ 卸 売 価 格</t>
    <rPh sb="4" eb="7">
      <t>ギョコウ</t>
    </rPh>
    <rPh sb="8" eb="9">
      <t>ベツ</t>
    </rPh>
    <rPh sb="10" eb="13">
      <t>ヒンモク</t>
    </rPh>
    <rPh sb="14" eb="15">
      <t>ベツ</t>
    </rPh>
    <rPh sb="28" eb="29">
      <t>オロシ</t>
    </rPh>
    <rPh sb="30" eb="31">
      <t>バイ</t>
    </rPh>
    <rPh sb="32" eb="33">
      <t>アタイ</t>
    </rPh>
    <phoneticPr fontId="6"/>
  </si>
  <si>
    <t>　水揚量：ｔ</t>
    <phoneticPr fontId="8"/>
  </si>
  <si>
    <t>　価　格：1kg当たり円</t>
    <phoneticPr fontId="8"/>
  </si>
  <si>
    <t>漁      　　港</t>
  </si>
  <si>
    <t>総         数
(貝類・海藻類を含む)</t>
    <phoneticPr fontId="6"/>
  </si>
  <si>
    <t>魚類・水産動物類計</t>
  </si>
  <si>
    <t>生鮮品計</t>
  </si>
  <si>
    <t>冷凍品計</t>
  </si>
  <si>
    <t>塩蔵品計</t>
    <rPh sb="3" eb="4">
      <t>ケイ</t>
    </rPh>
    <phoneticPr fontId="6"/>
  </si>
  <si>
    <t>くろまぐろ（生）</t>
    <phoneticPr fontId="6"/>
  </si>
  <si>
    <t>くろまぐろ（冷）</t>
    <phoneticPr fontId="6"/>
  </si>
  <si>
    <t>みなみまぐろ（冷）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</si>
  <si>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</si>
  <si>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</si>
  <si>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</si>
  <si>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</si>
  <si>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</si>
  <si>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</si>
  <si>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</si>
  <si>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</si>
  <si>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</si>
  <si>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</si>
  <si>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</si>
  <si>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</si>
  <si>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</si>
  <si>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</si>
  <si>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</si>
  <si>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</si>
  <si>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</si>
  <si>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</si>
  <si>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</si>
  <si>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</si>
  <si>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</si>
  <si>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</si>
  <si>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</si>
  <si>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</si>
  <si>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</si>
  <si>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</si>
  <si>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</si>
  <si>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</si>
  <si>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</si>
  <si>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</si>
  <si>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</si>
  <si>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</si>
  <si>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</si>
  <si>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</si>
  <si>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</si>
  <si>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</si>
  <si>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</si>
  <si>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</si>
  <si>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</si>
  <si>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</si>
  <si>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</si>
  <si>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</si>
  <si>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</si>
  <si>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</si>
  <si>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</si>
  <si>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</si>
  <si>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</si>
  <si>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</si>
  <si>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</si>
  <si>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</si>
  <si>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</si>
  <si>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</si>
  <si>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</si>
  <si>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</si>
  <si>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</si>
  <si>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</si>
  <si>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</si>
  <si>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</si>
  <si>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</si>
  <si>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</si>
  <si>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</si>
  <si>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</si>
  <si>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</si>
  <si>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</si>
  <si>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</si>
  <si>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</si>
  <si>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</si>
  <si>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</si>
  <si>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</si>
  <si>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</si>
  <si>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</si>
  <si>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</si>
  <si>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</si>
  <si>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</si>
  <si>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</si>
  <si>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</si>
  <si>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</si>
  <si>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</si>
  <si>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</si>
  <si>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</si>
  <si>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</si>
  <si>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</si>
  <si>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</si>
  <si>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</si>
  <si>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</si>
  <si>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</si>
  <si>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</si>
  <si>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</si>
  <si>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</si>
  <si>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</si>
  <si>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</si>
  <si>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</si>
  <si>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</si>
  <si>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</si>
  <si>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</si>
  <si>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</si>
  <si>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</si>
  <si>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</si>
  <si>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</si>
  <si>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</si>
  <si>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</si>
  <si>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</si>
  <si>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</si>
  <si>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</si>
  <si>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</si>
  <si>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</si>
  <si>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</si>
  <si>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</si>
  <si>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</si>
  <si>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</si>
  <si>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上場水揚量</t>
  </si>
  <si>
    <t>価格</t>
  </si>
  <si>
    <t>計</t>
    <rPh sb="0" eb="1">
      <t>ケイ</t>
    </rPh>
    <phoneticPr fontId="6"/>
  </si>
  <si>
    <t>注：表中の（生）は生鮮品、（冷）は冷凍品、（塩）は塩蔵品、（干）は干製品である。</t>
    <rPh sb="0" eb="1">
      <t>チュウ</t>
    </rPh>
    <rPh sb="2" eb="3">
      <t>ヒョウ</t>
    </rPh>
    <rPh sb="3" eb="4">
      <t>ナカ</t>
    </rPh>
    <rPh sb="14" eb="15">
      <t>ヒ</t>
    </rPh>
    <rPh sb="17" eb="19">
      <t>レイトウ</t>
    </rPh>
    <rPh sb="19" eb="20">
      <t>シナ</t>
    </rPh>
    <rPh sb="22" eb="23">
      <t>シオ</t>
    </rPh>
    <rPh sb="25" eb="26">
      <t>シオ</t>
    </rPh>
    <rPh sb="26" eb="27">
      <t>クラ</t>
    </rPh>
    <rPh sb="27" eb="28">
      <t>シナ</t>
    </rPh>
    <rPh sb="30" eb="31">
      <t>ホ</t>
    </rPh>
    <rPh sb="33" eb="34">
      <t>ホ</t>
    </rPh>
    <rPh sb="34" eb="36">
      <t>セイヒン</t>
    </rPh>
    <phoneticPr fontId="6"/>
  </si>
  <si>
    <t>北海道太平洋北区計</t>
  </si>
  <si>
    <t>羅臼</t>
  </si>
  <si>
    <t>（北海道）</t>
  </si>
  <si>
    <t>歯舞</t>
  </si>
  <si>
    <t>（〃）</t>
  </si>
  <si>
    <t>根室</t>
  </si>
  <si>
    <t>釧路</t>
  </si>
  <si>
    <t>白糠</t>
  </si>
  <si>
    <t>厚岸</t>
  </si>
  <si>
    <t>広尾</t>
  </si>
  <si>
    <t>大津</t>
  </si>
  <si>
    <t>大樹</t>
  </si>
  <si>
    <t>浦河</t>
  </si>
  <si>
    <t>静内</t>
  </si>
  <si>
    <t>室蘭</t>
  </si>
  <si>
    <t>砂原</t>
  </si>
  <si>
    <t>虻田</t>
  </si>
  <si>
    <t>森</t>
  </si>
  <si>
    <t>函館</t>
  </si>
  <si>
    <t>松前</t>
  </si>
  <si>
    <t>太平洋北区計</t>
  </si>
  <si>
    <t>八戸</t>
  </si>
  <si>
    <t>（青森）</t>
  </si>
  <si>
    <t>三沢</t>
  </si>
  <si>
    <t>六ヶ所</t>
  </si>
  <si>
    <t>東通</t>
  </si>
  <si>
    <t>大畑</t>
  </si>
  <si>
    <t>大間</t>
  </si>
  <si>
    <t>横浜</t>
  </si>
  <si>
    <t>久慈</t>
  </si>
  <si>
    <t>（岩手）</t>
  </si>
  <si>
    <t>宮古</t>
  </si>
  <si>
    <t>田老</t>
  </si>
  <si>
    <t>山田</t>
  </si>
  <si>
    <t>大槌</t>
  </si>
  <si>
    <t>釜石</t>
  </si>
  <si>
    <t>大船渡</t>
  </si>
  <si>
    <t>気仙沼</t>
  </si>
  <si>
    <t>（宮城）</t>
  </si>
  <si>
    <t>志津川</t>
  </si>
  <si>
    <t>女川</t>
  </si>
  <si>
    <t>石巻</t>
  </si>
  <si>
    <t>塩釜</t>
  </si>
  <si>
    <t>亘理</t>
  </si>
  <si>
    <t>相馬原釜</t>
  </si>
  <si>
    <t>（福島）</t>
  </si>
  <si>
    <t>久之浜</t>
  </si>
  <si>
    <t>沼ノ内</t>
  </si>
  <si>
    <t>中之作</t>
  </si>
  <si>
    <t>小名浜</t>
  </si>
  <si>
    <t>平潟</t>
  </si>
  <si>
    <t>（茨城）</t>
  </si>
  <si>
    <t>那珂湊</t>
  </si>
  <si>
    <t>波崎</t>
  </si>
  <si>
    <t>太平洋中区計</t>
  </si>
  <si>
    <t>銚子</t>
  </si>
  <si>
    <t>（千葉）</t>
  </si>
  <si>
    <t>大原</t>
  </si>
  <si>
    <t>勝浦</t>
  </si>
  <si>
    <t>千倉中央</t>
  </si>
  <si>
    <t>三根</t>
  </si>
  <si>
    <t>（東京）</t>
  </si>
  <si>
    <t>三崎</t>
  </si>
  <si>
    <t>（神奈川）</t>
  </si>
  <si>
    <t>伊東</t>
  </si>
  <si>
    <t>（静岡）</t>
  </si>
  <si>
    <t>下田</t>
  </si>
  <si>
    <t>沼津</t>
  </si>
  <si>
    <t>清水</t>
  </si>
  <si>
    <t>焼津</t>
  </si>
  <si>
    <t>御前崎</t>
  </si>
  <si>
    <t>西浦</t>
  </si>
  <si>
    <t>（愛知）</t>
  </si>
  <si>
    <t>一色</t>
  </si>
  <si>
    <t>豊浜</t>
  </si>
  <si>
    <t>奈屋浦</t>
  </si>
  <si>
    <t>（三重）</t>
  </si>
  <si>
    <t>白子</t>
  </si>
  <si>
    <t>安乗</t>
  </si>
  <si>
    <t>和具</t>
  </si>
  <si>
    <t>尾鷲</t>
  </si>
  <si>
    <t>太平洋南区計</t>
  </si>
  <si>
    <t>（和歌山）</t>
  </si>
  <si>
    <t>串本</t>
  </si>
  <si>
    <t>鞆浦</t>
  </si>
  <si>
    <t>（徳島）</t>
  </si>
  <si>
    <t>八幡浜</t>
  </si>
  <si>
    <t>（愛媛）</t>
  </si>
  <si>
    <t>愛南（深浦）</t>
  </si>
  <si>
    <t>窪津</t>
  </si>
  <si>
    <t>（高知）</t>
  </si>
  <si>
    <t>土佐清水</t>
  </si>
  <si>
    <t>鶴見</t>
  </si>
  <si>
    <t>（大分）</t>
  </si>
  <si>
    <t>北浦</t>
  </si>
  <si>
    <t>（宮崎）</t>
  </si>
  <si>
    <t>油津</t>
  </si>
  <si>
    <t>延岡</t>
  </si>
  <si>
    <t>北海道日本海北区計</t>
  </si>
  <si>
    <t>稚内</t>
  </si>
  <si>
    <t>紋別</t>
  </si>
  <si>
    <t>枝幸</t>
  </si>
  <si>
    <t>湧別</t>
  </si>
  <si>
    <t>常呂</t>
  </si>
  <si>
    <t>網走</t>
  </si>
  <si>
    <t>羽幌</t>
  </si>
  <si>
    <t>留萌</t>
  </si>
  <si>
    <t>増毛</t>
  </si>
  <si>
    <t>小樽</t>
  </si>
  <si>
    <t>余市</t>
  </si>
  <si>
    <t>岩内</t>
  </si>
  <si>
    <t>日本海北区計</t>
  </si>
  <si>
    <t>青森</t>
  </si>
  <si>
    <t>平内</t>
  </si>
  <si>
    <t>野辺地</t>
  </si>
  <si>
    <t>蓬田</t>
  </si>
  <si>
    <t>外ケ浜</t>
  </si>
  <si>
    <t>中泊</t>
  </si>
  <si>
    <t>鯵ヶ沢</t>
  </si>
  <si>
    <t>深浦</t>
  </si>
  <si>
    <t>船川</t>
  </si>
  <si>
    <t>（秋田）</t>
  </si>
  <si>
    <t>酒田</t>
  </si>
  <si>
    <t>（山形）</t>
  </si>
  <si>
    <t>新潟</t>
  </si>
  <si>
    <t>（新潟）</t>
  </si>
  <si>
    <t>上越</t>
  </si>
  <si>
    <t>魚津</t>
  </si>
  <si>
    <t>（富山）</t>
  </si>
  <si>
    <t>新湊</t>
  </si>
  <si>
    <t>氷見</t>
  </si>
  <si>
    <t>日本海西区計</t>
  </si>
  <si>
    <t>小木</t>
  </si>
  <si>
    <t>（石川）</t>
  </si>
  <si>
    <t>七尾</t>
  </si>
  <si>
    <t>宇出津</t>
  </si>
  <si>
    <t>輪島</t>
  </si>
  <si>
    <t>金沢</t>
  </si>
  <si>
    <t>越前</t>
  </si>
  <si>
    <t>（福井）</t>
  </si>
  <si>
    <t>敦賀</t>
  </si>
  <si>
    <t>小浜</t>
  </si>
  <si>
    <t>舞鶴</t>
  </si>
  <si>
    <t>（京都）</t>
  </si>
  <si>
    <t>柴山</t>
  </si>
  <si>
    <t>（兵庫）</t>
  </si>
  <si>
    <t>香住</t>
  </si>
  <si>
    <t>浜坂</t>
  </si>
  <si>
    <t>境</t>
  </si>
  <si>
    <t>（鳥取）</t>
  </si>
  <si>
    <t>網代</t>
  </si>
  <si>
    <t>鳥取</t>
  </si>
  <si>
    <t>浜田</t>
  </si>
  <si>
    <t>（島根）</t>
  </si>
  <si>
    <t>東シナ海区計</t>
  </si>
  <si>
    <t>下関</t>
  </si>
  <si>
    <t>（山口）</t>
  </si>
  <si>
    <t>萩</t>
  </si>
  <si>
    <t>仙崎</t>
  </si>
  <si>
    <t>福岡</t>
  </si>
  <si>
    <t>（福岡）</t>
  </si>
  <si>
    <t>唐津</t>
  </si>
  <si>
    <t>（佐賀）</t>
  </si>
  <si>
    <t>松浦</t>
  </si>
  <si>
    <t>（長崎）</t>
  </si>
  <si>
    <t>長崎</t>
  </si>
  <si>
    <t>佐世保</t>
  </si>
  <si>
    <t>勝本</t>
  </si>
  <si>
    <t>田平</t>
  </si>
  <si>
    <t>福江</t>
  </si>
  <si>
    <t>牛深</t>
  </si>
  <si>
    <t>（熊本）</t>
  </si>
  <si>
    <t>阿久根</t>
  </si>
  <si>
    <t>（鹿児島）</t>
  </si>
  <si>
    <t>枕崎</t>
  </si>
  <si>
    <t>山川</t>
  </si>
  <si>
    <t>東町</t>
  </si>
  <si>
    <t>鹿児島</t>
  </si>
  <si>
    <t>内之浦</t>
  </si>
  <si>
    <t>那覇</t>
  </si>
  <si>
    <t>（沖縄）</t>
  </si>
  <si>
    <t>糸満</t>
  </si>
  <si>
    <t>石垣</t>
  </si>
  <si>
    <t>瀬戸内海区計</t>
  </si>
  <si>
    <t>湯浅中央</t>
  </si>
  <si>
    <t>林崎</t>
  </si>
  <si>
    <t>由良</t>
  </si>
  <si>
    <t>日生</t>
  </si>
  <si>
    <t>（岡山）</t>
  </si>
  <si>
    <t>小松島</t>
  </si>
  <si>
    <t>引田</t>
  </si>
  <si>
    <t>（香川）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</si>
</sst>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\ ###\ ##0_ ;\-###\ ###\ ##0_ ;\-\ ;_ @_ "/>
    <numFmt numFmtId="177" formatCode="###\ ###\ ###\ ##0\ ;\ \-##0\ "/>
  </numFmts>
  <fonts count="13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22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4" fillId="0" borderId="0"/>
    <xf numFmtId="0" fontId="9" fillId="0" borderId="0"/>
  </cellStyleXfs>
  <cellXfs count="45">
    <xf numFmtId="0" fontId="0" fillId="0" borderId="0" xfId="0">
      <alignment vertical="center"/>
    </xf>
    <xf numFmtId="0" fontId="2" fillId="0" borderId="0" xfId="1" applyFont="1" applyFill="1"/>
    <xf numFmtId="0" fontId="1" fillId="0" borderId="0" xfId="1" applyFont="1" applyFill="1"/>
    <xf numFmtId="0" fontId="5" fillId="0" borderId="0" xfId="1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vertical="top"/>
    </xf>
    <xf numFmtId="0" fontId="2" fillId="0" borderId="1" xfId="3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0" fontId="2" fillId="0" borderId="3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 vertical="center"/>
    </xf>
    <xf numFmtId="0" fontId="2" fillId="0" borderId="5" xfId="3" applyNumberFormat="1" applyFont="1" applyFill="1" applyBorder="1" applyAlignment="1">
      <alignment horizontal="center" vertical="center"/>
    </xf>
    <xf numFmtId="0" fontId="10" fillId="0" borderId="3" xfId="3" applyNumberFormat="1" applyFont="1" applyFill="1" applyBorder="1" applyAlignment="1">
      <alignment horizontal="center" vertical="center"/>
    </xf>
    <xf numFmtId="0" fontId="10" fillId="0" borderId="4" xfId="3" applyNumberFormat="1" applyFont="1" applyFill="1" applyBorder="1" applyAlignment="1">
      <alignment horizontal="center" vertical="center"/>
    </xf>
    <xf numFmtId="0" fontId="2" fillId="0" borderId="6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7" xfId="3" applyNumberFormat="1" applyFont="1" applyFill="1" applyBorder="1" applyAlignment="1">
      <alignment horizontal="center" vertical="center"/>
    </xf>
    <xf numFmtId="0" fontId="2" fillId="0" borderId="8" xfId="3" applyNumberFormat="1" applyFont="1" applyFill="1" applyBorder="1" applyAlignment="1">
      <alignment horizontal="center" vertical="center"/>
    </xf>
    <xf numFmtId="0" fontId="2" fillId="0" borderId="9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3" applyFont="1" applyFill="1" applyBorder="1" applyAlignment="1">
      <alignment horizontal="distributed" vertical="center"/>
    </xf>
    <xf numFmtId="0" fontId="2" fillId="0" borderId="1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right" vertical="center"/>
    </xf>
    <xf numFmtId="0" fontId="11" fillId="0" borderId="0" xfId="3" applyFont="1" applyFill="1" applyBorder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distributed" vertical="center"/>
    </xf>
    <xf numFmtId="49" fontId="11" fillId="0" borderId="0" xfId="3" applyNumberFormat="1" applyFont="1" applyFill="1" applyBorder="1" applyAlignment="1">
      <alignment horizontal="distributed" vertical="center"/>
    </xf>
    <xf numFmtId="0" fontId="11" fillId="0" borderId="10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right" vertical="center"/>
    </xf>
    <xf numFmtId="0" fontId="2" fillId="0" borderId="6" xfId="3" applyNumberFormat="1" applyFont="1" applyFill="1" applyBorder="1" applyAlignment="1">
      <alignment horizontal="left" vertical="center"/>
    </xf>
    <xf numFmtId="0" fontId="2" fillId="0" borderId="6" xfId="3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7" xfId="3" applyNumberFormat="1" applyFont="1" applyFill="1" applyBorder="1" applyAlignment="1">
      <alignment horizontal="right" vertical="center"/>
    </xf>
    <xf numFmtId="176" fontId="2" fillId="0" borderId="6" xfId="3" applyNumberFormat="1" applyFont="1" applyFill="1" applyBorder="1" applyAlignment="1">
      <alignment horizontal="right" vertical="center"/>
    </xf>
    <xf numFmtId="0" fontId="2" fillId="0" borderId="11" xfId="3" applyNumberFormat="1" applyFont="1" applyFill="1" applyBorder="1"/>
    <xf numFmtId="0" fontId="2" fillId="0" borderId="11" xfId="3" applyFont="1" applyFill="1" applyBorder="1" applyAlignment="1"/>
    <xf numFmtId="0" fontId="1" fillId="0" borderId="11" xfId="1" applyFont="1" applyFill="1" applyBorder="1" applyAlignment="1"/>
    <xf numFmtId="177" fontId="2" fillId="0" borderId="11" xfId="3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distributed" vertical="center"/>
    </xf>
    <xf numFmtId="49" fontId="2" fillId="0" borderId="0" xfId="3" applyNumberFormat="1" applyFont="1" applyFill="1" applyBorder="1" applyAlignment="1">
      <alignment horizontal="distributed" vertical="center"/>
    </xf>
    <xf numFmtId="0" fontId="12" fillId="0" borderId="0" xfId="1" applyFont="1" applyFill="1"/>
  </cellXfs>
  <cellStyles count="4">
    <cellStyle name="標準" xfId="0" builtinId="0"/>
    <cellStyle name="標準 2" xfId="2" xr:uid="{05D1AE53-488C-40D6-8963-863C63CB63EB}"/>
    <cellStyle name="標準_1" xfId="1" xr:uid="{3147443B-211D-4BA4-A477-83EED72323E8}"/>
    <cellStyle name="標準_月別結果表" xfId="3" xr:uid="{CE3259D2-7048-44D8-AAD9-80E84506D0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1&#24180;&#22577;&#36895;&#22577;&#12539;&#3090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D03B7-5963-4FF8-8A37-55BAD5030C38}">
  <sheetPr codeName="Sheet09"/>
  <dimension ref="A1:IG204"/>
  <sheetViews>
    <sheetView tabSelected="1" zoomScaleNormal="100" workbookViewId="0"/>
  </sheetViews>
  <sheetFormatPr defaultColWidth="8" defaultRowHeight="13.5"/>
  <cols>
    <col min="1" max="2" width="2" style="1" customWidth="1"/>
    <col min="3" max="3" width="11.5" style="1" customWidth="1"/>
    <col min="4" max="4" width="9.375" style="1" customWidth="1"/>
    <col min="5" max="5" width="3.25" style="1" customWidth="1"/>
    <col min="6" max="6" width="9.375" style="1" customWidth="1"/>
    <col min="7" max="7" width="9.125" style="1" customWidth="1"/>
    <col min="8" max="8" width="9.375" style="1" customWidth="1"/>
    <col min="9" max="9" width="9.125" style="1" customWidth="1"/>
    <col min="10" max="10" width="9.375" style="1" customWidth="1"/>
    <col min="11" max="11" width="9.125" style="1" customWidth="1"/>
    <col min="12" max="12" width="9.375" style="1" customWidth="1"/>
    <col min="13" max="13" width="9.125" style="1" customWidth="1"/>
    <col min="14" max="14" width="9.375" style="1" customWidth="1"/>
    <col min="15" max="15" width="9.125" style="1" customWidth="1"/>
    <col min="16" max="16" width="9.375" style="1" customWidth="1"/>
    <col min="17" max="17" width="9.125" style="1" customWidth="1"/>
    <col min="18" max="18" width="9.375" style="1" customWidth="1"/>
    <col min="19" max="19" width="9.125" style="1" customWidth="1"/>
    <col min="20" max="20" width="9.375" style="1" customWidth="1"/>
    <col min="21" max="21" width="9.125" style="1" customWidth="1"/>
    <col min="22" max="22" width="9.375" style="1" customWidth="1"/>
    <col min="23" max="23" width="9.125" style="1" customWidth="1"/>
    <col min="24" max="24" width="9.375" style="1" customWidth="1"/>
    <col min="25" max="25" width="9.125" style="1" customWidth="1"/>
    <col min="26" max="26" width="9.375" style="1" customWidth="1"/>
    <col min="27" max="27" width="9.125" style="1" customWidth="1"/>
    <col min="28" max="28" width="9.375" style="1" customWidth="1"/>
    <col min="29" max="29" width="9.125" style="1" customWidth="1"/>
    <col min="30" max="30" width="9.375" style="1" customWidth="1"/>
    <col min="31" max="31" width="9.125" style="1" customWidth="1"/>
    <col min="32" max="32" width="9.375" style="1" customWidth="1"/>
    <col min="33" max="33" width="9.125" style="1" customWidth="1"/>
    <col min="34" max="34" width="9.375" style="1" customWidth="1"/>
    <col min="35" max="35" width="9.125" style="1" customWidth="1"/>
    <col min="36" max="36" width="9.375" style="1" customWidth="1"/>
    <col min="37" max="37" width="9.125" style="1" customWidth="1"/>
    <col min="38" max="38" width="9.375" style="1" customWidth="1"/>
    <col min="39" max="39" width="9.125" style="1" customWidth="1"/>
    <col min="40" max="40" width="9.375" style="1" customWidth="1"/>
    <col min="41" max="41" width="9.125" style="1" customWidth="1"/>
    <col min="42" max="42" width="9.375" style="1" customWidth="1"/>
    <col min="43" max="43" width="9.125" style="1" customWidth="1"/>
    <col min="44" max="44" width="9.375" style="1" customWidth="1"/>
    <col min="45" max="45" width="9.125" style="1" customWidth="1"/>
    <col min="46" max="46" width="9.375" style="1" customWidth="1"/>
    <col min="47" max="47" width="9.125" style="1" customWidth="1"/>
    <col min="48" max="48" width="9.375" style="1" customWidth="1"/>
    <col min="49" max="49" width="9.125" style="1" customWidth="1"/>
    <col min="50" max="50" width="9.375" style="1" customWidth="1"/>
    <col min="51" max="51" width="9.125" style="1" customWidth="1"/>
    <col min="52" max="52" width="9.375" style="1" customWidth="1"/>
    <col min="53" max="53" width="9.125" style="1" customWidth="1"/>
    <col min="54" max="54" width="9.375" style="1" customWidth="1"/>
    <col min="55" max="55" width="9.125" style="1" customWidth="1"/>
    <col min="56" max="56" width="9.375" style="1" customWidth="1"/>
    <col min="57" max="57" width="9.125" style="1" customWidth="1"/>
    <col min="58" max="58" width="9.375" style="1" customWidth="1"/>
    <col min="59" max="59" width="9.125" style="1" customWidth="1"/>
    <col min="60" max="60" width="9.375" style="1" customWidth="1"/>
    <col min="61" max="61" width="9.125" style="1" customWidth="1"/>
    <col min="62" max="62" width="9.375" style="1" customWidth="1"/>
    <col min="63" max="63" width="9.125" style="1" customWidth="1"/>
    <col min="64" max="64" width="9.375" style="1" customWidth="1"/>
    <col min="65" max="65" width="9.125" style="1" customWidth="1"/>
    <col min="66" max="66" width="9.375" style="1" customWidth="1"/>
    <col min="67" max="67" width="9.125" style="1" customWidth="1"/>
    <col min="68" max="68" width="9.375" style="1" customWidth="1"/>
    <col min="69" max="69" width="9.125" style="1" customWidth="1"/>
    <col min="70" max="70" width="9.375" style="1" customWidth="1"/>
    <col min="71" max="71" width="9.125" style="1" customWidth="1"/>
    <col min="72" max="72" width="9.375" style="1" customWidth="1"/>
    <col min="73" max="73" width="9.125" style="1" customWidth="1"/>
    <col min="74" max="74" width="9.375" style="1" customWidth="1"/>
    <col min="75" max="75" width="9.125" style="1" customWidth="1"/>
    <col min="76" max="76" width="9.375" style="1" customWidth="1"/>
    <col min="77" max="77" width="9.125" style="1" customWidth="1"/>
    <col min="78" max="78" width="9.375" style="1" customWidth="1"/>
    <col min="79" max="79" width="9.125" style="1" customWidth="1"/>
    <col min="80" max="80" width="9.375" style="1" customWidth="1"/>
    <col min="81" max="81" width="9.125" style="1" customWidth="1"/>
    <col min="82" max="82" width="9.375" style="1" customWidth="1"/>
    <col min="83" max="83" width="9.125" style="1" customWidth="1"/>
    <col min="84" max="84" width="9.375" style="1" customWidth="1"/>
    <col min="85" max="85" width="9.125" style="1" customWidth="1"/>
    <col min="86" max="86" width="9.375" style="1" customWidth="1"/>
    <col min="87" max="87" width="9.125" style="1" customWidth="1"/>
    <col min="88" max="88" width="9.375" style="1" customWidth="1"/>
    <col min="89" max="89" width="9.125" style="1" customWidth="1"/>
    <col min="90" max="90" width="9.375" style="1" customWidth="1"/>
    <col min="91" max="91" width="9.125" style="1" customWidth="1"/>
    <col min="92" max="92" width="9.375" style="1" customWidth="1"/>
    <col min="93" max="93" width="9.125" style="1" customWidth="1"/>
    <col min="94" max="94" width="9.375" style="1" customWidth="1"/>
    <col min="95" max="95" width="9.125" style="1" customWidth="1"/>
    <col min="96" max="96" width="9.375" style="1" customWidth="1"/>
    <col min="97" max="97" width="9.125" style="1" customWidth="1"/>
    <col min="98" max="98" width="9.375" style="1" customWidth="1"/>
    <col min="99" max="99" width="9.125" style="1" customWidth="1"/>
    <col min="100" max="100" width="9.375" style="1" customWidth="1"/>
    <col min="101" max="101" width="9.125" style="1" customWidth="1"/>
    <col min="102" max="102" width="9.375" style="1" customWidth="1"/>
    <col min="103" max="103" width="9.125" style="1" customWidth="1"/>
    <col min="104" max="104" width="9.375" style="1" customWidth="1"/>
    <col min="105" max="105" width="9.125" style="1" customWidth="1"/>
    <col min="106" max="106" width="9.375" style="1" customWidth="1"/>
    <col min="107" max="107" width="9.125" style="1" customWidth="1"/>
    <col min="108" max="108" width="9.375" style="1" customWidth="1"/>
    <col min="109" max="109" width="9.125" style="1" customWidth="1"/>
    <col min="110" max="110" width="9.375" style="1" customWidth="1"/>
    <col min="111" max="111" width="9.125" style="1" customWidth="1"/>
    <col min="112" max="112" width="9.375" style="1" customWidth="1"/>
    <col min="113" max="113" width="9.125" style="1" customWidth="1"/>
    <col min="114" max="114" width="9.375" style="1" customWidth="1"/>
    <col min="115" max="115" width="9.125" style="1" customWidth="1"/>
    <col min="116" max="116" width="9.375" style="1" customWidth="1"/>
    <col min="117" max="117" width="9.125" style="1" customWidth="1"/>
    <col min="118" max="118" width="9.375" style="1" customWidth="1"/>
    <col min="119" max="119" width="9.125" style="1" customWidth="1"/>
    <col min="120" max="120" width="9.375" style="1" customWidth="1"/>
    <col min="121" max="121" width="9.125" style="1" customWidth="1"/>
    <col min="122" max="122" width="9.375" style="1" customWidth="1"/>
    <col min="123" max="123" width="9.125" style="1" customWidth="1"/>
    <col min="124" max="124" width="9.375" style="1" customWidth="1"/>
    <col min="125" max="125" width="9.125" style="1" customWidth="1"/>
    <col min="126" max="126" width="9.375" style="1" customWidth="1"/>
    <col min="127" max="127" width="9.125" style="1" customWidth="1"/>
    <col min="128" max="128" width="9.375" style="1" customWidth="1"/>
    <col min="129" max="129" width="9.125" style="1" customWidth="1"/>
    <col min="130" max="130" width="9.375" style="1" customWidth="1"/>
    <col min="131" max="131" width="9.125" style="1" customWidth="1"/>
    <col min="132" max="132" width="9.375" style="1" customWidth="1"/>
    <col min="133" max="133" width="9.125" style="1" customWidth="1"/>
    <col min="134" max="134" width="9.375" style="1" customWidth="1"/>
    <col min="135" max="135" width="9.125" style="1" customWidth="1"/>
    <col min="136" max="136" width="9.375" style="1" customWidth="1"/>
    <col min="137" max="137" width="9.125" style="1" customWidth="1"/>
    <col min="138" max="138" width="9.375" style="1" customWidth="1"/>
    <col min="139" max="139" width="9.125" style="1" customWidth="1"/>
    <col min="140" max="140" width="9.375" style="1" customWidth="1"/>
    <col min="141" max="141" width="9.125" style="1" customWidth="1"/>
    <col min="142" max="142" width="9.375" style="1" customWidth="1"/>
    <col min="143" max="143" width="9.125" style="1" customWidth="1"/>
    <col min="144" max="144" width="9.375" style="1" customWidth="1"/>
    <col min="145" max="145" width="9.125" style="1" customWidth="1"/>
    <col min="146" max="146" width="9.375" style="1" customWidth="1"/>
    <col min="147" max="147" width="9.125" style="1" customWidth="1"/>
    <col min="148" max="148" width="9.375" style="1" customWidth="1"/>
    <col min="149" max="149" width="9.125" style="1" customWidth="1"/>
    <col min="150" max="150" width="9.375" style="1" customWidth="1"/>
    <col min="151" max="151" width="9.125" style="1" customWidth="1"/>
    <col min="152" max="152" width="9.375" style="1" customWidth="1"/>
    <col min="153" max="153" width="9.125" style="1" customWidth="1"/>
    <col min="154" max="154" width="9.375" style="1" customWidth="1"/>
    <col min="155" max="155" width="9.125" style="1" customWidth="1"/>
    <col min="156" max="156" width="9.375" style="1" customWidth="1"/>
    <col min="157" max="157" width="9.125" style="1" customWidth="1"/>
    <col min="158" max="158" width="9.375" style="1" customWidth="1"/>
    <col min="159" max="159" width="9.125" style="1" customWidth="1"/>
    <col min="160" max="160" width="9.375" style="1" customWidth="1"/>
    <col min="161" max="161" width="9.125" style="1" customWidth="1"/>
    <col min="162" max="162" width="9.375" style="1" customWidth="1"/>
    <col min="163" max="163" width="9.125" style="1" customWidth="1"/>
    <col min="164" max="164" width="9.375" style="1" customWidth="1"/>
    <col min="165" max="165" width="9.125" style="1" customWidth="1"/>
    <col min="166" max="166" width="9.375" style="1" customWidth="1"/>
    <col min="167" max="167" width="9.125" style="1" customWidth="1"/>
    <col min="168" max="168" width="9.375" style="1" customWidth="1"/>
    <col min="169" max="169" width="9.125" style="1" customWidth="1"/>
    <col min="170" max="170" width="9.375" style="1" customWidth="1"/>
    <col min="171" max="171" width="9.125" style="1" customWidth="1"/>
    <col min="172" max="172" width="9.375" style="1" customWidth="1"/>
    <col min="173" max="173" width="9.125" style="1" customWidth="1"/>
    <col min="174" max="174" width="9.375" style="1" customWidth="1"/>
    <col min="175" max="175" width="9.125" style="1" customWidth="1"/>
    <col min="176" max="176" width="9.375" style="1" customWidth="1"/>
    <col min="177" max="177" width="9.125" style="1" customWidth="1"/>
    <col min="178" max="178" width="9.375" style="1" customWidth="1"/>
    <col min="179" max="179" width="9.125" style="1" customWidth="1"/>
    <col min="180" max="180" width="9.375" style="1" customWidth="1"/>
    <col min="181" max="181" width="9.125" style="1" customWidth="1"/>
    <col min="182" max="182" width="9.375" style="1" customWidth="1"/>
    <col min="183" max="183" width="9.125" style="1" customWidth="1"/>
    <col min="184" max="184" width="9.375" style="1" customWidth="1"/>
    <col min="185" max="185" width="9.125" style="1" customWidth="1"/>
    <col min="186" max="186" width="9.375" style="1" customWidth="1"/>
    <col min="187" max="187" width="9.125" style="1" customWidth="1"/>
    <col min="188" max="188" width="9.375" style="1" customWidth="1"/>
    <col min="189" max="189" width="9.125" style="1" customWidth="1"/>
    <col min="190" max="190" width="9.375" style="1" customWidth="1"/>
    <col min="191" max="191" width="9.125" style="1" customWidth="1"/>
    <col min="192" max="192" width="9.375" style="1" customWidth="1"/>
    <col min="193" max="193" width="9.125" style="1" customWidth="1"/>
    <col min="194" max="194" width="9.375" style="1" customWidth="1"/>
    <col min="195" max="195" width="9.125" style="1" customWidth="1"/>
    <col min="196" max="196" width="9.375" style="1" customWidth="1"/>
    <col min="197" max="197" width="9.125" style="1" customWidth="1"/>
    <col min="198" max="198" width="9.375" style="1" customWidth="1"/>
    <col min="199" max="199" width="9.125" style="1" customWidth="1"/>
    <col min="200" max="200" width="9.375" style="1" customWidth="1"/>
    <col min="201" max="201" width="9.125" style="1" customWidth="1"/>
    <col min="202" max="202" width="9.375" style="1" customWidth="1"/>
    <col min="203" max="203" width="9.125" style="1" customWidth="1"/>
    <col min="204" max="204" width="9.375" style="1" customWidth="1"/>
    <col min="205" max="205" width="9.125" style="1" customWidth="1"/>
    <col min="206" max="206" width="9.375" style="1" customWidth="1"/>
    <col min="207" max="207" width="9.125" style="1" customWidth="1"/>
    <col min="208" max="208" width="9.375" style="1" customWidth="1"/>
    <col min="209" max="209" width="9.125" style="1" customWidth="1"/>
    <col min="210" max="210" width="9.375" style="1" customWidth="1"/>
    <col min="211" max="211" width="9.125" style="1" customWidth="1"/>
    <col min="212" max="212" width="9.375" style="1" customWidth="1"/>
    <col min="213" max="213" width="9.125" style="1" customWidth="1"/>
    <col min="214" max="214" width="9.375" style="1" customWidth="1"/>
    <col min="215" max="215" width="9.125" style="1" customWidth="1"/>
    <col min="216" max="216" width="9.375" style="1" customWidth="1"/>
    <col min="217" max="217" width="9.125" style="1" customWidth="1"/>
    <col min="218" max="218" width="9.375" style="1" customWidth="1"/>
    <col min="219" max="219" width="9.125" style="1" customWidth="1"/>
    <col min="220" max="220" width="9.375" style="1" customWidth="1"/>
    <col min="221" max="221" width="9.125" style="1" customWidth="1"/>
    <col min="222" max="222" width="9.375" style="1" customWidth="1"/>
    <col min="223" max="223" width="9.125" style="1" customWidth="1"/>
    <col min="224" max="224" width="9.375" style="1" customWidth="1"/>
    <col min="225" max="225" width="9.125" style="1" customWidth="1"/>
    <col min="226" max="226" width="9.375" style="1" customWidth="1"/>
    <col min="227" max="227" width="9.125" style="1" customWidth="1"/>
    <col min="228" max="228" width="9.375" style="1" customWidth="1"/>
    <col min="229" max="229" width="9.125" style="1" customWidth="1"/>
    <col min="230" max="230" width="9.375" style="1" customWidth="1"/>
    <col min="231" max="231" width="9.125" style="1" customWidth="1"/>
    <col min="232" max="232" width="9.375" style="1" customWidth="1"/>
    <col min="233" max="233" width="9.125" style="1" customWidth="1"/>
    <col min="234" max="234" width="9.375" style="1" customWidth="1"/>
    <col min="235" max="235" width="9.125" style="1" customWidth="1"/>
    <col min="236" max="236" width="9.375" style="1" customWidth="1"/>
    <col min="237" max="237" width="9.125" style="1" customWidth="1"/>
    <col min="238" max="238" width="9.375" style="1" customWidth="1"/>
    <col min="239" max="239" width="9.125" style="1" customWidth="1"/>
    <col min="240" max="240" width="9.375" style="1" customWidth="1"/>
    <col min="241" max="241" width="9.125" style="1" customWidth="1"/>
    <col min="242" max="16384" width="8" style="2"/>
  </cols>
  <sheetData>
    <row r="1" spans="1:241" ht="25.5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2"/>
      <c r="Q1" s="4"/>
      <c r="R1" s="2"/>
      <c r="S1" s="4"/>
      <c r="T1" s="2"/>
      <c r="U1" s="4"/>
      <c r="V1" s="2"/>
      <c r="W1" s="4"/>
      <c r="X1" s="2"/>
      <c r="Y1" s="4"/>
      <c r="Z1" s="2"/>
      <c r="AA1" s="4"/>
      <c r="AB1" s="2"/>
      <c r="AC1" s="4"/>
      <c r="AD1" s="2"/>
      <c r="AE1" s="4"/>
      <c r="AF1" s="2"/>
      <c r="AG1" s="4"/>
      <c r="AH1" s="2"/>
      <c r="AI1" s="4"/>
      <c r="AJ1" s="2"/>
      <c r="AK1" s="4"/>
      <c r="AL1" s="2"/>
      <c r="AM1" s="4"/>
      <c r="AN1" s="2"/>
      <c r="AO1" s="4"/>
      <c r="AP1" s="2"/>
      <c r="AQ1" s="4"/>
      <c r="AR1" s="2"/>
      <c r="AS1" s="4"/>
      <c r="AT1" s="2"/>
      <c r="AU1" s="4"/>
      <c r="AV1" s="2"/>
      <c r="AW1" s="4"/>
      <c r="AX1" s="2"/>
      <c r="AY1" s="4"/>
      <c r="AZ1" s="2"/>
      <c r="BA1" s="4"/>
      <c r="BB1" s="2"/>
      <c r="BC1" s="4"/>
      <c r="BD1" s="2"/>
      <c r="BE1" s="4"/>
      <c r="BF1" s="2"/>
      <c r="BG1" s="4"/>
      <c r="BH1" s="2"/>
      <c r="BI1" s="4"/>
      <c r="BJ1" s="2"/>
      <c r="BK1" s="4"/>
      <c r="BL1" s="2"/>
      <c r="BM1" s="4"/>
      <c r="BN1" s="2"/>
      <c r="BO1" s="4"/>
      <c r="BP1" s="2"/>
      <c r="BQ1" s="4"/>
      <c r="BR1" s="2"/>
      <c r="BS1" s="4"/>
      <c r="BT1" s="2"/>
      <c r="BU1" s="4"/>
      <c r="BV1" s="2"/>
      <c r="BW1" s="4"/>
      <c r="BX1" s="2"/>
      <c r="BY1" s="4"/>
      <c r="BZ1" s="2"/>
      <c r="CA1" s="4"/>
      <c r="CB1" s="2"/>
      <c r="CC1" s="4"/>
      <c r="CD1" s="2"/>
      <c r="CE1" s="4"/>
      <c r="CF1" s="2"/>
      <c r="CG1" s="4"/>
      <c r="CH1" s="2"/>
      <c r="CI1" s="4"/>
      <c r="CJ1" s="2"/>
      <c r="CK1" s="4"/>
      <c r="CL1" s="2"/>
      <c r="CM1" s="4"/>
      <c r="CN1" s="2"/>
      <c r="CO1" s="4"/>
      <c r="CP1" s="2"/>
      <c r="CQ1" s="4"/>
      <c r="CR1" s="2"/>
      <c r="CS1" s="4"/>
      <c r="CT1" s="2"/>
      <c r="CU1" s="4"/>
      <c r="CV1" s="2"/>
      <c r="CW1" s="4"/>
      <c r="CX1" s="2"/>
      <c r="CY1" s="4"/>
      <c r="CZ1" s="2"/>
      <c r="DA1" s="4"/>
      <c r="DB1" s="2"/>
      <c r="DC1" s="4"/>
      <c r="DD1" s="2"/>
      <c r="DE1" s="4"/>
      <c r="DF1" s="2"/>
      <c r="DG1" s="4"/>
      <c r="DH1" s="2"/>
      <c r="DI1" s="4"/>
      <c r="DJ1" s="2"/>
      <c r="DK1" s="4"/>
      <c r="DL1" s="2"/>
      <c r="DM1" s="4"/>
      <c r="DN1" s="2"/>
      <c r="DO1" s="4"/>
      <c r="DP1" s="2"/>
      <c r="DQ1" s="4"/>
      <c r="DR1" s="2"/>
      <c r="DS1" s="4"/>
      <c r="DT1" s="2"/>
      <c r="DU1" s="4"/>
      <c r="DV1" s="2"/>
      <c r="DW1" s="4"/>
      <c r="DX1" s="2"/>
      <c r="DY1" s="4"/>
      <c r="DZ1" s="2"/>
      <c r="EA1" s="4"/>
      <c r="EB1" s="2"/>
      <c r="EC1" s="4"/>
      <c r="ED1" s="2"/>
      <c r="EE1" s="4"/>
      <c r="EF1" s="2"/>
      <c r="EG1" s="4"/>
      <c r="EH1" s="2"/>
      <c r="EI1" s="4"/>
      <c r="EJ1" s="2"/>
      <c r="EK1" s="4"/>
      <c r="EL1" s="2"/>
      <c r="EM1" s="4"/>
      <c r="EN1" s="2"/>
      <c r="EO1" s="4"/>
      <c r="EP1" s="2"/>
      <c r="EQ1" s="4"/>
      <c r="ER1" s="2"/>
      <c r="ES1" s="4"/>
      <c r="ET1" s="2"/>
      <c r="EU1" s="4"/>
      <c r="EV1" s="2"/>
      <c r="EW1" s="4"/>
      <c r="EX1" s="2"/>
      <c r="EY1" s="4"/>
      <c r="EZ1" s="2"/>
      <c r="FA1" s="4"/>
      <c r="FB1" s="2"/>
      <c r="FC1" s="4"/>
      <c r="FD1" s="2"/>
      <c r="FE1" s="4"/>
      <c r="FF1" s="2"/>
      <c r="FG1" s="4"/>
      <c r="FH1" s="2"/>
      <c r="FI1" s="4"/>
      <c r="FJ1" s="2"/>
      <c r="FK1" s="4"/>
      <c r="FL1" s="2"/>
      <c r="FM1" s="4"/>
      <c r="FN1" s="2"/>
      <c r="FO1" s="4"/>
      <c r="FP1" s="2"/>
      <c r="FQ1" s="4"/>
      <c r="FR1" s="2"/>
      <c r="FS1" s="4"/>
      <c r="FT1" s="2"/>
      <c r="FU1" s="4"/>
      <c r="FV1" s="2"/>
      <c r="FW1" s="4"/>
      <c r="FX1" s="2"/>
      <c r="FY1" s="4"/>
      <c r="FZ1" s="2"/>
      <c r="GA1" s="4"/>
      <c r="GB1" s="2"/>
      <c r="GC1" s="4"/>
      <c r="GD1" s="2"/>
      <c r="GE1" s="4"/>
      <c r="GF1" s="2"/>
      <c r="GG1" s="4"/>
      <c r="GH1" s="2"/>
      <c r="GI1" s="4"/>
      <c r="GJ1" s="2"/>
      <c r="GK1" s="4"/>
      <c r="GL1" s="2"/>
      <c r="GM1" s="4"/>
      <c r="GN1" s="2"/>
      <c r="GO1" s="4"/>
      <c r="GP1" s="2"/>
      <c r="GQ1" s="4"/>
      <c r="GR1" s="2"/>
      <c r="GS1" s="4"/>
      <c r="GT1" s="2"/>
      <c r="GU1" s="4"/>
      <c r="GV1" s="2"/>
      <c r="GW1" s="4"/>
      <c r="GX1" s="2"/>
      <c r="GY1" s="4"/>
      <c r="GZ1" s="2"/>
      <c r="HA1" s="4"/>
      <c r="HB1" s="2"/>
      <c r="HC1" s="4"/>
      <c r="HD1" s="2"/>
      <c r="HE1" s="4"/>
      <c r="HF1" s="2"/>
      <c r="HG1" s="4"/>
      <c r="HH1" s="2"/>
      <c r="HI1" s="4"/>
      <c r="HJ1" s="2"/>
      <c r="HK1" s="4"/>
      <c r="HL1" s="2"/>
      <c r="HM1" s="4"/>
      <c r="HN1" s="2"/>
      <c r="HO1" s="4"/>
      <c r="HP1" s="2"/>
      <c r="HQ1" s="4"/>
      <c r="HR1" s="2"/>
      <c r="HS1" s="4"/>
      <c r="HT1" s="2"/>
      <c r="HU1" s="4"/>
      <c r="HV1" s="2"/>
      <c r="HW1" s="4"/>
      <c r="HX1" s="2"/>
      <c r="HY1" s="4"/>
      <c r="HZ1" s="2"/>
      <c r="IA1" s="4"/>
      <c r="IB1" s="2"/>
      <c r="IC1" s="4"/>
      <c r="ID1" s="2"/>
      <c r="IE1" s="4"/>
      <c r="IF1" s="2"/>
      <c r="IG1" s="4"/>
    </row>
    <row r="2" spans="1:241" ht="2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  <c r="R2" s="5"/>
      <c r="S2" s="4"/>
      <c r="T2" s="5"/>
      <c r="U2" s="4"/>
      <c r="V2" s="5"/>
      <c r="W2" s="4"/>
      <c r="X2" s="5"/>
      <c r="Y2" s="4"/>
      <c r="Z2" s="5"/>
      <c r="AA2" s="4"/>
      <c r="AB2" s="5"/>
      <c r="AC2" s="4"/>
      <c r="AD2" s="5"/>
      <c r="AE2" s="4"/>
      <c r="AF2" s="5"/>
      <c r="AG2" s="4"/>
      <c r="AH2" s="5"/>
      <c r="AI2" s="4"/>
      <c r="AJ2" s="5"/>
      <c r="AK2" s="4"/>
      <c r="AL2" s="5"/>
      <c r="AM2" s="4"/>
      <c r="AN2" s="5"/>
      <c r="AO2" s="4"/>
      <c r="AP2" s="5"/>
      <c r="AQ2" s="4"/>
      <c r="AR2" s="5"/>
      <c r="AS2" s="4"/>
      <c r="AT2" s="5"/>
      <c r="AU2" s="4"/>
      <c r="AV2" s="5"/>
      <c r="AW2" s="4"/>
      <c r="AX2" s="5"/>
      <c r="AY2" s="4"/>
      <c r="AZ2" s="5"/>
      <c r="BA2" s="4"/>
      <c r="BB2" s="5"/>
      <c r="BC2" s="4"/>
      <c r="BD2" s="5"/>
      <c r="BE2" s="4"/>
      <c r="BF2" s="5"/>
      <c r="BG2" s="4"/>
      <c r="BH2" s="5"/>
      <c r="BI2" s="4"/>
      <c r="BJ2" s="5"/>
      <c r="BK2" s="4"/>
      <c r="BL2" s="5"/>
      <c r="BM2" s="4"/>
      <c r="BN2" s="5"/>
      <c r="BO2" s="4"/>
      <c r="BP2" s="5"/>
      <c r="BQ2" s="4"/>
      <c r="BR2" s="5"/>
      <c r="BS2" s="4"/>
      <c r="BT2" s="5"/>
      <c r="BU2" s="4"/>
      <c r="BV2" s="5"/>
      <c r="BW2" s="4"/>
      <c r="BX2" s="5"/>
      <c r="BY2" s="4"/>
      <c r="BZ2" s="5"/>
      <c r="CA2" s="4"/>
      <c r="CB2" s="5"/>
      <c r="CC2" s="4"/>
      <c r="CD2" s="5"/>
      <c r="CE2" s="4"/>
      <c r="CF2" s="5"/>
      <c r="CG2" s="4"/>
      <c r="CH2" s="5"/>
      <c r="CI2" s="4"/>
      <c r="CJ2" s="5"/>
      <c r="CK2" s="4"/>
      <c r="CL2" s="5"/>
      <c r="CM2" s="4"/>
      <c r="CN2" s="5"/>
      <c r="CO2" s="4"/>
      <c r="CP2" s="5"/>
      <c r="CQ2" s="4"/>
      <c r="CR2" s="5"/>
      <c r="CS2" s="4"/>
      <c r="CT2" s="5"/>
      <c r="CU2" s="4"/>
      <c r="CV2" s="5"/>
      <c r="CW2" s="4"/>
      <c r="CX2" s="5"/>
      <c r="CY2" s="4"/>
      <c r="CZ2" s="5"/>
      <c r="DA2" s="4"/>
      <c r="DB2" s="5"/>
      <c r="DC2" s="4"/>
      <c r="DD2" s="5"/>
      <c r="DE2" s="4"/>
      <c r="DF2" s="5"/>
      <c r="DG2" s="4"/>
      <c r="DH2" s="5"/>
      <c r="DI2" s="4"/>
      <c r="DJ2" s="5"/>
      <c r="DK2" s="4"/>
      <c r="DL2" s="5"/>
      <c r="DM2" s="4"/>
      <c r="DN2" s="5"/>
      <c r="DO2" s="4"/>
      <c r="DP2" s="5"/>
      <c r="DQ2" s="4"/>
      <c r="DR2" s="5"/>
      <c r="DS2" s="4"/>
      <c r="DT2" s="5"/>
      <c r="DU2" s="4"/>
      <c r="DV2" s="5"/>
      <c r="DW2" s="4"/>
      <c r="DX2" s="5"/>
      <c r="DY2" s="4"/>
      <c r="DZ2" s="5"/>
      <c r="EA2" s="4"/>
      <c r="EB2" s="5"/>
      <c r="EC2" s="4"/>
      <c r="ED2" s="5"/>
      <c r="EE2" s="4"/>
      <c r="EF2" s="5"/>
      <c r="EG2" s="4"/>
      <c r="EH2" s="5"/>
      <c r="EI2" s="4"/>
      <c r="EJ2" s="5"/>
      <c r="EK2" s="4"/>
      <c r="EL2" s="5"/>
      <c r="EM2" s="4"/>
      <c r="EN2" s="5"/>
      <c r="EO2" s="4"/>
      <c r="EP2" s="5"/>
      <c r="EQ2" s="4"/>
      <c r="ER2" s="5"/>
      <c r="ES2" s="4"/>
      <c r="ET2" s="5"/>
      <c r="EU2" s="4"/>
      <c r="EV2" s="5"/>
      <c r="EW2" s="4"/>
      <c r="EX2" s="5"/>
      <c r="EY2" s="4"/>
      <c r="EZ2" s="5"/>
      <c r="FA2" s="4"/>
      <c r="FB2" s="5"/>
      <c r="FC2" s="4"/>
      <c r="FD2" s="5"/>
      <c r="FE2" s="4"/>
      <c r="FF2" s="5"/>
      <c r="FG2" s="4"/>
      <c r="FH2" s="5"/>
      <c r="FI2" s="4"/>
      <c r="FJ2" s="5"/>
      <c r="FK2" s="4"/>
      <c r="FL2" s="5"/>
      <c r="FM2" s="4"/>
      <c r="FN2" s="5"/>
      <c r="FO2" s="4"/>
      <c r="FP2" s="5"/>
      <c r="FQ2" s="4"/>
      <c r="FR2" s="5"/>
      <c r="FS2" s="4"/>
      <c r="FT2" s="5"/>
      <c r="FU2" s="4"/>
      <c r="FV2" s="5"/>
      <c r="FW2" s="4"/>
      <c r="FX2" s="5"/>
      <c r="FY2" s="4"/>
      <c r="FZ2" s="5"/>
      <c r="GA2" s="4"/>
      <c r="GB2" s="5"/>
      <c r="GC2" s="4"/>
      <c r="GD2" s="5"/>
      <c r="GE2" s="4"/>
      <c r="GF2" s="5"/>
      <c r="GG2" s="4"/>
      <c r="GH2" s="5"/>
      <c r="GI2" s="4"/>
      <c r="GJ2" s="5"/>
      <c r="GK2" s="4"/>
      <c r="GL2" s="5"/>
      <c r="GM2" s="4"/>
      <c r="GN2" s="5"/>
      <c r="GO2" s="4"/>
      <c r="GP2" s="5"/>
      <c r="GQ2" s="4"/>
      <c r="GR2" s="5"/>
      <c r="GS2" s="4"/>
      <c r="GT2" s="5"/>
      <c r="GU2" s="4"/>
      <c r="GV2" s="5"/>
      <c r="GW2" s="4"/>
      <c r="GX2" s="5"/>
      <c r="GY2" s="4"/>
      <c r="GZ2" s="5"/>
      <c r="HA2" s="4"/>
      <c r="HB2" s="5"/>
      <c r="HC2" s="4"/>
      <c r="HD2" s="5"/>
      <c r="HE2" s="4"/>
      <c r="HF2" s="5"/>
      <c r="HG2" s="4"/>
      <c r="HH2" s="5"/>
      <c r="HI2" s="4"/>
      <c r="HJ2" s="5"/>
      <c r="HK2" s="4"/>
      <c r="HL2" s="5"/>
      <c r="HM2" s="4"/>
      <c r="HN2" s="5"/>
      <c r="HO2" s="4"/>
      <c r="HP2" s="5"/>
      <c r="HQ2" s="4"/>
      <c r="HR2" s="5"/>
      <c r="HS2" s="4"/>
      <c r="HT2" s="5"/>
      <c r="HU2" s="4"/>
      <c r="HV2" s="5"/>
      <c r="HW2" s="4"/>
      <c r="HX2" s="5"/>
      <c r="HY2" s="4"/>
      <c r="HZ2" s="5"/>
      <c r="IA2" s="4"/>
      <c r="IB2" s="5"/>
      <c r="IC2" s="4"/>
      <c r="ID2" s="5"/>
      <c r="IE2" s="4"/>
      <c r="IF2" s="5" t="s">
        <v>2</v>
      </c>
      <c r="IG2" s="4"/>
    </row>
    <row r="3" spans="1:241" ht="21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4"/>
      <c r="R3" s="5"/>
      <c r="S3" s="4"/>
      <c r="T3" s="5"/>
      <c r="U3" s="4"/>
      <c r="V3" s="5"/>
      <c r="W3" s="4"/>
      <c r="X3" s="5"/>
      <c r="Y3" s="4"/>
      <c r="Z3" s="5"/>
      <c r="AA3" s="4"/>
      <c r="AB3" s="5"/>
      <c r="AC3" s="4"/>
      <c r="AD3" s="5"/>
      <c r="AE3" s="4"/>
      <c r="AF3" s="5"/>
      <c r="AG3" s="4"/>
      <c r="AH3" s="5"/>
      <c r="AI3" s="4"/>
      <c r="AJ3" s="5"/>
      <c r="AK3" s="4"/>
      <c r="AL3" s="5"/>
      <c r="AM3" s="4"/>
      <c r="AN3" s="5"/>
      <c r="AO3" s="4"/>
      <c r="AP3" s="5"/>
      <c r="AQ3" s="4"/>
      <c r="AR3" s="5"/>
      <c r="AS3" s="4"/>
      <c r="AT3" s="5"/>
      <c r="AU3" s="4"/>
      <c r="AV3" s="5"/>
      <c r="AW3" s="4"/>
      <c r="AX3" s="5"/>
      <c r="AY3" s="4"/>
      <c r="AZ3" s="5"/>
      <c r="BA3" s="4"/>
      <c r="BB3" s="5"/>
      <c r="BC3" s="4"/>
      <c r="BD3" s="5"/>
      <c r="BE3" s="4"/>
      <c r="BF3" s="5"/>
      <c r="BG3" s="4"/>
      <c r="BH3" s="5"/>
      <c r="BI3" s="4"/>
      <c r="BJ3" s="5"/>
      <c r="BK3" s="4"/>
      <c r="BL3" s="5"/>
      <c r="BM3" s="4"/>
      <c r="BN3" s="5"/>
      <c r="BO3" s="4"/>
      <c r="BP3" s="5"/>
      <c r="BQ3" s="4"/>
      <c r="BR3" s="5"/>
      <c r="BS3" s="4"/>
      <c r="BT3" s="5"/>
      <c r="BU3" s="4"/>
      <c r="BV3" s="5"/>
      <c r="BW3" s="4"/>
      <c r="BX3" s="5"/>
      <c r="BY3" s="4"/>
      <c r="BZ3" s="5"/>
      <c r="CA3" s="4"/>
      <c r="CB3" s="5"/>
      <c r="CC3" s="4"/>
      <c r="CD3" s="5"/>
      <c r="CE3" s="4"/>
      <c r="CF3" s="5"/>
      <c r="CG3" s="4"/>
      <c r="CH3" s="5"/>
      <c r="CI3" s="4"/>
      <c r="CJ3" s="5"/>
      <c r="CK3" s="4"/>
      <c r="CL3" s="5"/>
      <c r="CM3" s="4"/>
      <c r="CN3" s="5"/>
      <c r="CO3" s="4"/>
      <c r="CP3" s="5"/>
      <c r="CQ3" s="4"/>
      <c r="CR3" s="5"/>
      <c r="CS3" s="4"/>
      <c r="CT3" s="5"/>
      <c r="CU3" s="4"/>
      <c r="CV3" s="5"/>
      <c r="CW3" s="4"/>
      <c r="CX3" s="5"/>
      <c r="CY3" s="4"/>
      <c r="CZ3" s="5"/>
      <c r="DA3" s="4"/>
      <c r="DB3" s="5"/>
      <c r="DC3" s="4"/>
      <c r="DD3" s="5"/>
      <c r="DE3" s="4"/>
      <c r="DF3" s="5"/>
      <c r="DG3" s="4"/>
      <c r="DH3" s="5"/>
      <c r="DI3" s="4"/>
      <c r="DJ3" s="5"/>
      <c r="DK3" s="4"/>
      <c r="DL3" s="5"/>
      <c r="DM3" s="4"/>
      <c r="DN3" s="5"/>
      <c r="DO3" s="4"/>
      <c r="DP3" s="5"/>
      <c r="DQ3" s="4"/>
      <c r="DR3" s="5"/>
      <c r="DS3" s="4"/>
      <c r="DT3" s="5"/>
      <c r="DU3" s="4"/>
      <c r="DV3" s="5"/>
      <c r="DW3" s="4"/>
      <c r="DX3" s="5"/>
      <c r="DY3" s="4"/>
      <c r="DZ3" s="5"/>
      <c r="EA3" s="4"/>
      <c r="EB3" s="5"/>
      <c r="EC3" s="4"/>
      <c r="ED3" s="5"/>
      <c r="EE3" s="4"/>
      <c r="EF3" s="5"/>
      <c r="EG3" s="4"/>
      <c r="EH3" s="5"/>
      <c r="EI3" s="4"/>
      <c r="EJ3" s="5"/>
      <c r="EK3" s="4"/>
      <c r="EL3" s="5"/>
      <c r="EM3" s="4"/>
      <c r="EN3" s="5"/>
      <c r="EO3" s="4"/>
      <c r="EP3" s="5"/>
      <c r="EQ3" s="4"/>
      <c r="ER3" s="5"/>
      <c r="ES3" s="4"/>
      <c r="ET3" s="5"/>
      <c r="EU3" s="4"/>
      <c r="EV3" s="5"/>
      <c r="EW3" s="4"/>
      <c r="EX3" s="5"/>
      <c r="EY3" s="4"/>
      <c r="EZ3" s="5"/>
      <c r="FA3" s="4"/>
      <c r="FB3" s="5"/>
      <c r="FC3" s="4"/>
      <c r="FD3" s="5"/>
      <c r="FE3" s="4"/>
      <c r="FF3" s="5"/>
      <c r="FG3" s="4"/>
      <c r="FH3" s="5"/>
      <c r="FI3" s="4"/>
      <c r="FJ3" s="5"/>
      <c r="FK3" s="4"/>
      <c r="FL3" s="5"/>
      <c r="FM3" s="4"/>
      <c r="FN3" s="5"/>
      <c r="FO3" s="4"/>
      <c r="FP3" s="5"/>
      <c r="FQ3" s="4"/>
      <c r="FR3" s="5"/>
      <c r="FS3" s="4"/>
      <c r="FT3" s="5"/>
      <c r="FU3" s="4"/>
      <c r="FV3" s="5"/>
      <c r="FW3" s="4"/>
      <c r="FX3" s="5"/>
      <c r="FY3" s="4"/>
      <c r="FZ3" s="5"/>
      <c r="GA3" s="4"/>
      <c r="GB3" s="5"/>
      <c r="GC3" s="4"/>
      <c r="GD3" s="5"/>
      <c r="GE3" s="4"/>
      <c r="GF3" s="5"/>
      <c r="GG3" s="4"/>
      <c r="GH3" s="5"/>
      <c r="GI3" s="4"/>
      <c r="GJ3" s="5"/>
      <c r="GK3" s="4"/>
      <c r="GL3" s="5"/>
      <c r="GM3" s="4"/>
      <c r="GN3" s="5"/>
      <c r="GO3" s="4"/>
      <c r="GP3" s="5"/>
      <c r="GQ3" s="4"/>
      <c r="GR3" s="5"/>
      <c r="GS3" s="4"/>
      <c r="GT3" s="5"/>
      <c r="GU3" s="4"/>
      <c r="GV3" s="5"/>
      <c r="GW3" s="4"/>
      <c r="GX3" s="5"/>
      <c r="GY3" s="4"/>
      <c r="GZ3" s="5"/>
      <c r="HA3" s="4"/>
      <c r="HB3" s="5"/>
      <c r="HC3" s="4"/>
      <c r="HD3" s="5"/>
      <c r="HE3" s="4"/>
      <c r="HF3" s="5"/>
      <c r="HG3" s="4"/>
      <c r="HH3" s="5"/>
      <c r="HI3" s="4"/>
      <c r="HJ3" s="5"/>
      <c r="HK3" s="4"/>
      <c r="HL3" s="5"/>
      <c r="HM3" s="4"/>
      <c r="HN3" s="5"/>
      <c r="HO3" s="4"/>
      <c r="HP3" s="5"/>
      <c r="HQ3" s="4"/>
      <c r="HR3" s="5"/>
      <c r="HS3" s="4"/>
      <c r="HT3" s="5"/>
      <c r="HU3" s="4"/>
      <c r="HV3" s="5"/>
      <c r="HW3" s="4"/>
      <c r="HX3" s="5"/>
      <c r="HY3" s="4"/>
      <c r="HZ3" s="5"/>
      <c r="IA3" s="4"/>
      <c r="IB3" s="5"/>
      <c r="IC3" s="4"/>
      <c r="ID3" s="5"/>
      <c r="IE3" s="4"/>
      <c r="IF3" s="5"/>
      <c r="IG3" s="4"/>
    </row>
    <row r="4" spans="1:241" ht="15.95" customHeight="1">
      <c r="P4" s="6"/>
      <c r="R4" s="6"/>
      <c r="T4" s="6"/>
      <c r="V4" s="6"/>
      <c r="X4" s="6"/>
      <c r="Z4" s="6"/>
      <c r="AB4" s="6"/>
      <c r="AD4" s="6"/>
      <c r="AF4" s="6"/>
      <c r="AH4" s="6"/>
      <c r="AJ4" s="6"/>
      <c r="AL4" s="6"/>
      <c r="AN4" s="6"/>
      <c r="AP4" s="6"/>
      <c r="AR4" s="6"/>
      <c r="AT4" s="6"/>
      <c r="AV4" s="6"/>
      <c r="AX4" s="6"/>
      <c r="AZ4" s="6"/>
      <c r="BB4" s="6"/>
      <c r="BD4" s="6"/>
      <c r="BF4" s="6"/>
      <c r="BH4" s="6"/>
      <c r="BJ4" s="6"/>
      <c r="BL4" s="6"/>
      <c r="BN4" s="6"/>
      <c r="BP4" s="6"/>
      <c r="BR4" s="6"/>
      <c r="BT4" s="6"/>
      <c r="BV4" s="6"/>
      <c r="BX4" s="6"/>
      <c r="BZ4" s="6"/>
      <c r="CB4" s="6"/>
      <c r="CD4" s="6"/>
      <c r="CF4" s="6"/>
      <c r="CH4" s="6"/>
      <c r="CJ4" s="6"/>
      <c r="CL4" s="6"/>
      <c r="CN4" s="6"/>
      <c r="CP4" s="6"/>
      <c r="CR4" s="6"/>
      <c r="CT4" s="6"/>
      <c r="CV4" s="6"/>
      <c r="CX4" s="6"/>
      <c r="CZ4" s="6"/>
      <c r="DB4" s="6"/>
      <c r="DD4" s="6"/>
      <c r="DF4" s="6"/>
      <c r="DH4" s="6"/>
      <c r="DJ4" s="6"/>
      <c r="DL4" s="6"/>
      <c r="DN4" s="6"/>
      <c r="DP4" s="6"/>
      <c r="DR4" s="6"/>
      <c r="DT4" s="6"/>
      <c r="DV4" s="6"/>
      <c r="DX4" s="6"/>
      <c r="DZ4" s="6"/>
      <c r="EB4" s="6"/>
      <c r="ED4" s="6"/>
      <c r="EF4" s="6"/>
      <c r="EH4" s="6"/>
      <c r="EJ4" s="6"/>
      <c r="EL4" s="6"/>
      <c r="EN4" s="6"/>
      <c r="EP4" s="6"/>
      <c r="ER4" s="6"/>
      <c r="ET4" s="6"/>
      <c r="EV4" s="6"/>
      <c r="EX4" s="6"/>
      <c r="EZ4" s="6"/>
      <c r="FB4" s="6"/>
      <c r="FD4" s="6"/>
      <c r="FF4" s="6"/>
      <c r="FH4" s="6"/>
      <c r="FJ4" s="6"/>
      <c r="FL4" s="6"/>
      <c r="FN4" s="6"/>
      <c r="FP4" s="6"/>
      <c r="FR4" s="6"/>
      <c r="FT4" s="6"/>
      <c r="FV4" s="6"/>
      <c r="FX4" s="6"/>
      <c r="FZ4" s="6"/>
      <c r="GB4" s="6"/>
      <c r="GD4" s="6"/>
      <c r="GF4" s="6"/>
      <c r="GH4" s="6"/>
      <c r="GJ4" s="6"/>
      <c r="GL4" s="6"/>
      <c r="GN4" s="6"/>
      <c r="GP4" s="6"/>
      <c r="GR4" s="6"/>
      <c r="GT4" s="6"/>
      <c r="GV4" s="6"/>
      <c r="GX4" s="6"/>
      <c r="GZ4" s="6"/>
      <c r="HB4" s="6"/>
      <c r="HD4" s="6"/>
      <c r="HF4" s="6"/>
      <c r="HH4" s="6"/>
      <c r="HJ4" s="6"/>
      <c r="HL4" s="6"/>
      <c r="HN4" s="6"/>
      <c r="HP4" s="6"/>
      <c r="HR4" s="6"/>
      <c r="HT4" s="6"/>
      <c r="HV4" s="6"/>
      <c r="HX4" s="6"/>
      <c r="HZ4" s="6"/>
      <c r="IB4" s="6"/>
      <c r="ID4" s="6"/>
      <c r="IF4" s="6" t="s">
        <v>4</v>
      </c>
    </row>
    <row r="5" spans="1:241" ht="15.95" customHeight="1" thickBot="1">
      <c r="P5" s="6"/>
      <c r="R5" s="6"/>
      <c r="T5" s="6"/>
      <c r="V5" s="6"/>
      <c r="X5" s="6"/>
      <c r="Z5" s="6"/>
      <c r="AB5" s="6"/>
      <c r="AD5" s="6"/>
      <c r="AF5" s="6"/>
      <c r="AH5" s="6"/>
      <c r="AJ5" s="6"/>
      <c r="AL5" s="6"/>
      <c r="AN5" s="6"/>
      <c r="AP5" s="6"/>
      <c r="AR5" s="6"/>
      <c r="AT5" s="6"/>
      <c r="AV5" s="6"/>
      <c r="AX5" s="6"/>
      <c r="AZ5" s="6"/>
      <c r="BB5" s="6"/>
      <c r="BD5" s="6"/>
      <c r="BF5" s="6"/>
      <c r="BH5" s="6"/>
      <c r="BJ5" s="6"/>
      <c r="BL5" s="6"/>
      <c r="BN5" s="6"/>
      <c r="BP5" s="6"/>
      <c r="BR5" s="6"/>
      <c r="BT5" s="6"/>
      <c r="BV5" s="6"/>
      <c r="BX5" s="6"/>
      <c r="BZ5" s="6"/>
      <c r="CB5" s="6"/>
      <c r="CD5" s="6"/>
      <c r="CF5" s="6"/>
      <c r="CH5" s="6"/>
      <c r="CJ5" s="6"/>
      <c r="CL5" s="6"/>
      <c r="CN5" s="6"/>
      <c r="CP5" s="6"/>
      <c r="CR5" s="6"/>
      <c r="CT5" s="6"/>
      <c r="CV5" s="6"/>
      <c r="CX5" s="6"/>
      <c r="CZ5" s="6"/>
      <c r="DB5" s="6"/>
      <c r="DD5" s="6"/>
      <c r="DF5" s="6"/>
      <c r="DH5" s="6"/>
      <c r="DJ5" s="6"/>
      <c r="DL5" s="6"/>
      <c r="DN5" s="6"/>
      <c r="DP5" s="6"/>
      <c r="DR5" s="6"/>
      <c r="DT5" s="6"/>
      <c r="DV5" s="6"/>
      <c r="DX5" s="6"/>
      <c r="DZ5" s="6"/>
      <c r="EB5" s="6"/>
      <c r="ED5" s="6"/>
      <c r="EF5" s="6"/>
      <c r="EH5" s="6"/>
      <c r="EJ5" s="6"/>
      <c r="EL5" s="6"/>
      <c r="EN5" s="6"/>
      <c r="EP5" s="6"/>
      <c r="ER5" s="6"/>
      <c r="ET5" s="6"/>
      <c r="EV5" s="6"/>
      <c r="EX5" s="6"/>
      <c r="EZ5" s="6"/>
      <c r="FB5" s="6"/>
      <c r="FD5" s="6"/>
      <c r="FF5" s="6"/>
      <c r="FH5" s="6"/>
      <c r="FJ5" s="6"/>
      <c r="FL5" s="6"/>
      <c r="FN5" s="6"/>
      <c r="FP5" s="6"/>
      <c r="FR5" s="6"/>
      <c r="FT5" s="6"/>
      <c r="FV5" s="6"/>
      <c r="FX5" s="6"/>
      <c r="FZ5" s="6"/>
      <c r="GB5" s="6"/>
      <c r="GD5" s="6"/>
      <c r="GF5" s="6"/>
      <c r="GH5" s="6"/>
      <c r="GJ5" s="6"/>
      <c r="GL5" s="6"/>
      <c r="GN5" s="6"/>
      <c r="GP5" s="6"/>
      <c r="GR5" s="6"/>
      <c r="GT5" s="6"/>
      <c r="GV5" s="6"/>
      <c r="GX5" s="6"/>
      <c r="GZ5" s="6"/>
      <c r="HB5" s="6"/>
      <c r="HD5" s="6"/>
      <c r="HF5" s="6"/>
      <c r="HH5" s="6"/>
      <c r="HJ5" s="6"/>
      <c r="HL5" s="6"/>
      <c r="HN5" s="6"/>
      <c r="HP5" s="6"/>
      <c r="HR5" s="6"/>
      <c r="HT5" s="6"/>
      <c r="HV5" s="6"/>
      <c r="HX5" s="6"/>
      <c r="HZ5" s="6"/>
      <c r="IB5" s="6"/>
      <c r="ID5" s="6"/>
      <c r="IF5" s="6" t="s">
        <v>5</v>
      </c>
    </row>
    <row r="6" spans="1:241" ht="33.75" customHeight="1" thickTop="1">
      <c r="A6" s="7" t="s">
        <v>6</v>
      </c>
      <c r="B6" s="7"/>
      <c r="C6" s="7"/>
      <c r="D6" s="7"/>
      <c r="E6" s="8"/>
      <c r="F6" s="9" t="s">
        <v>7</v>
      </c>
      <c r="G6" s="10"/>
      <c r="H6" s="11" t="s">
        <v>8</v>
      </c>
      <c r="I6" s="12"/>
      <c r="J6" s="11" t="s">
        <v>9</v>
      </c>
      <c r="K6" s="12"/>
      <c r="L6" s="11" t="s">
        <v>10</v>
      </c>
      <c r="M6" s="12"/>
      <c r="N6" s="13" t="s">
        <v>11</v>
      </c>
      <c r="O6" s="12"/>
      <c r="P6" s="11" t="s">
        <v>12</v>
      </c>
      <c r="Q6" s="12"/>
      <c r="R6" s="11" t="s">
        <v>13</v>
      </c>
      <c r="S6" s="12"/>
      <c r="T6" s="11" t="s">
        <v>14</v>
      </c>
      <c r="U6" s="12"/>
      <c r="V6" s="11" t="s">
        <v>15</v>
      </c>
      <c r="W6" s="12"/>
      <c r="X6" s="11" t="s">
        <v>16</v>
      </c>
      <c r="Y6" s="12"/>
      <c r="Z6" s="11" t="s">
        <v>17</v>
      </c>
      <c r="AA6" s="12"/>
      <c r="AB6" s="11" t="s">
        <v>18</v>
      </c>
      <c r="AC6" s="12"/>
      <c r="AD6" s="11" t="s">
        <v>19</v>
      </c>
      <c r="AE6" s="12"/>
      <c r="AF6" s="11" t="s">
        <v>20</v>
      </c>
      <c r="AG6" s="12"/>
      <c r="AH6" s="14" t="s">
        <v>21</v>
      </c>
      <c r="AI6" s="15"/>
      <c r="AJ6" s="14" t="s">
        <v>22</v>
      </c>
      <c r="AK6" s="15"/>
      <c r="AL6" s="11" t="s">
        <v>23</v>
      </c>
      <c r="AM6" s="12"/>
      <c r="AN6" s="11" t="s">
        <v>24</v>
      </c>
      <c r="AO6" s="12"/>
      <c r="AP6" s="11" t="s">
        <v>25</v>
      </c>
      <c r="AQ6" s="12"/>
      <c r="AR6" s="11" t="s">
        <v>26</v>
      </c>
      <c r="AS6" s="12"/>
      <c r="AT6" s="11" t="s">
        <v>27</v>
      </c>
      <c r="AU6" s="12"/>
      <c r="AV6" s="11" t="s">
        <v>28</v>
      </c>
      <c r="AW6" s="12"/>
      <c r="AX6" s="11" t="s">
        <v>29</v>
      </c>
      <c r="AY6" s="12"/>
      <c r="AZ6" s="11" t="s">
        <v>30</v>
      </c>
      <c r="BA6" s="12"/>
      <c r="BB6" s="11" t="s">
        <v>31</v>
      </c>
      <c r="BC6" s="12"/>
      <c r="BD6" s="11" t="s">
        <v>32</v>
      </c>
      <c r="BE6" s="12"/>
      <c r="BF6" s="11" t="s">
        <v>33</v>
      </c>
      <c r="BG6" s="12"/>
      <c r="BH6" s="11" t="s">
        <v>34</v>
      </c>
      <c r="BI6" s="12"/>
      <c r="BJ6" s="11" t="s">
        <v>35</v>
      </c>
      <c r="BK6" s="12"/>
      <c r="BL6" s="11" t="s">
        <v>36</v>
      </c>
      <c r="BM6" s="12"/>
      <c r="BN6" s="11" t="s">
        <v>37</v>
      </c>
      <c r="BO6" s="12"/>
      <c r="BP6" s="11" t="s">
        <v>38</v>
      </c>
      <c r="BQ6" s="12"/>
      <c r="BR6" s="11" t="s">
        <v>39</v>
      </c>
      <c r="BS6" s="12"/>
      <c r="BT6" s="11" t="s">
        <v>40</v>
      </c>
      <c r="BU6" s="12"/>
      <c r="BV6" s="11" t="s">
        <v>41</v>
      </c>
      <c r="BW6" s="12"/>
      <c r="BX6" s="11" t="s">
        <v>42</v>
      </c>
      <c r="BY6" s="12"/>
      <c r="BZ6" s="11" t="s">
        <v>43</v>
      </c>
      <c r="CA6" s="12"/>
      <c r="CB6" s="11" t="s">
        <v>44</v>
      </c>
      <c r="CC6" s="12"/>
      <c r="CD6" s="11" t="s">
        <v>45</v>
      </c>
      <c r="CE6" s="12"/>
      <c r="CF6" s="11" t="s">
        <v>46</v>
      </c>
      <c r="CG6" s="12"/>
      <c r="CH6" s="11" t="s">
        <v>47</v>
      </c>
      <c r="CI6" s="12"/>
      <c r="CJ6" s="11" t="s">
        <v>48</v>
      </c>
      <c r="CK6" s="12"/>
      <c r="CL6" s="11" t="s">
        <v>49</v>
      </c>
      <c r="CM6" s="12"/>
      <c r="CN6" s="11" t="s">
        <v>50</v>
      </c>
      <c r="CO6" s="12"/>
      <c r="CP6" s="11" t="s">
        <v>51</v>
      </c>
      <c r="CQ6" s="12"/>
      <c r="CR6" s="11" t="s">
        <v>52</v>
      </c>
      <c r="CS6" s="12"/>
      <c r="CT6" s="11" t="s">
        <v>53</v>
      </c>
      <c r="CU6" s="12"/>
      <c r="CV6" s="11" t="s">
        <v>54</v>
      </c>
      <c r="CW6" s="12"/>
      <c r="CX6" s="11" t="s">
        <v>55</v>
      </c>
      <c r="CY6" s="12"/>
      <c r="CZ6" s="11" t="s">
        <v>56</v>
      </c>
      <c r="DA6" s="12"/>
      <c r="DB6" s="11" t="s">
        <v>57</v>
      </c>
      <c r="DC6" s="12"/>
      <c r="DD6" s="11" t="s">
        <v>58</v>
      </c>
      <c r="DE6" s="12"/>
      <c r="DF6" s="11" t="s">
        <v>59</v>
      </c>
      <c r="DG6" s="12"/>
      <c r="DH6" s="11" t="s">
        <v>60</v>
      </c>
      <c r="DI6" s="12"/>
      <c r="DJ6" s="11" t="s">
        <v>61</v>
      </c>
      <c r="DK6" s="12"/>
      <c r="DL6" s="11" t="s">
        <v>62</v>
      </c>
      <c r="DM6" s="12"/>
      <c r="DN6" s="11" t="s">
        <v>63</v>
      </c>
      <c r="DO6" s="12"/>
      <c r="DP6" s="11" t="s">
        <v>64</v>
      </c>
      <c r="DQ6" s="12"/>
      <c r="DR6" s="11" t="s">
        <v>65</v>
      </c>
      <c r="DS6" s="12"/>
      <c r="DT6" s="11" t="s">
        <v>66</v>
      </c>
      <c r="DU6" s="12"/>
      <c r="DV6" s="11" t="s">
        <v>67</v>
      </c>
      <c r="DW6" s="12"/>
      <c r="DX6" s="11" t="s">
        <v>68</v>
      </c>
      <c r="DY6" s="12"/>
      <c r="DZ6" s="11" t="s">
        <v>69</v>
      </c>
      <c r="EA6" s="12"/>
      <c r="EB6" s="11" t="s">
        <v>70</v>
      </c>
      <c r="EC6" s="12"/>
      <c r="ED6" s="11" t="s">
        <v>71</v>
      </c>
      <c r="EE6" s="12"/>
      <c r="EF6" s="11" t="s">
        <v>72</v>
      </c>
      <c r="EG6" s="12"/>
      <c r="EH6" s="11" t="s">
        <v>73</v>
      </c>
      <c r="EI6" s="12"/>
      <c r="EJ6" s="11" t="s">
        <v>74</v>
      </c>
      <c r="EK6" s="12"/>
      <c r="EL6" s="11" t="s">
        <v>75</v>
      </c>
      <c r="EM6" s="12"/>
      <c r="EN6" s="11" t="s">
        <v>76</v>
      </c>
      <c r="EO6" s="12"/>
      <c r="EP6" s="11" t="s">
        <v>77</v>
      </c>
      <c r="EQ6" s="12"/>
      <c r="ER6" s="11" t="s">
        <v>78</v>
      </c>
      <c r="ES6" s="12"/>
      <c r="ET6" s="11" t="s">
        <v>79</v>
      </c>
      <c r="EU6" s="12"/>
      <c r="EV6" s="11" t="s">
        <v>80</v>
      </c>
      <c r="EW6" s="12"/>
      <c r="EX6" s="11" t="s">
        <v>81</v>
      </c>
      <c r="EY6" s="12"/>
      <c r="EZ6" s="11" t="s">
        <v>82</v>
      </c>
      <c r="FA6" s="12"/>
      <c r="FB6" s="11" t="s">
        <v>83</v>
      </c>
      <c r="FC6" s="12"/>
      <c r="FD6" s="11" t="s">
        <v>84</v>
      </c>
      <c r="FE6" s="12"/>
      <c r="FF6" s="11" t="s">
        <v>85</v>
      </c>
      <c r="FG6" s="12"/>
      <c r="FH6" s="11" t="s">
        <v>86</v>
      </c>
      <c r="FI6" s="12"/>
      <c r="FJ6" s="11" t="s">
        <v>87</v>
      </c>
      <c r="FK6" s="12"/>
      <c r="FL6" s="11" t="s">
        <v>88</v>
      </c>
      <c r="FM6" s="12"/>
      <c r="FN6" s="11" t="s">
        <v>89</v>
      </c>
      <c r="FO6" s="12"/>
      <c r="FP6" s="11" t="s">
        <v>90</v>
      </c>
      <c r="FQ6" s="12"/>
      <c r="FR6" s="11" t="s">
        <v>91</v>
      </c>
      <c r="FS6" s="12"/>
      <c r="FT6" s="11" t="s">
        <v>92</v>
      </c>
      <c r="FU6" s="12"/>
      <c r="FV6" s="11" t="s">
        <v>93</v>
      </c>
      <c r="FW6" s="12"/>
      <c r="FX6" s="11" t="s">
        <v>94</v>
      </c>
      <c r="FY6" s="12"/>
      <c r="FZ6" s="11" t="s">
        <v>95</v>
      </c>
      <c r="GA6" s="12"/>
      <c r="GB6" s="11" t="s">
        <v>96</v>
      </c>
      <c r="GC6" s="12"/>
      <c r="GD6" s="11" t="s">
        <v>97</v>
      </c>
      <c r="GE6" s="12"/>
      <c r="GF6" s="11" t="s">
        <v>98</v>
      </c>
      <c r="GG6" s="12"/>
      <c r="GH6" s="11" t="s">
        <v>99</v>
      </c>
      <c r="GI6" s="12"/>
      <c r="GJ6" s="11" t="s">
        <v>100</v>
      </c>
      <c r="GK6" s="12"/>
      <c r="GL6" s="11" t="s">
        <v>101</v>
      </c>
      <c r="GM6" s="12"/>
      <c r="GN6" s="11" t="s">
        <v>102</v>
      </c>
      <c r="GO6" s="12"/>
      <c r="GP6" s="11" t="s">
        <v>103</v>
      </c>
      <c r="GQ6" s="12"/>
      <c r="GR6" s="11" t="s">
        <v>104</v>
      </c>
      <c r="GS6" s="12"/>
      <c r="GT6" s="11" t="s">
        <v>105</v>
      </c>
      <c r="GU6" s="12"/>
      <c r="GV6" s="11" t="s">
        <v>106</v>
      </c>
      <c r="GW6" s="12"/>
      <c r="GX6" s="11" t="s">
        <v>107</v>
      </c>
      <c r="GY6" s="12"/>
      <c r="GZ6" s="11" t="s">
        <v>108</v>
      </c>
      <c r="HA6" s="12"/>
      <c r="HB6" s="11" t="s">
        <v>109</v>
      </c>
      <c r="HC6" s="12"/>
      <c r="HD6" s="11" t="s">
        <v>110</v>
      </c>
      <c r="HE6" s="12"/>
      <c r="HF6" s="11" t="s">
        <v>111</v>
      </c>
      <c r="HG6" s="12"/>
      <c r="HH6" s="11" t="s">
        <v>112</v>
      </c>
      <c r="HI6" s="12"/>
      <c r="HJ6" s="11" t="s">
        <v>113</v>
      </c>
      <c r="HK6" s="12"/>
      <c r="HL6" s="11" t="s">
        <v>114</v>
      </c>
      <c r="HM6" s="12"/>
      <c r="HN6" s="11" t="s">
        <v>115</v>
      </c>
      <c r="HO6" s="12"/>
      <c r="HP6" s="11" t="s">
        <v>116</v>
      </c>
      <c r="HQ6" s="12"/>
      <c r="HR6" s="14" t="s">
        <v>117</v>
      </c>
      <c r="HS6" s="15"/>
      <c r="HT6" s="11" t="s">
        <v>118</v>
      </c>
      <c r="HU6" s="12"/>
      <c r="HV6" s="11" t="s">
        <v>119</v>
      </c>
      <c r="HW6" s="12"/>
      <c r="HX6" s="11" t="s">
        <v>120</v>
      </c>
      <c r="HY6" s="12"/>
      <c r="HZ6" s="11" t="s">
        <v>121</v>
      </c>
      <c r="IA6" s="12"/>
      <c r="IB6" s="11" t="s">
        <v>122</v>
      </c>
      <c r="IC6" s="12"/>
      <c r="ID6" s="11" t="s">
        <v>123</v>
      </c>
      <c r="IE6" s="12"/>
      <c r="IF6" s="11" t="s">
        <v>124</v>
      </c>
      <c r="IG6" s="12"/>
    </row>
    <row r="7" spans="1:241" ht="33.75" customHeight="1">
      <c r="A7" s="16"/>
      <c r="B7" s="16"/>
      <c r="C7" s="16"/>
      <c r="D7" s="16"/>
      <c r="E7" s="17"/>
      <c r="F7" s="18" t="s">
        <v>125</v>
      </c>
      <c r="G7" s="18" t="s">
        <v>126</v>
      </c>
      <c r="H7" s="18" t="s">
        <v>125</v>
      </c>
      <c r="I7" s="18" t="s">
        <v>126</v>
      </c>
      <c r="J7" s="18" t="s">
        <v>125</v>
      </c>
      <c r="K7" s="18" t="s">
        <v>126</v>
      </c>
      <c r="L7" s="19" t="s">
        <v>125</v>
      </c>
      <c r="M7" s="18" t="s">
        <v>126</v>
      </c>
      <c r="N7" s="20" t="s">
        <v>125</v>
      </c>
      <c r="O7" s="18" t="s">
        <v>126</v>
      </c>
      <c r="P7" s="18" t="s">
        <v>125</v>
      </c>
      <c r="Q7" s="18" t="s">
        <v>126</v>
      </c>
      <c r="R7" s="18" t="s">
        <v>125</v>
      </c>
      <c r="S7" s="18" t="s">
        <v>126</v>
      </c>
      <c r="T7" s="18" t="s">
        <v>125</v>
      </c>
      <c r="U7" s="18" t="s">
        <v>126</v>
      </c>
      <c r="V7" s="18" t="s">
        <v>125</v>
      </c>
      <c r="W7" s="18" t="s">
        <v>126</v>
      </c>
      <c r="X7" s="18" t="s">
        <v>125</v>
      </c>
      <c r="Y7" s="18" t="s">
        <v>126</v>
      </c>
      <c r="Z7" s="18" t="s">
        <v>125</v>
      </c>
      <c r="AA7" s="18" t="s">
        <v>126</v>
      </c>
      <c r="AB7" s="18" t="s">
        <v>125</v>
      </c>
      <c r="AC7" s="18" t="s">
        <v>126</v>
      </c>
      <c r="AD7" s="18" t="s">
        <v>125</v>
      </c>
      <c r="AE7" s="18" t="s">
        <v>126</v>
      </c>
      <c r="AF7" s="18" t="s">
        <v>125</v>
      </c>
      <c r="AG7" s="18" t="s">
        <v>126</v>
      </c>
      <c r="AH7" s="18" t="s">
        <v>125</v>
      </c>
      <c r="AI7" s="18" t="s">
        <v>126</v>
      </c>
      <c r="AJ7" s="18" t="s">
        <v>125</v>
      </c>
      <c r="AK7" s="18" t="s">
        <v>126</v>
      </c>
      <c r="AL7" s="18" t="s">
        <v>125</v>
      </c>
      <c r="AM7" s="18" t="s">
        <v>126</v>
      </c>
      <c r="AN7" s="18" t="s">
        <v>125</v>
      </c>
      <c r="AO7" s="18" t="s">
        <v>126</v>
      </c>
      <c r="AP7" s="18" t="s">
        <v>125</v>
      </c>
      <c r="AQ7" s="18" t="s">
        <v>126</v>
      </c>
      <c r="AR7" s="18" t="s">
        <v>125</v>
      </c>
      <c r="AS7" s="18" t="s">
        <v>126</v>
      </c>
      <c r="AT7" s="18" t="s">
        <v>125</v>
      </c>
      <c r="AU7" s="18" t="s">
        <v>126</v>
      </c>
      <c r="AV7" s="18" t="s">
        <v>125</v>
      </c>
      <c r="AW7" s="18" t="s">
        <v>126</v>
      </c>
      <c r="AX7" s="18" t="s">
        <v>125</v>
      </c>
      <c r="AY7" s="18" t="s">
        <v>126</v>
      </c>
      <c r="AZ7" s="18" t="s">
        <v>125</v>
      </c>
      <c r="BA7" s="18" t="s">
        <v>126</v>
      </c>
      <c r="BB7" s="18" t="s">
        <v>125</v>
      </c>
      <c r="BC7" s="18" t="s">
        <v>126</v>
      </c>
      <c r="BD7" s="18" t="s">
        <v>125</v>
      </c>
      <c r="BE7" s="18" t="s">
        <v>126</v>
      </c>
      <c r="BF7" s="18" t="s">
        <v>125</v>
      </c>
      <c r="BG7" s="18" t="s">
        <v>126</v>
      </c>
      <c r="BH7" s="18" t="s">
        <v>125</v>
      </c>
      <c r="BI7" s="18" t="s">
        <v>126</v>
      </c>
      <c r="BJ7" s="18" t="s">
        <v>125</v>
      </c>
      <c r="BK7" s="18" t="s">
        <v>126</v>
      </c>
      <c r="BL7" s="18" t="s">
        <v>125</v>
      </c>
      <c r="BM7" s="18" t="s">
        <v>126</v>
      </c>
      <c r="BN7" s="18" t="s">
        <v>125</v>
      </c>
      <c r="BO7" s="18" t="s">
        <v>126</v>
      </c>
      <c r="BP7" s="18" t="s">
        <v>125</v>
      </c>
      <c r="BQ7" s="18" t="s">
        <v>126</v>
      </c>
      <c r="BR7" s="18" t="s">
        <v>125</v>
      </c>
      <c r="BS7" s="18" t="s">
        <v>126</v>
      </c>
      <c r="BT7" s="18" t="s">
        <v>125</v>
      </c>
      <c r="BU7" s="18" t="s">
        <v>126</v>
      </c>
      <c r="BV7" s="18" t="s">
        <v>125</v>
      </c>
      <c r="BW7" s="18" t="s">
        <v>126</v>
      </c>
      <c r="BX7" s="18" t="s">
        <v>125</v>
      </c>
      <c r="BY7" s="18" t="s">
        <v>126</v>
      </c>
      <c r="BZ7" s="18" t="s">
        <v>125</v>
      </c>
      <c r="CA7" s="18" t="s">
        <v>126</v>
      </c>
      <c r="CB7" s="18" t="s">
        <v>125</v>
      </c>
      <c r="CC7" s="18" t="s">
        <v>126</v>
      </c>
      <c r="CD7" s="18" t="s">
        <v>125</v>
      </c>
      <c r="CE7" s="18" t="s">
        <v>126</v>
      </c>
      <c r="CF7" s="18" t="s">
        <v>125</v>
      </c>
      <c r="CG7" s="18" t="s">
        <v>126</v>
      </c>
      <c r="CH7" s="18" t="s">
        <v>125</v>
      </c>
      <c r="CI7" s="18" t="s">
        <v>126</v>
      </c>
      <c r="CJ7" s="18" t="s">
        <v>125</v>
      </c>
      <c r="CK7" s="18" t="s">
        <v>126</v>
      </c>
      <c r="CL7" s="18" t="s">
        <v>125</v>
      </c>
      <c r="CM7" s="18" t="s">
        <v>126</v>
      </c>
      <c r="CN7" s="18" t="s">
        <v>125</v>
      </c>
      <c r="CO7" s="18" t="s">
        <v>126</v>
      </c>
      <c r="CP7" s="18" t="s">
        <v>125</v>
      </c>
      <c r="CQ7" s="18" t="s">
        <v>126</v>
      </c>
      <c r="CR7" s="18" t="s">
        <v>125</v>
      </c>
      <c r="CS7" s="18" t="s">
        <v>126</v>
      </c>
      <c r="CT7" s="18" t="s">
        <v>125</v>
      </c>
      <c r="CU7" s="18" t="s">
        <v>126</v>
      </c>
      <c r="CV7" s="18" t="s">
        <v>125</v>
      </c>
      <c r="CW7" s="18" t="s">
        <v>126</v>
      </c>
      <c r="CX7" s="18" t="s">
        <v>125</v>
      </c>
      <c r="CY7" s="18" t="s">
        <v>126</v>
      </c>
      <c r="CZ7" s="18" t="s">
        <v>125</v>
      </c>
      <c r="DA7" s="18" t="s">
        <v>126</v>
      </c>
      <c r="DB7" s="18" t="s">
        <v>125</v>
      </c>
      <c r="DC7" s="18" t="s">
        <v>126</v>
      </c>
      <c r="DD7" s="18" t="s">
        <v>125</v>
      </c>
      <c r="DE7" s="18" t="s">
        <v>126</v>
      </c>
      <c r="DF7" s="18" t="s">
        <v>125</v>
      </c>
      <c r="DG7" s="18" t="s">
        <v>126</v>
      </c>
      <c r="DH7" s="18" t="s">
        <v>125</v>
      </c>
      <c r="DI7" s="18" t="s">
        <v>126</v>
      </c>
      <c r="DJ7" s="18" t="s">
        <v>125</v>
      </c>
      <c r="DK7" s="18" t="s">
        <v>126</v>
      </c>
      <c r="DL7" s="18" t="s">
        <v>125</v>
      </c>
      <c r="DM7" s="18" t="s">
        <v>126</v>
      </c>
      <c r="DN7" s="18" t="s">
        <v>125</v>
      </c>
      <c r="DO7" s="18" t="s">
        <v>126</v>
      </c>
      <c r="DP7" s="18" t="s">
        <v>125</v>
      </c>
      <c r="DQ7" s="18" t="s">
        <v>126</v>
      </c>
      <c r="DR7" s="18" t="s">
        <v>125</v>
      </c>
      <c r="DS7" s="18" t="s">
        <v>126</v>
      </c>
      <c r="DT7" s="18" t="s">
        <v>125</v>
      </c>
      <c r="DU7" s="18" t="s">
        <v>126</v>
      </c>
      <c r="DV7" s="18" t="s">
        <v>125</v>
      </c>
      <c r="DW7" s="18" t="s">
        <v>126</v>
      </c>
      <c r="DX7" s="18" t="s">
        <v>125</v>
      </c>
      <c r="DY7" s="18" t="s">
        <v>126</v>
      </c>
      <c r="DZ7" s="18" t="s">
        <v>125</v>
      </c>
      <c r="EA7" s="18" t="s">
        <v>126</v>
      </c>
      <c r="EB7" s="18" t="s">
        <v>125</v>
      </c>
      <c r="EC7" s="18" t="s">
        <v>126</v>
      </c>
      <c r="ED7" s="18" t="s">
        <v>125</v>
      </c>
      <c r="EE7" s="18" t="s">
        <v>126</v>
      </c>
      <c r="EF7" s="18" t="s">
        <v>125</v>
      </c>
      <c r="EG7" s="18" t="s">
        <v>126</v>
      </c>
      <c r="EH7" s="18" t="s">
        <v>125</v>
      </c>
      <c r="EI7" s="18" t="s">
        <v>126</v>
      </c>
      <c r="EJ7" s="18" t="s">
        <v>125</v>
      </c>
      <c r="EK7" s="18" t="s">
        <v>126</v>
      </c>
      <c r="EL7" s="18" t="s">
        <v>125</v>
      </c>
      <c r="EM7" s="18" t="s">
        <v>126</v>
      </c>
      <c r="EN7" s="18" t="s">
        <v>125</v>
      </c>
      <c r="EO7" s="18" t="s">
        <v>126</v>
      </c>
      <c r="EP7" s="18" t="s">
        <v>125</v>
      </c>
      <c r="EQ7" s="18" t="s">
        <v>126</v>
      </c>
      <c r="ER7" s="18" t="s">
        <v>125</v>
      </c>
      <c r="ES7" s="18" t="s">
        <v>126</v>
      </c>
      <c r="ET7" s="18" t="s">
        <v>125</v>
      </c>
      <c r="EU7" s="18" t="s">
        <v>126</v>
      </c>
      <c r="EV7" s="18" t="s">
        <v>125</v>
      </c>
      <c r="EW7" s="18" t="s">
        <v>126</v>
      </c>
      <c r="EX7" s="18" t="s">
        <v>125</v>
      </c>
      <c r="EY7" s="18" t="s">
        <v>126</v>
      </c>
      <c r="EZ7" s="18" t="s">
        <v>125</v>
      </c>
      <c r="FA7" s="18" t="s">
        <v>126</v>
      </c>
      <c r="FB7" s="18" t="s">
        <v>125</v>
      </c>
      <c r="FC7" s="18" t="s">
        <v>126</v>
      </c>
      <c r="FD7" s="18" t="s">
        <v>125</v>
      </c>
      <c r="FE7" s="18" t="s">
        <v>126</v>
      </c>
      <c r="FF7" s="18" t="s">
        <v>125</v>
      </c>
      <c r="FG7" s="18" t="s">
        <v>126</v>
      </c>
      <c r="FH7" s="18" t="s">
        <v>125</v>
      </c>
      <c r="FI7" s="18" t="s">
        <v>126</v>
      </c>
      <c r="FJ7" s="18" t="s">
        <v>125</v>
      </c>
      <c r="FK7" s="18" t="s">
        <v>126</v>
      </c>
      <c r="FL7" s="18" t="s">
        <v>125</v>
      </c>
      <c r="FM7" s="18" t="s">
        <v>126</v>
      </c>
      <c r="FN7" s="18" t="s">
        <v>125</v>
      </c>
      <c r="FO7" s="18" t="s">
        <v>126</v>
      </c>
      <c r="FP7" s="18" t="s">
        <v>125</v>
      </c>
      <c r="FQ7" s="18" t="s">
        <v>126</v>
      </c>
      <c r="FR7" s="18" t="s">
        <v>125</v>
      </c>
      <c r="FS7" s="18" t="s">
        <v>126</v>
      </c>
      <c r="FT7" s="18" t="s">
        <v>125</v>
      </c>
      <c r="FU7" s="18" t="s">
        <v>126</v>
      </c>
      <c r="FV7" s="18" t="s">
        <v>125</v>
      </c>
      <c r="FW7" s="18" t="s">
        <v>126</v>
      </c>
      <c r="FX7" s="18" t="s">
        <v>125</v>
      </c>
      <c r="FY7" s="18" t="s">
        <v>126</v>
      </c>
      <c r="FZ7" s="18" t="s">
        <v>125</v>
      </c>
      <c r="GA7" s="18" t="s">
        <v>126</v>
      </c>
      <c r="GB7" s="18" t="s">
        <v>125</v>
      </c>
      <c r="GC7" s="18" t="s">
        <v>126</v>
      </c>
      <c r="GD7" s="18" t="s">
        <v>125</v>
      </c>
      <c r="GE7" s="18" t="s">
        <v>126</v>
      </c>
      <c r="GF7" s="18" t="s">
        <v>125</v>
      </c>
      <c r="GG7" s="18" t="s">
        <v>126</v>
      </c>
      <c r="GH7" s="18" t="s">
        <v>125</v>
      </c>
      <c r="GI7" s="18" t="s">
        <v>126</v>
      </c>
      <c r="GJ7" s="18" t="s">
        <v>125</v>
      </c>
      <c r="GK7" s="18" t="s">
        <v>126</v>
      </c>
      <c r="GL7" s="18" t="s">
        <v>125</v>
      </c>
      <c r="GM7" s="18" t="s">
        <v>126</v>
      </c>
      <c r="GN7" s="18" t="s">
        <v>125</v>
      </c>
      <c r="GO7" s="18" t="s">
        <v>126</v>
      </c>
      <c r="GP7" s="18" t="s">
        <v>125</v>
      </c>
      <c r="GQ7" s="18" t="s">
        <v>126</v>
      </c>
      <c r="GR7" s="18" t="s">
        <v>125</v>
      </c>
      <c r="GS7" s="18" t="s">
        <v>126</v>
      </c>
      <c r="GT7" s="18" t="s">
        <v>125</v>
      </c>
      <c r="GU7" s="18" t="s">
        <v>126</v>
      </c>
      <c r="GV7" s="18" t="s">
        <v>125</v>
      </c>
      <c r="GW7" s="18" t="s">
        <v>126</v>
      </c>
      <c r="GX7" s="18" t="s">
        <v>125</v>
      </c>
      <c r="GY7" s="18" t="s">
        <v>126</v>
      </c>
      <c r="GZ7" s="18" t="s">
        <v>125</v>
      </c>
      <c r="HA7" s="18" t="s">
        <v>126</v>
      </c>
      <c r="HB7" s="18" t="s">
        <v>125</v>
      </c>
      <c r="HC7" s="18" t="s">
        <v>126</v>
      </c>
      <c r="HD7" s="18" t="s">
        <v>125</v>
      </c>
      <c r="HE7" s="18" t="s">
        <v>126</v>
      </c>
      <c r="HF7" s="18" t="s">
        <v>125</v>
      </c>
      <c r="HG7" s="18" t="s">
        <v>126</v>
      </c>
      <c r="HH7" s="18" t="s">
        <v>125</v>
      </c>
      <c r="HI7" s="18" t="s">
        <v>126</v>
      </c>
      <c r="HJ7" s="18" t="s">
        <v>125</v>
      </c>
      <c r="HK7" s="18" t="s">
        <v>126</v>
      </c>
      <c r="HL7" s="18" t="s">
        <v>125</v>
      </c>
      <c r="HM7" s="18" t="s">
        <v>126</v>
      </c>
      <c r="HN7" s="18" t="s">
        <v>125</v>
      </c>
      <c r="HO7" s="18" t="s">
        <v>126</v>
      </c>
      <c r="HP7" s="18" t="s">
        <v>125</v>
      </c>
      <c r="HQ7" s="18" t="s">
        <v>126</v>
      </c>
      <c r="HR7" s="18" t="s">
        <v>125</v>
      </c>
      <c r="HS7" s="18" t="s">
        <v>126</v>
      </c>
      <c r="HT7" s="18" t="s">
        <v>125</v>
      </c>
      <c r="HU7" s="18" t="s">
        <v>126</v>
      </c>
      <c r="HV7" s="18" t="s">
        <v>125</v>
      </c>
      <c r="HW7" s="18" t="s">
        <v>126</v>
      </c>
      <c r="HX7" s="18" t="s">
        <v>125</v>
      </c>
      <c r="HY7" s="18" t="s">
        <v>126</v>
      </c>
      <c r="HZ7" s="18" t="s">
        <v>125</v>
      </c>
      <c r="IA7" s="18" t="s">
        <v>126</v>
      </c>
      <c r="IB7" s="18" t="s">
        <v>125</v>
      </c>
      <c r="IC7" s="18" t="s">
        <v>126</v>
      </c>
      <c r="ID7" s="18" t="s">
        <v>125</v>
      </c>
      <c r="IE7" s="18" t="s">
        <v>126</v>
      </c>
      <c r="IF7" s="18" t="s">
        <v>125</v>
      </c>
      <c r="IG7" s="18" t="s">
        <v>126</v>
      </c>
    </row>
    <row r="8" spans="1:241" ht="12.75" customHeight="1">
      <c r="A8" s="21"/>
      <c r="B8" s="21"/>
      <c r="C8" s="22"/>
      <c r="D8" s="22"/>
      <c r="E8" s="23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</row>
    <row r="9" spans="1:241" ht="12.75" customHeight="1">
      <c r="A9" s="25" t="s">
        <v>127</v>
      </c>
      <c r="B9" s="26"/>
      <c r="C9" s="27"/>
      <c r="D9" s="28"/>
      <c r="E9" s="29">
        <v>1</v>
      </c>
      <c r="F9" s="30">
        <f>IF($E9="","",$H9+$GR9+$GT9+$HT9+$HV9)</f>
        <v>2410467</v>
      </c>
      <c r="G9" s="30">
        <f>IF($E9="","",IFERROR(($H9*$I9+$GR9*$GS9+$GT9*$GU9+$HT9*$HU9+$HV9*$HW9)/$F9,0))</f>
        <v>214.56500012196807</v>
      </c>
      <c r="H9" s="30">
        <f>IF($E9="","",$J9+$L9+$N9+$GP9)</f>
        <v>2129215.52</v>
      </c>
      <c r="I9" s="30">
        <f>IF($E9="","",IFERROR(($J9*$K9+$L9*$M9+$N9*$O9+$GP9*$GQ9)/$H9,0))</f>
        <v>212.06499799419083</v>
      </c>
      <c r="J9" s="30">
        <v>1871957.487</v>
      </c>
      <c r="K9" s="30">
        <v>194.71109997221853</v>
      </c>
      <c r="L9" s="30">
        <v>256268.03700000001</v>
      </c>
      <c r="M9" s="30">
        <v>326.84950636274624</v>
      </c>
      <c r="N9" s="30">
        <v>13.253</v>
      </c>
      <c r="O9" s="30">
        <v>1143.4007394552177</v>
      </c>
      <c r="P9" s="30">
        <v>4316.0749999999998</v>
      </c>
      <c r="Q9" s="30">
        <v>2044.9399095242784</v>
      </c>
      <c r="R9" s="30"/>
      <c r="S9" s="30"/>
      <c r="T9" s="30">
        <v>5267.5119999999997</v>
      </c>
      <c r="U9" s="30">
        <v>1870.4462896335119</v>
      </c>
      <c r="V9" s="30">
        <v>21949.26</v>
      </c>
      <c r="W9" s="30">
        <v>362.32665128573808</v>
      </c>
      <c r="X9" s="30">
        <v>8501.1919999999991</v>
      </c>
      <c r="Y9" s="30">
        <v>400.98754162945619</v>
      </c>
      <c r="Z9" s="30">
        <v>3002.0909999999999</v>
      </c>
      <c r="AA9" s="30">
        <v>1401.3049754321239</v>
      </c>
      <c r="AB9" s="30">
        <v>16442.839</v>
      </c>
      <c r="AC9" s="30">
        <v>993.85195683056929</v>
      </c>
      <c r="AD9" s="30">
        <v>7519.7179999999998</v>
      </c>
      <c r="AE9" s="30">
        <v>932.24368679782947</v>
      </c>
      <c r="AF9" s="30">
        <v>20302.655999999999</v>
      </c>
      <c r="AG9" s="30">
        <v>512.61785320107867</v>
      </c>
      <c r="AH9" s="30">
        <v>7582.7520000000004</v>
      </c>
      <c r="AI9" s="30">
        <v>624.21240507404173</v>
      </c>
      <c r="AJ9" s="30">
        <v>25907.02</v>
      </c>
      <c r="AK9" s="30">
        <v>207.43621408405906</v>
      </c>
      <c r="AL9" s="30">
        <v>733.55</v>
      </c>
      <c r="AM9" s="30">
        <v>524.58218390021125</v>
      </c>
      <c r="AN9" s="30">
        <v>79.757999999999996</v>
      </c>
      <c r="AO9" s="30">
        <v>502.57678226635574</v>
      </c>
      <c r="AP9" s="30">
        <v>2687.3609999999999</v>
      </c>
      <c r="AQ9" s="30">
        <v>1133.6129909602766</v>
      </c>
      <c r="AR9" s="30">
        <v>665.53300000000002</v>
      </c>
      <c r="AS9" s="30">
        <v>825.90669583626959</v>
      </c>
      <c r="AT9" s="30">
        <v>677.61800000000005</v>
      </c>
      <c r="AU9" s="30">
        <v>386.14811590010891</v>
      </c>
      <c r="AV9" s="30">
        <v>221.38499999999999</v>
      </c>
      <c r="AW9" s="30">
        <v>439.18170156062968</v>
      </c>
      <c r="AX9" s="30">
        <v>185.977</v>
      </c>
      <c r="AY9" s="30">
        <v>653.92958269033272</v>
      </c>
      <c r="AZ9" s="30">
        <v>66850.741999999998</v>
      </c>
      <c r="BA9" s="30">
        <v>221.34172699234961</v>
      </c>
      <c r="BB9" s="30">
        <v>167410.954</v>
      </c>
      <c r="BC9" s="30">
        <v>184.80608848331394</v>
      </c>
      <c r="BD9" s="30">
        <v>4842.424</v>
      </c>
      <c r="BE9" s="30">
        <v>131.88299661491848</v>
      </c>
      <c r="BF9" s="30">
        <v>11463.92</v>
      </c>
      <c r="BG9" s="30">
        <v>147.67526858177655</v>
      </c>
      <c r="BH9" s="30">
        <v>42647.697</v>
      </c>
      <c r="BI9" s="30">
        <v>780.87083872313201</v>
      </c>
      <c r="BJ9" s="30">
        <v>12.675000000000001</v>
      </c>
      <c r="BK9" s="30">
        <v>974.74524654832339</v>
      </c>
      <c r="BL9" s="30">
        <v>2811.875</v>
      </c>
      <c r="BM9" s="30">
        <v>492.90313865303398</v>
      </c>
      <c r="BN9" s="30">
        <v>523.18100000000004</v>
      </c>
      <c r="BO9" s="30">
        <v>71.976734629124536</v>
      </c>
      <c r="BP9" s="30">
        <v>5601.4560000000001</v>
      </c>
      <c r="BQ9" s="30">
        <v>127.08110534118272</v>
      </c>
      <c r="BR9" s="30">
        <v>602020.473</v>
      </c>
      <c r="BS9" s="30">
        <v>38.498820678811036</v>
      </c>
      <c r="BT9" s="30">
        <v>51801.038999999997</v>
      </c>
      <c r="BU9" s="30">
        <v>60.593434718558441</v>
      </c>
      <c r="BV9" s="30">
        <v>40865.921000000002</v>
      </c>
      <c r="BW9" s="30">
        <v>46.058498595932782</v>
      </c>
      <c r="BX9" s="30">
        <v>4903.8100000000004</v>
      </c>
      <c r="BY9" s="30">
        <v>355.27584449642222</v>
      </c>
      <c r="BZ9" s="30">
        <v>77313.486999999994</v>
      </c>
      <c r="CA9" s="30">
        <v>218.40586582260866</v>
      </c>
      <c r="CB9" s="30">
        <v>12223.883</v>
      </c>
      <c r="CC9" s="30">
        <v>95.397999882688666</v>
      </c>
      <c r="CD9" s="30">
        <v>375042.57699999999</v>
      </c>
      <c r="CE9" s="30">
        <v>108.71468555955448</v>
      </c>
      <c r="CF9" s="30">
        <v>18631.68</v>
      </c>
      <c r="CG9" s="30">
        <v>620.52466401312176</v>
      </c>
      <c r="CH9" s="30">
        <v>69464.721000000005</v>
      </c>
      <c r="CI9" s="30">
        <v>334.13960562801367</v>
      </c>
      <c r="CJ9" s="30">
        <v>2998.2829999999999</v>
      </c>
      <c r="CK9" s="30">
        <v>868.52043519574374</v>
      </c>
      <c r="CL9" s="30">
        <v>21466.611000000001</v>
      </c>
      <c r="CM9" s="30">
        <v>301.74814534068747</v>
      </c>
      <c r="CN9" s="30">
        <v>0.38800000000000001</v>
      </c>
      <c r="CO9" s="30">
        <v>511.57474226804123</v>
      </c>
      <c r="CP9" s="30">
        <v>44647.94</v>
      </c>
      <c r="CQ9" s="30">
        <v>196.495002792962</v>
      </c>
      <c r="CR9" s="30">
        <v>1.4999999999999999E-2</v>
      </c>
      <c r="CS9" s="30">
        <v>662.4</v>
      </c>
      <c r="CT9" s="30">
        <v>150052.948</v>
      </c>
      <c r="CU9" s="30">
        <v>47.625040922221672</v>
      </c>
      <c r="CV9" s="30">
        <v>8.0000000000000002E-3</v>
      </c>
      <c r="CW9" s="30">
        <v>67.5</v>
      </c>
      <c r="CX9" s="30">
        <v>24823.083999999999</v>
      </c>
      <c r="CY9" s="30">
        <v>65.81185262878698</v>
      </c>
      <c r="CZ9" s="30">
        <v>75.936000000000007</v>
      </c>
      <c r="DA9" s="30">
        <v>1785.138458702065</v>
      </c>
      <c r="DB9" s="30">
        <v>685.63</v>
      </c>
      <c r="DC9" s="30">
        <v>2548.6171462742295</v>
      </c>
      <c r="DD9" s="30">
        <v>3013.46</v>
      </c>
      <c r="DE9" s="30">
        <v>293.03306962760416</v>
      </c>
      <c r="DF9" s="30">
        <v>1616.7329999999999</v>
      </c>
      <c r="DG9" s="30">
        <v>257.3254241733174</v>
      </c>
      <c r="DH9" s="30">
        <v>615.21199999999999</v>
      </c>
      <c r="DI9" s="30">
        <v>227.43681202577324</v>
      </c>
      <c r="DJ9" s="30">
        <v>1567.202</v>
      </c>
      <c r="DK9" s="30">
        <v>155.44655570883651</v>
      </c>
      <c r="DL9" s="30">
        <v>197.47399999999999</v>
      </c>
      <c r="DM9" s="30">
        <v>495.45616638139711</v>
      </c>
      <c r="DN9" s="30">
        <v>1164.0709999999999</v>
      </c>
      <c r="DO9" s="30">
        <v>767.20281666668097</v>
      </c>
      <c r="DP9" s="30">
        <v>601.12699999999995</v>
      </c>
      <c r="DQ9" s="30">
        <v>415.25187689123925</v>
      </c>
      <c r="DR9" s="30">
        <v>3441.4229999999998</v>
      </c>
      <c r="DS9" s="30">
        <v>521.39221101271198</v>
      </c>
      <c r="DT9" s="30">
        <v>1978.9290000000001</v>
      </c>
      <c r="DU9" s="30">
        <v>192.10954056461856</v>
      </c>
      <c r="DV9" s="30">
        <v>7710.4110000000001</v>
      </c>
      <c r="DW9" s="30">
        <v>527.11926329219034</v>
      </c>
      <c r="DX9" s="30">
        <v>2832.6680000000001</v>
      </c>
      <c r="DY9" s="30">
        <v>283.51659954502259</v>
      </c>
      <c r="DZ9" s="30">
        <v>413.09199999999998</v>
      </c>
      <c r="EA9" s="30">
        <v>345.09012036059767</v>
      </c>
      <c r="EB9" s="30">
        <v>1738.5540000000001</v>
      </c>
      <c r="EC9" s="30">
        <v>614.34187088810586</v>
      </c>
      <c r="ED9" s="30">
        <v>8037.7539999999999</v>
      </c>
      <c r="EE9" s="30">
        <v>530.50398954732884</v>
      </c>
      <c r="EF9" s="30">
        <v>6149.3450000000003</v>
      </c>
      <c r="EG9" s="30">
        <v>112.11377602004767</v>
      </c>
      <c r="EH9" s="30">
        <v>1272.896</v>
      </c>
      <c r="EI9" s="30">
        <v>200.22288780858767</v>
      </c>
      <c r="EJ9" s="30">
        <v>1058.1189999999999</v>
      </c>
      <c r="EK9" s="30">
        <v>178.99272955121305</v>
      </c>
      <c r="EL9" s="30">
        <v>1609.42</v>
      </c>
      <c r="EM9" s="30">
        <v>497.29090914739464</v>
      </c>
      <c r="EN9" s="30">
        <v>476.62799999999999</v>
      </c>
      <c r="EO9" s="30">
        <v>198.70392843055799</v>
      </c>
      <c r="EP9" s="30">
        <v>661.3</v>
      </c>
      <c r="EQ9" s="30">
        <v>1853.4674217450477</v>
      </c>
      <c r="ER9" s="30">
        <v>1041.703</v>
      </c>
      <c r="ES9" s="30">
        <v>2950.3937456261524</v>
      </c>
      <c r="ET9" s="30">
        <v>3491.9810000000002</v>
      </c>
      <c r="EU9" s="30">
        <v>346.63153379127777</v>
      </c>
      <c r="EV9" s="30">
        <v>60042.182000000001</v>
      </c>
      <c r="EW9" s="30">
        <v>426.2001888105932</v>
      </c>
      <c r="EX9" s="30">
        <v>241.74100000000001</v>
      </c>
      <c r="EY9" s="30">
        <v>4394.148948668203</v>
      </c>
      <c r="EZ9" s="30">
        <v>54.459000000000003</v>
      </c>
      <c r="FA9" s="30">
        <v>5012.3706641693752</v>
      </c>
      <c r="FB9" s="30">
        <v>4459.1009999999997</v>
      </c>
      <c r="FC9" s="30">
        <v>1181.6007518107349</v>
      </c>
      <c r="FD9" s="30">
        <v>196.83799999999999</v>
      </c>
      <c r="FE9" s="30">
        <v>3639.6463284528395</v>
      </c>
      <c r="FF9" s="30">
        <v>1938.452</v>
      </c>
      <c r="FG9" s="30">
        <v>6360.3797205192595</v>
      </c>
      <c r="FH9" s="30">
        <v>10213.491</v>
      </c>
      <c r="FI9" s="30">
        <v>473.61601268361625</v>
      </c>
      <c r="FJ9" s="30">
        <v>525.42899999999997</v>
      </c>
      <c r="FK9" s="30">
        <v>893.34793663844209</v>
      </c>
      <c r="FL9" s="30">
        <v>3483.8359999999998</v>
      </c>
      <c r="FM9" s="30">
        <v>1647.8969650121303</v>
      </c>
      <c r="FN9" s="30">
        <v>19281.263999999999</v>
      </c>
      <c r="FO9" s="30">
        <v>617.76457674144183</v>
      </c>
      <c r="FP9" s="30">
        <v>7134.9859999999999</v>
      </c>
      <c r="FQ9" s="30">
        <v>687.33478664148743</v>
      </c>
      <c r="FR9" s="30">
        <v>555.70000000000005</v>
      </c>
      <c r="FS9" s="30">
        <v>623.75786395537159</v>
      </c>
      <c r="FT9" s="30">
        <v>5.851</v>
      </c>
      <c r="FU9" s="30">
        <v>232.73953170398224</v>
      </c>
      <c r="FV9" s="30">
        <v>3666.0149999999999</v>
      </c>
      <c r="FW9" s="30">
        <v>466.96044233316013</v>
      </c>
      <c r="FX9" s="30">
        <v>14492.628000000001</v>
      </c>
      <c r="FY9" s="30">
        <v>690.12093934930226</v>
      </c>
      <c r="FZ9" s="30">
        <v>667.77599999999995</v>
      </c>
      <c r="GA9" s="30">
        <v>201.48029429030092</v>
      </c>
      <c r="GB9" s="30">
        <v>14840.623</v>
      </c>
      <c r="GC9" s="30">
        <v>666.41954963750516</v>
      </c>
      <c r="GD9" s="30">
        <v>1012.4829999999999</v>
      </c>
      <c r="GE9" s="30">
        <v>1519.1840445716125</v>
      </c>
      <c r="GF9" s="30">
        <v>133.51</v>
      </c>
      <c r="GG9" s="30">
        <v>17377.049007564976</v>
      </c>
      <c r="GH9" s="30">
        <v>2118.0059999999999</v>
      </c>
      <c r="GI9" s="30">
        <v>2867.5975068059297</v>
      </c>
      <c r="GJ9" s="30">
        <v>7179.7759999999998</v>
      </c>
      <c r="GK9" s="30">
        <v>261.09265428336482</v>
      </c>
      <c r="GL9" s="30">
        <v>78.894999999999996</v>
      </c>
      <c r="GM9" s="30">
        <v>1310.1502883579442</v>
      </c>
      <c r="GN9" s="30">
        <v>0.57799999999999996</v>
      </c>
      <c r="GO9" s="30">
        <v>4841.8581314878893</v>
      </c>
      <c r="GP9" s="30">
        <v>976.74300000000005</v>
      </c>
      <c r="GQ9" s="30">
        <v>3342.6896358612244</v>
      </c>
      <c r="GR9" s="30">
        <v>270772.18599999999</v>
      </c>
      <c r="GS9" s="30">
        <v>219.25701120572256</v>
      </c>
      <c r="GT9" s="30">
        <v>1739.6389999999999</v>
      </c>
      <c r="GU9" s="30">
        <v>961.60598664435543</v>
      </c>
      <c r="GV9" s="30">
        <v>131.64099999999999</v>
      </c>
      <c r="GW9" s="30">
        <v>8877.1362721340611</v>
      </c>
      <c r="GX9" s="30">
        <v>1600.63</v>
      </c>
      <c r="GY9" s="30">
        <v>581.43330188738184</v>
      </c>
      <c r="GZ9" s="30">
        <v>51.116999999999997</v>
      </c>
      <c r="HA9" s="30">
        <v>931.59772678365312</v>
      </c>
      <c r="HB9" s="30">
        <v>1766.8240000000001</v>
      </c>
      <c r="HC9" s="30">
        <v>660.38386392758991</v>
      </c>
      <c r="HD9" s="30">
        <v>250215.79800000001</v>
      </c>
      <c r="HE9" s="30">
        <v>204.34505009951451</v>
      </c>
      <c r="HF9" s="30">
        <v>4.8000000000000001E-2</v>
      </c>
      <c r="HG9" s="30">
        <v>686.08333333333326</v>
      </c>
      <c r="HH9" s="30">
        <v>2346.125</v>
      </c>
      <c r="HI9" s="30">
        <v>361.68902083222332</v>
      </c>
      <c r="HJ9" s="30">
        <v>0.91700000000000004</v>
      </c>
      <c r="HK9" s="30">
        <v>911.64449291166852</v>
      </c>
      <c r="HL9" s="30">
        <v>1979.7539999999999</v>
      </c>
      <c r="HM9" s="30">
        <v>613.19022666452497</v>
      </c>
      <c r="HN9" s="30">
        <v>1734.924</v>
      </c>
      <c r="HO9" s="30">
        <v>953.14137795084969</v>
      </c>
      <c r="HP9" s="30">
        <v>12680.297</v>
      </c>
      <c r="HQ9" s="30">
        <v>225.71630309605524</v>
      </c>
      <c r="HR9" s="30">
        <v>3.75</v>
      </c>
      <c r="HS9" s="30">
        <v>4893.4706666666671</v>
      </c>
      <c r="HT9" s="30">
        <v>5376.8890000000001</v>
      </c>
      <c r="HU9" s="30">
        <v>191.41548560887159</v>
      </c>
      <c r="HV9" s="30">
        <v>3362.7660000000001</v>
      </c>
      <c r="HW9" s="30">
        <v>1070.2498642486571</v>
      </c>
      <c r="HX9" s="30">
        <v>3343.085</v>
      </c>
      <c r="HY9" s="30">
        <v>1060.9658731381344</v>
      </c>
      <c r="HZ9" s="30">
        <v>849.59900000000005</v>
      </c>
      <c r="IA9" s="30">
        <v>242.94500346634118</v>
      </c>
      <c r="IB9" s="30">
        <v>2.2829999999999999</v>
      </c>
      <c r="IC9" s="30">
        <v>4174.2106876916341</v>
      </c>
      <c r="ID9" s="30">
        <v>4527.29</v>
      </c>
      <c r="IE9" s="30">
        <v>181.74536797951976</v>
      </c>
      <c r="IF9" s="30">
        <v>17.398</v>
      </c>
      <c r="IG9" s="30">
        <v>2446.8925163811932</v>
      </c>
    </row>
    <row r="10" spans="1:241" ht="12.75" customHeight="1">
      <c r="A10" s="25"/>
      <c r="B10" s="26"/>
      <c r="C10" s="27"/>
      <c r="D10" s="28"/>
      <c r="E10" s="29"/>
      <c r="F10" s="30" t="str">
        <f>IF($E10="","",$H10+$GR10+$GT10+$HT10+$HV10)</f>
        <v/>
      </c>
      <c r="G10" s="30" t="str">
        <f>IF($E10="","",IFERROR(($H10*$I10+$GR10*$GS10+$GT10*$GU10+$HT10*$HU10+$HV10*$HW10)/$F10,0))</f>
        <v/>
      </c>
      <c r="H10" s="30" t="str">
        <f>IF($E10="","",$J10+$L10+$N10+$GP10)</f>
        <v/>
      </c>
      <c r="I10" s="30" t="str">
        <f>IF($E10="","",IFERROR(($J10*$K10+$L10*$M10+$N10*$O10+$GP10*$GQ10)/$H10,0))</f>
        <v/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</row>
    <row r="11" spans="1:241" ht="12.75" customHeight="1">
      <c r="A11" s="25"/>
      <c r="B11" s="26" t="s">
        <v>129</v>
      </c>
      <c r="C11" s="27"/>
      <c r="D11" s="28"/>
      <c r="E11" s="29">
        <v>2</v>
      </c>
      <c r="F11" s="30">
        <f>IF($E11="","",$H11+$GR11+$GT11+$HT11+$HV11)</f>
        <v>437949.17300000001</v>
      </c>
      <c r="G11" s="30">
        <f>IF($E11="","",IFERROR(($H11*$I11+$GR11*$GS11+$GT11*$GU11+$HT11*$HU11+$HV11*$HW11)/$F11,0))</f>
        <v>134.46877087035847</v>
      </c>
      <c r="H11" s="30">
        <f>IF($E11="","",$J11+$L11+$N11+$GP11)</f>
        <v>410402.86900000001</v>
      </c>
      <c r="I11" s="30">
        <f>IF($E11="","",IFERROR(($J11*$K11+$L11*$M11+$N11*$O11+$GP11*$GQ11)/$H11,0))</f>
        <v>116.57748104095245</v>
      </c>
      <c r="J11" s="30">
        <v>409192.83299999998</v>
      </c>
      <c r="K11" s="30">
        <v>114.71222249388713</v>
      </c>
      <c r="L11" s="30">
        <v>1169.066</v>
      </c>
      <c r="M11" s="30">
        <v>656.64687109196575</v>
      </c>
      <c r="N11" s="30">
        <v>3.492</v>
      </c>
      <c r="O11" s="30">
        <v>3632.5715922107674</v>
      </c>
      <c r="P11" s="30">
        <v>61.933999999999997</v>
      </c>
      <c r="Q11" s="30">
        <v>1476.7625052475216</v>
      </c>
      <c r="R11" s="30">
        <v>0</v>
      </c>
      <c r="S11" s="30">
        <v>0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16.727</v>
      </c>
      <c r="AI11" s="30">
        <v>1136.0154839481079</v>
      </c>
      <c r="AJ11" s="30">
        <v>0</v>
      </c>
      <c r="AK11" s="30">
        <v>0</v>
      </c>
      <c r="AL11" s="30">
        <v>1.06</v>
      </c>
      <c r="AM11" s="30">
        <v>423.83962264150944</v>
      </c>
      <c r="AN11" s="30">
        <v>0</v>
      </c>
      <c r="AO11" s="30">
        <v>0</v>
      </c>
      <c r="AP11" s="30">
        <v>13.086</v>
      </c>
      <c r="AQ11" s="30">
        <v>1089.9595751184472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2.1999999999999999E-2</v>
      </c>
      <c r="AY11" s="30">
        <v>410.40909090909093</v>
      </c>
      <c r="AZ11" s="30">
        <v>0</v>
      </c>
      <c r="BA11" s="30">
        <v>0</v>
      </c>
      <c r="BB11" s="30">
        <v>0</v>
      </c>
      <c r="BC11" s="30">
        <v>0</v>
      </c>
      <c r="BD11" s="30">
        <v>0.998</v>
      </c>
      <c r="BE11" s="30">
        <v>469.76052104208412</v>
      </c>
      <c r="BF11" s="30">
        <v>156.06399999999999</v>
      </c>
      <c r="BG11" s="30">
        <v>110.20607571252819</v>
      </c>
      <c r="BH11" s="30">
        <v>5362.7150000000001</v>
      </c>
      <c r="BI11" s="30">
        <v>934.23135855625367</v>
      </c>
      <c r="BJ11" s="30">
        <v>3.0529999999999999</v>
      </c>
      <c r="BK11" s="30">
        <v>3407.8997707173271</v>
      </c>
      <c r="BL11" s="30">
        <v>1089.624</v>
      </c>
      <c r="BM11" s="30">
        <v>390.80177565839227</v>
      </c>
      <c r="BN11" s="30">
        <v>0</v>
      </c>
      <c r="BO11" s="30">
        <v>0</v>
      </c>
      <c r="BP11" s="30">
        <v>1388.9839999999999</v>
      </c>
      <c r="BQ11" s="30">
        <v>68.545391451593389</v>
      </c>
      <c r="BR11" s="30">
        <v>236201.125</v>
      </c>
      <c r="BS11" s="30">
        <v>31.916952719848389</v>
      </c>
      <c r="BT11" s="30">
        <v>0</v>
      </c>
      <c r="BU11" s="30">
        <v>0</v>
      </c>
      <c r="BV11" s="30">
        <v>0</v>
      </c>
      <c r="BW11" s="30">
        <v>0</v>
      </c>
      <c r="BX11" s="30">
        <v>0</v>
      </c>
      <c r="BY11" s="30">
        <v>0</v>
      </c>
      <c r="BZ11" s="30">
        <v>4.0000000000000001E-3</v>
      </c>
      <c r="CA11" s="30">
        <v>736.5</v>
      </c>
      <c r="CB11" s="30">
        <v>0</v>
      </c>
      <c r="CC11" s="30">
        <v>0</v>
      </c>
      <c r="CD11" s="30">
        <v>6418.0259999999998</v>
      </c>
      <c r="CE11" s="30">
        <v>55.717937104025445</v>
      </c>
      <c r="CF11" s="30">
        <v>12275.325999999999</v>
      </c>
      <c r="CG11" s="30">
        <v>588.59191324124504</v>
      </c>
      <c r="CH11" s="30">
        <v>3235.5770000000002</v>
      </c>
      <c r="CI11" s="30">
        <v>201.81324691082921</v>
      </c>
      <c r="CJ11" s="30">
        <v>30.646999999999998</v>
      </c>
      <c r="CK11" s="30">
        <v>1066.3107971416453</v>
      </c>
      <c r="CL11" s="30">
        <v>8008.509</v>
      </c>
      <c r="CM11" s="30">
        <v>210.16786158322356</v>
      </c>
      <c r="CN11" s="30">
        <v>0</v>
      </c>
      <c r="CO11" s="30">
        <v>0</v>
      </c>
      <c r="CP11" s="30">
        <v>23944.452000000001</v>
      </c>
      <c r="CQ11" s="30">
        <v>205.74632679002218</v>
      </c>
      <c r="CR11" s="30">
        <v>0</v>
      </c>
      <c r="CS11" s="30">
        <v>0</v>
      </c>
      <c r="CT11" s="30">
        <v>81190.542000000001</v>
      </c>
      <c r="CU11" s="30">
        <v>54.416968493694746</v>
      </c>
      <c r="CV11" s="30">
        <v>0</v>
      </c>
      <c r="CW11" s="30">
        <v>0</v>
      </c>
      <c r="CX11" s="30">
        <v>6318.0720000000001</v>
      </c>
      <c r="CY11" s="30">
        <v>128.31447030043344</v>
      </c>
      <c r="CZ11" s="30">
        <v>51.527999999999999</v>
      </c>
      <c r="DA11" s="30">
        <v>2029.7527557832634</v>
      </c>
      <c r="DB11" s="30">
        <v>294.995</v>
      </c>
      <c r="DC11" s="30">
        <v>3361.741846471974</v>
      </c>
      <c r="DD11" s="30">
        <v>64.245999999999995</v>
      </c>
      <c r="DE11" s="30">
        <v>766.64460044205089</v>
      </c>
      <c r="DF11" s="30">
        <v>0</v>
      </c>
      <c r="DG11" s="30">
        <v>0</v>
      </c>
      <c r="DH11" s="30">
        <v>0</v>
      </c>
      <c r="DI11" s="30">
        <v>0</v>
      </c>
      <c r="DJ11" s="30">
        <v>0</v>
      </c>
      <c r="DK11" s="30">
        <v>0</v>
      </c>
      <c r="DL11" s="30">
        <v>0</v>
      </c>
      <c r="DM11" s="30">
        <v>0</v>
      </c>
      <c r="DN11" s="30">
        <v>22.619</v>
      </c>
      <c r="DO11" s="30">
        <v>144.16985719969938</v>
      </c>
      <c r="DP11" s="30">
        <v>0</v>
      </c>
      <c r="DQ11" s="30">
        <v>0</v>
      </c>
      <c r="DR11" s="30">
        <v>0</v>
      </c>
      <c r="DS11" s="30">
        <v>0</v>
      </c>
      <c r="DT11" s="30">
        <v>678.56100000000004</v>
      </c>
      <c r="DU11" s="30">
        <v>185.01882365771095</v>
      </c>
      <c r="DV11" s="30">
        <v>0.215</v>
      </c>
      <c r="DW11" s="30">
        <v>432.66511627906976</v>
      </c>
      <c r="DX11" s="30">
        <v>0</v>
      </c>
      <c r="DY11" s="30">
        <v>0</v>
      </c>
      <c r="DZ11" s="30">
        <v>0</v>
      </c>
      <c r="EA11" s="30">
        <v>0</v>
      </c>
      <c r="EB11" s="30">
        <v>0</v>
      </c>
      <c r="EC11" s="30">
        <v>0</v>
      </c>
      <c r="ED11" s="30">
        <v>0</v>
      </c>
      <c r="EE11" s="30">
        <v>0</v>
      </c>
      <c r="EF11" s="30">
        <v>1.9359999999999999</v>
      </c>
      <c r="EG11" s="30">
        <v>29.688533057851238</v>
      </c>
      <c r="EH11" s="30">
        <v>0</v>
      </c>
      <c r="EI11" s="30">
        <v>0</v>
      </c>
      <c r="EJ11" s="30">
        <v>0.192</v>
      </c>
      <c r="EK11" s="30">
        <v>44.552083333333329</v>
      </c>
      <c r="EL11" s="30">
        <v>6.0000000000000001E-3</v>
      </c>
      <c r="EM11" s="30">
        <v>344.66666666666663</v>
      </c>
      <c r="EN11" s="30">
        <v>0.92100000000000004</v>
      </c>
      <c r="EO11" s="30">
        <v>62.249728555917478</v>
      </c>
      <c r="EP11" s="30">
        <v>0</v>
      </c>
      <c r="EQ11" s="30">
        <v>0</v>
      </c>
      <c r="ER11" s="30">
        <v>0.23</v>
      </c>
      <c r="ES11" s="30">
        <v>519.62608695652182</v>
      </c>
      <c r="ET11" s="30">
        <v>0.13100000000000001</v>
      </c>
      <c r="EU11" s="30">
        <v>866.2137404580152</v>
      </c>
      <c r="EV11" s="30">
        <v>9335.5689999999995</v>
      </c>
      <c r="EW11" s="30">
        <v>195.95192451579547</v>
      </c>
      <c r="EX11" s="30">
        <v>0</v>
      </c>
      <c r="EY11" s="30">
        <v>0</v>
      </c>
      <c r="EZ11" s="30">
        <v>0</v>
      </c>
      <c r="FA11" s="30">
        <v>0</v>
      </c>
      <c r="FB11" s="30">
        <v>65.046999999999997</v>
      </c>
      <c r="FC11" s="30">
        <v>3750.6008578412534</v>
      </c>
      <c r="FD11" s="30">
        <v>7.7530000000000001</v>
      </c>
      <c r="FE11" s="30">
        <v>1387.3185863536696</v>
      </c>
      <c r="FF11" s="30">
        <v>1.0740000000000001</v>
      </c>
      <c r="FG11" s="30">
        <v>299.95251396648041</v>
      </c>
      <c r="FH11" s="30">
        <v>0.504</v>
      </c>
      <c r="FI11" s="30">
        <v>1051.0198412698412</v>
      </c>
      <c r="FJ11" s="30">
        <v>9.0999999999999998E-2</v>
      </c>
      <c r="FK11" s="30">
        <v>645.24175824175825</v>
      </c>
      <c r="FL11" s="30">
        <v>1417.116</v>
      </c>
      <c r="FM11" s="30">
        <v>1250.3108651655898</v>
      </c>
      <c r="FN11" s="30">
        <v>2584.0149999999999</v>
      </c>
      <c r="FO11" s="30">
        <v>666.33038082209282</v>
      </c>
      <c r="FP11" s="30">
        <v>825.08600000000001</v>
      </c>
      <c r="FQ11" s="30">
        <v>739.5869170001672</v>
      </c>
      <c r="FR11" s="30">
        <v>0</v>
      </c>
      <c r="FS11" s="30">
        <v>0</v>
      </c>
      <c r="FT11" s="30">
        <v>1.159</v>
      </c>
      <c r="FU11" s="30">
        <v>382.98705780845557</v>
      </c>
      <c r="FV11" s="30">
        <v>342</v>
      </c>
      <c r="FW11" s="30">
        <v>453.90350877192981</v>
      </c>
      <c r="FX11" s="30">
        <v>120.47199999999999</v>
      </c>
      <c r="FY11" s="30">
        <v>874.18685669699187</v>
      </c>
      <c r="FZ11" s="30">
        <v>1.98</v>
      </c>
      <c r="GA11" s="30">
        <v>1114</v>
      </c>
      <c r="GB11" s="30">
        <v>6179.6369999999997</v>
      </c>
      <c r="GC11" s="30">
        <v>650.14292489995773</v>
      </c>
      <c r="GD11" s="30">
        <v>469.72699999999998</v>
      </c>
      <c r="GE11" s="30">
        <v>1700.0652506668766</v>
      </c>
      <c r="GF11" s="30">
        <v>40.100999999999999</v>
      </c>
      <c r="GG11" s="30">
        <v>19911.873245056231</v>
      </c>
      <c r="GH11" s="30">
        <v>283.42</v>
      </c>
      <c r="GI11" s="30">
        <v>2920.1984510620282</v>
      </c>
      <c r="GJ11" s="30">
        <v>1858.0740000000001</v>
      </c>
      <c r="GK11" s="30">
        <v>117.4963225361315</v>
      </c>
      <c r="GL11" s="30">
        <v>0</v>
      </c>
      <c r="GM11" s="30">
        <v>0</v>
      </c>
      <c r="GN11" s="30">
        <v>0.439</v>
      </c>
      <c r="GO11" s="30">
        <v>5195.0387243735759</v>
      </c>
      <c r="GP11" s="30">
        <v>37.478000000000002</v>
      </c>
      <c r="GQ11" s="30">
        <v>3307.671353860932</v>
      </c>
      <c r="GR11" s="30">
        <v>25079.460999999999</v>
      </c>
      <c r="GS11" s="30">
        <v>311.96614062000771</v>
      </c>
      <c r="GT11" s="30">
        <v>1.111</v>
      </c>
      <c r="GU11" s="30">
        <v>269.47974797479748</v>
      </c>
      <c r="GV11" s="30">
        <v>10.016999999999999</v>
      </c>
      <c r="GW11" s="30">
        <v>5735.3850454227813</v>
      </c>
      <c r="GX11" s="30">
        <v>0.36799999999999999</v>
      </c>
      <c r="GY11" s="30">
        <v>1079.7065217391305</v>
      </c>
      <c r="GZ11" s="30">
        <v>0</v>
      </c>
      <c r="HA11" s="30">
        <v>0</v>
      </c>
      <c r="HB11" s="30">
        <v>1466.8130000000001</v>
      </c>
      <c r="HC11" s="30">
        <v>643.50406152658866</v>
      </c>
      <c r="HD11" s="30">
        <v>18304.258999999998</v>
      </c>
      <c r="HE11" s="30">
        <v>244.00627913973463</v>
      </c>
      <c r="HF11" s="30">
        <v>4.2000000000000003E-2</v>
      </c>
      <c r="HG11" s="30">
        <v>424.09523809523807</v>
      </c>
      <c r="HH11" s="30">
        <v>1566.722</v>
      </c>
      <c r="HI11" s="30">
        <v>388.2785656932117</v>
      </c>
      <c r="HJ11" s="30">
        <v>0.32300000000000001</v>
      </c>
      <c r="HK11" s="30">
        <v>552.7058823529411</v>
      </c>
      <c r="HL11" s="30">
        <v>717.33799999999997</v>
      </c>
      <c r="HM11" s="30">
        <v>855.62094019834444</v>
      </c>
      <c r="HN11" s="30">
        <v>0.746</v>
      </c>
      <c r="HO11" s="30">
        <v>138.14477211796248</v>
      </c>
      <c r="HP11" s="30">
        <v>3013.944</v>
      </c>
      <c r="HQ11" s="30">
        <v>376.16682128135096</v>
      </c>
      <c r="HR11" s="30">
        <v>0</v>
      </c>
      <c r="HS11" s="30">
        <v>0</v>
      </c>
      <c r="HT11" s="30">
        <v>205.05799999999999</v>
      </c>
      <c r="HU11" s="30">
        <v>228.45986013713193</v>
      </c>
      <c r="HV11" s="30">
        <v>2260.674</v>
      </c>
      <c r="HW11" s="30">
        <v>1404.7424555685604</v>
      </c>
      <c r="HX11" s="30">
        <v>2259.674</v>
      </c>
      <c r="HY11" s="30">
        <v>1404.8795295250554</v>
      </c>
      <c r="HZ11" s="30">
        <v>14.228</v>
      </c>
      <c r="IA11" s="30">
        <v>297.82541467528819</v>
      </c>
      <c r="IB11" s="30">
        <v>1</v>
      </c>
      <c r="IC11" s="30">
        <v>1095</v>
      </c>
      <c r="ID11" s="30">
        <v>190.83</v>
      </c>
      <c r="IE11" s="30">
        <v>223.28806791385003</v>
      </c>
      <c r="IF11" s="30">
        <v>0</v>
      </c>
      <c r="IG11" s="30">
        <v>0</v>
      </c>
    </row>
    <row r="12" spans="1:241" ht="12.75" customHeight="1">
      <c r="A12" s="40"/>
      <c r="B12" s="41"/>
      <c r="C12" s="42" t="s">
        <v>130</v>
      </c>
      <c r="D12" s="43" t="s">
        <v>131</v>
      </c>
      <c r="E12" s="23">
        <v>3</v>
      </c>
      <c r="F12" s="24">
        <f>IF($E12="","",$H12+$GR12+$GT12+$HT12+$HV12)</f>
        <v>23296.356</v>
      </c>
      <c r="G12" s="24">
        <f>IF($E12="","",IFERROR(($H12*$I12+$GR12*$GS12+$GT12*$GU12+$HT12*$HU12+$HV12*$HW12)/$F12,0))</f>
        <v>271.11798355931722</v>
      </c>
      <c r="H12" s="24">
        <f>IF($E12="","",$J12+$L12+$N12+$GP12)</f>
        <v>23171.238000000001</v>
      </c>
      <c r="I12" s="24">
        <f>IF($E12="","",IFERROR(($J12*$K12+$L12*$M12+$N12*$O12+$GP12*$GQ12)/$H12,0))</f>
        <v>271.12614768360675</v>
      </c>
      <c r="J12" s="24">
        <v>23171.238000000001</v>
      </c>
      <c r="K12" s="24">
        <v>271.12614768360675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4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4">
        <v>0</v>
      </c>
      <c r="AS12" s="24">
        <v>0</v>
      </c>
      <c r="AT12" s="24">
        <v>0</v>
      </c>
      <c r="AU12" s="24">
        <v>0</v>
      </c>
      <c r="AV12" s="24">
        <v>0</v>
      </c>
      <c r="AW12" s="24">
        <v>0</v>
      </c>
      <c r="AX12" s="24">
        <v>0</v>
      </c>
      <c r="AY12" s="24">
        <v>0</v>
      </c>
      <c r="AZ12" s="24">
        <v>0</v>
      </c>
      <c r="BA12" s="24">
        <v>0</v>
      </c>
      <c r="BB12" s="24">
        <v>0</v>
      </c>
      <c r="BC12" s="24">
        <v>0</v>
      </c>
      <c r="BD12" s="24">
        <v>0</v>
      </c>
      <c r="BE12" s="24">
        <v>0</v>
      </c>
      <c r="BF12" s="24">
        <v>0</v>
      </c>
      <c r="BG12" s="24">
        <v>0</v>
      </c>
      <c r="BH12" s="24">
        <v>1884.829</v>
      </c>
      <c r="BI12" s="24">
        <v>982.92424246443579</v>
      </c>
      <c r="BJ12" s="24">
        <v>0</v>
      </c>
      <c r="BK12" s="24">
        <v>0</v>
      </c>
      <c r="BL12" s="24">
        <v>54.723999999999997</v>
      </c>
      <c r="BM12" s="24">
        <v>366.3880016080696</v>
      </c>
      <c r="BN12" s="24">
        <v>0</v>
      </c>
      <c r="BO12" s="24">
        <v>0</v>
      </c>
      <c r="BP12" s="24">
        <v>0</v>
      </c>
      <c r="BQ12" s="24">
        <v>0</v>
      </c>
      <c r="BR12" s="24">
        <v>0</v>
      </c>
      <c r="BS12" s="24">
        <v>0</v>
      </c>
      <c r="BT12" s="24">
        <v>0</v>
      </c>
      <c r="BU12" s="24">
        <v>0</v>
      </c>
      <c r="BV12" s="24">
        <v>0</v>
      </c>
      <c r="BW12" s="24">
        <v>0</v>
      </c>
      <c r="BX12" s="24">
        <v>0</v>
      </c>
      <c r="BY12" s="24">
        <v>0</v>
      </c>
      <c r="BZ12" s="24">
        <v>0</v>
      </c>
      <c r="CA12" s="24">
        <v>0</v>
      </c>
      <c r="CB12" s="24">
        <v>0</v>
      </c>
      <c r="CC12" s="24">
        <v>0</v>
      </c>
      <c r="CD12" s="24">
        <v>1579.1310000000001</v>
      </c>
      <c r="CE12" s="24">
        <v>111.869665657884</v>
      </c>
      <c r="CF12" s="24">
        <v>0</v>
      </c>
      <c r="CG12" s="24">
        <v>0</v>
      </c>
      <c r="CH12" s="24">
        <v>687.21100000000001</v>
      </c>
      <c r="CI12" s="24">
        <v>591.41783382396386</v>
      </c>
      <c r="CJ12" s="24">
        <v>0</v>
      </c>
      <c r="CK12" s="24">
        <v>0</v>
      </c>
      <c r="CL12" s="24">
        <v>1182.279</v>
      </c>
      <c r="CM12" s="24">
        <v>149.67670067725129</v>
      </c>
      <c r="CN12" s="24">
        <v>0</v>
      </c>
      <c r="CO12" s="24">
        <v>0</v>
      </c>
      <c r="CP12" s="24">
        <v>3385.0929999999998</v>
      </c>
      <c r="CQ12" s="24">
        <v>219.81332713754097</v>
      </c>
      <c r="CR12" s="24">
        <v>0</v>
      </c>
      <c r="CS12" s="24">
        <v>0</v>
      </c>
      <c r="CT12" s="24">
        <v>5411.4309999999996</v>
      </c>
      <c r="CU12" s="24">
        <v>121.38128269583406</v>
      </c>
      <c r="CV12" s="24">
        <v>0</v>
      </c>
      <c r="CW12" s="24">
        <v>0</v>
      </c>
      <c r="CX12" s="24">
        <v>4708.2619999999997</v>
      </c>
      <c r="CY12" s="24">
        <v>114.34415501941056</v>
      </c>
      <c r="CZ12" s="24">
        <v>16.603000000000002</v>
      </c>
      <c r="DA12" s="24">
        <v>1790.6741552731435</v>
      </c>
      <c r="DB12" s="24">
        <v>52.043999999999997</v>
      </c>
      <c r="DC12" s="24">
        <v>3520.491891476443</v>
      </c>
      <c r="DD12" s="24">
        <v>0</v>
      </c>
      <c r="DE12" s="24">
        <v>0</v>
      </c>
      <c r="DF12" s="24">
        <v>0</v>
      </c>
      <c r="DG12" s="24">
        <v>0</v>
      </c>
      <c r="DH12" s="24">
        <v>0</v>
      </c>
      <c r="DI12" s="24">
        <v>0</v>
      </c>
      <c r="DJ12" s="24">
        <v>0</v>
      </c>
      <c r="DK12" s="24">
        <v>0</v>
      </c>
      <c r="DL12" s="24">
        <v>0</v>
      </c>
      <c r="DM12" s="24">
        <v>0</v>
      </c>
      <c r="DN12" s="24">
        <v>0</v>
      </c>
      <c r="DO12" s="24">
        <v>0</v>
      </c>
      <c r="DP12" s="24">
        <v>0</v>
      </c>
      <c r="DQ12" s="24">
        <v>0</v>
      </c>
      <c r="DR12" s="24">
        <v>0</v>
      </c>
      <c r="DS12" s="24">
        <v>0</v>
      </c>
      <c r="DT12" s="24">
        <v>0</v>
      </c>
      <c r="DU12" s="24">
        <v>0</v>
      </c>
      <c r="DV12" s="24">
        <v>0</v>
      </c>
      <c r="DW12" s="24">
        <v>0</v>
      </c>
      <c r="DX12" s="24">
        <v>0</v>
      </c>
      <c r="DY12" s="24">
        <v>0</v>
      </c>
      <c r="DZ12" s="24">
        <v>0</v>
      </c>
      <c r="EA12" s="24">
        <v>0</v>
      </c>
      <c r="EB12" s="24">
        <v>0</v>
      </c>
      <c r="EC12" s="24">
        <v>0</v>
      </c>
      <c r="ED12" s="24">
        <v>0</v>
      </c>
      <c r="EE12" s="24">
        <v>0</v>
      </c>
      <c r="EF12" s="24">
        <v>0</v>
      </c>
      <c r="EG12" s="24">
        <v>0</v>
      </c>
      <c r="EH12" s="24">
        <v>0</v>
      </c>
      <c r="EI12" s="24">
        <v>0</v>
      </c>
      <c r="EJ12" s="24">
        <v>0</v>
      </c>
      <c r="EK12" s="24">
        <v>0</v>
      </c>
      <c r="EL12" s="24">
        <v>0</v>
      </c>
      <c r="EM12" s="24">
        <v>0</v>
      </c>
      <c r="EN12" s="24">
        <v>0</v>
      </c>
      <c r="EO12" s="24">
        <v>0</v>
      </c>
      <c r="EP12" s="24">
        <v>0</v>
      </c>
      <c r="EQ12" s="24">
        <v>0</v>
      </c>
      <c r="ER12" s="24">
        <v>0</v>
      </c>
      <c r="ES12" s="24">
        <v>0</v>
      </c>
      <c r="ET12" s="24">
        <v>0</v>
      </c>
      <c r="EU12" s="24">
        <v>0</v>
      </c>
      <c r="EV12" s="24">
        <v>2792.5990000000002</v>
      </c>
      <c r="EW12" s="24">
        <v>124.77829971291976</v>
      </c>
      <c r="EX12" s="24">
        <v>0</v>
      </c>
      <c r="EY12" s="24">
        <v>0</v>
      </c>
      <c r="EZ12" s="24">
        <v>0</v>
      </c>
      <c r="FA12" s="24">
        <v>0</v>
      </c>
      <c r="FB12" s="24">
        <v>4.45</v>
      </c>
      <c r="FC12" s="24">
        <v>6813.3593258426963</v>
      </c>
      <c r="FD12" s="24">
        <v>0</v>
      </c>
      <c r="FE12" s="24">
        <v>0</v>
      </c>
      <c r="FF12" s="24">
        <v>0</v>
      </c>
      <c r="FG12" s="24">
        <v>0</v>
      </c>
      <c r="FH12" s="24">
        <v>0</v>
      </c>
      <c r="FI12" s="24">
        <v>0</v>
      </c>
      <c r="FJ12" s="24">
        <v>0</v>
      </c>
      <c r="FK12" s="24">
        <v>0</v>
      </c>
      <c r="FL12" s="24">
        <v>8.2650000000000006</v>
      </c>
      <c r="FM12" s="24">
        <v>2019.7812462189959</v>
      </c>
      <c r="FN12" s="24">
        <v>1093.22</v>
      </c>
      <c r="FO12" s="24">
        <v>674.14732716196193</v>
      </c>
      <c r="FP12" s="24">
        <v>0</v>
      </c>
      <c r="FQ12" s="24">
        <v>0</v>
      </c>
      <c r="FR12" s="24">
        <v>0</v>
      </c>
      <c r="FS12" s="24">
        <v>0</v>
      </c>
      <c r="FT12" s="24">
        <v>0</v>
      </c>
      <c r="FU12" s="24">
        <v>0</v>
      </c>
      <c r="FV12" s="24">
        <v>0</v>
      </c>
      <c r="FW12" s="24">
        <v>0</v>
      </c>
      <c r="FX12" s="24">
        <v>0.18</v>
      </c>
      <c r="FY12" s="24">
        <v>60.6</v>
      </c>
      <c r="FZ12" s="24">
        <v>0</v>
      </c>
      <c r="GA12" s="24">
        <v>0</v>
      </c>
      <c r="GB12" s="24">
        <v>229.55699999999999</v>
      </c>
      <c r="GC12" s="24">
        <v>623.23811515222792</v>
      </c>
      <c r="GD12" s="24">
        <v>76.584999999999994</v>
      </c>
      <c r="GE12" s="24">
        <v>1704.6902004308938</v>
      </c>
      <c r="GF12" s="24">
        <v>4.7750000000000004</v>
      </c>
      <c r="GG12" s="24">
        <v>19109.372565445025</v>
      </c>
      <c r="GH12" s="24">
        <v>0</v>
      </c>
      <c r="GI12" s="24">
        <v>0</v>
      </c>
      <c r="GJ12" s="24">
        <v>0</v>
      </c>
      <c r="GK12" s="24">
        <v>0</v>
      </c>
      <c r="GL12" s="24">
        <v>0</v>
      </c>
      <c r="GM12" s="24">
        <v>0</v>
      </c>
      <c r="GN12" s="24">
        <v>0</v>
      </c>
      <c r="GO12" s="24">
        <v>0</v>
      </c>
      <c r="GP12" s="24">
        <v>0</v>
      </c>
      <c r="GQ12" s="24">
        <v>0</v>
      </c>
      <c r="GR12" s="24">
        <v>125.11799999999999</v>
      </c>
      <c r="GS12" s="24">
        <v>269.60602790965328</v>
      </c>
      <c r="GT12" s="24">
        <v>0</v>
      </c>
      <c r="GU12" s="24">
        <v>0</v>
      </c>
      <c r="GV12" s="24">
        <v>0</v>
      </c>
      <c r="GW12" s="24">
        <v>0</v>
      </c>
      <c r="GX12" s="24">
        <v>0</v>
      </c>
      <c r="GY12" s="24">
        <v>0</v>
      </c>
      <c r="GZ12" s="24">
        <v>0</v>
      </c>
      <c r="HA12" s="24">
        <v>0</v>
      </c>
      <c r="HB12" s="24">
        <v>0</v>
      </c>
      <c r="HC12" s="24">
        <v>0</v>
      </c>
      <c r="HD12" s="24">
        <v>65.349000000000004</v>
      </c>
      <c r="HE12" s="24">
        <v>299.69274204655005</v>
      </c>
      <c r="HF12" s="24">
        <v>0</v>
      </c>
      <c r="HG12" s="24">
        <v>0</v>
      </c>
      <c r="HH12" s="24">
        <v>0</v>
      </c>
      <c r="HI12" s="24">
        <v>0</v>
      </c>
      <c r="HJ12" s="24">
        <v>0</v>
      </c>
      <c r="HK12" s="24">
        <v>0</v>
      </c>
      <c r="HL12" s="24">
        <v>0</v>
      </c>
      <c r="HM12" s="24">
        <v>0</v>
      </c>
      <c r="HN12" s="24">
        <v>0</v>
      </c>
      <c r="HO12" s="24">
        <v>0</v>
      </c>
      <c r="HP12" s="24">
        <v>59.768999999999998</v>
      </c>
      <c r="HQ12" s="24">
        <v>236.71043517542537</v>
      </c>
      <c r="HR12" s="24">
        <v>0</v>
      </c>
      <c r="HS12" s="24">
        <v>0</v>
      </c>
      <c r="HT12" s="24">
        <v>0</v>
      </c>
      <c r="HU12" s="24">
        <v>0</v>
      </c>
      <c r="HV12" s="24">
        <v>0</v>
      </c>
      <c r="HW12" s="24">
        <v>0</v>
      </c>
      <c r="HX12" s="24">
        <v>0</v>
      </c>
      <c r="HY12" s="24">
        <v>0</v>
      </c>
      <c r="HZ12" s="24">
        <v>0</v>
      </c>
      <c r="IA12" s="24">
        <v>0</v>
      </c>
      <c r="IB12" s="24">
        <v>0</v>
      </c>
      <c r="IC12" s="24">
        <v>0</v>
      </c>
      <c r="ID12" s="24">
        <v>0</v>
      </c>
      <c r="IE12" s="24">
        <v>0</v>
      </c>
      <c r="IF12" s="24">
        <v>0</v>
      </c>
      <c r="IG12" s="24">
        <v>0</v>
      </c>
    </row>
    <row r="13" spans="1:241" ht="12.75" customHeight="1">
      <c r="A13" s="40"/>
      <c r="B13" s="41"/>
      <c r="C13" s="42" t="s">
        <v>132</v>
      </c>
      <c r="D13" s="43" t="s">
        <v>133</v>
      </c>
      <c r="E13" s="23">
        <v>4</v>
      </c>
      <c r="F13" s="24">
        <f>IF($E13="","",$H13+$GR13+$GT13+$HT13+$HV13)</f>
        <v>15619.5</v>
      </c>
      <c r="G13" s="24">
        <f>IF($E13="","",IFERROR(($H13*$I13+$GR13*$GS13+$GT13*$GU13+$HT13*$HU13+$HV13*$HW13)/$F13,0))</f>
        <v>436.97109529754459</v>
      </c>
      <c r="H13" s="24">
        <f>IF($E13="","",$J13+$L13+$N13+$GP13)</f>
        <v>13822.727999999999</v>
      </c>
      <c r="I13" s="24">
        <f>IF($E13="","",IFERROR(($J13*$K13+$L13*$M13+$N13*$O13+$GP13*$GQ13)/$H13,0))</f>
        <v>329.60733612062683</v>
      </c>
      <c r="J13" s="24">
        <v>13822.727999999999</v>
      </c>
      <c r="K13" s="24">
        <v>329.60733612062683</v>
      </c>
      <c r="L13" s="24">
        <v>0</v>
      </c>
      <c r="M13" s="24">
        <v>0</v>
      </c>
      <c r="N13" s="24">
        <v>0</v>
      </c>
      <c r="O13" s="24">
        <v>0</v>
      </c>
      <c r="P13" s="24">
        <v>0.20300000000000001</v>
      </c>
      <c r="Q13" s="24">
        <v>1679.5714285714287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  <c r="AN13" s="24">
        <v>0</v>
      </c>
      <c r="AO13" s="24">
        <v>0</v>
      </c>
      <c r="AP13" s="24">
        <v>0</v>
      </c>
      <c r="AQ13" s="24">
        <v>0</v>
      </c>
      <c r="AR13" s="24">
        <v>0</v>
      </c>
      <c r="AS13" s="24">
        <v>0</v>
      </c>
      <c r="AT13" s="24">
        <v>0</v>
      </c>
      <c r="AU13" s="24">
        <v>0</v>
      </c>
      <c r="AV13" s="24">
        <v>0</v>
      </c>
      <c r="AW13" s="24">
        <v>0</v>
      </c>
      <c r="AX13" s="24">
        <v>2.1999999999999999E-2</v>
      </c>
      <c r="AY13" s="24">
        <v>410.40909090909093</v>
      </c>
      <c r="AZ13" s="24">
        <v>0</v>
      </c>
      <c r="BA13" s="24">
        <v>0</v>
      </c>
      <c r="BB13" s="24">
        <v>0</v>
      </c>
      <c r="BC13" s="24">
        <v>0</v>
      </c>
      <c r="BD13" s="24">
        <v>0</v>
      </c>
      <c r="BE13" s="24">
        <v>0</v>
      </c>
      <c r="BF13" s="24">
        <v>11.577</v>
      </c>
      <c r="BG13" s="24">
        <v>5.7463073335060892</v>
      </c>
      <c r="BH13" s="24">
        <v>456.69</v>
      </c>
      <c r="BI13" s="24">
        <v>978.0544526921982</v>
      </c>
      <c r="BJ13" s="24">
        <v>0</v>
      </c>
      <c r="BK13" s="24">
        <v>0</v>
      </c>
      <c r="BL13" s="24">
        <v>261.58100000000002</v>
      </c>
      <c r="BM13" s="24">
        <v>327.54715365412625</v>
      </c>
      <c r="BN13" s="24">
        <v>0</v>
      </c>
      <c r="BO13" s="24">
        <v>0</v>
      </c>
      <c r="BP13" s="24">
        <v>213.50800000000001</v>
      </c>
      <c r="BQ13" s="24">
        <v>67.167928133840419</v>
      </c>
      <c r="BR13" s="24">
        <v>34.375999999999998</v>
      </c>
      <c r="BS13" s="24">
        <v>21.664446125203629</v>
      </c>
      <c r="BT13" s="24">
        <v>0</v>
      </c>
      <c r="BU13" s="24">
        <v>0</v>
      </c>
      <c r="BV13" s="24">
        <v>0</v>
      </c>
      <c r="BW13" s="24">
        <v>0</v>
      </c>
      <c r="BX13" s="24">
        <v>0</v>
      </c>
      <c r="BY13" s="24">
        <v>0</v>
      </c>
      <c r="BZ13" s="24">
        <v>0</v>
      </c>
      <c r="CA13" s="24">
        <v>0</v>
      </c>
      <c r="CB13" s="24">
        <v>0</v>
      </c>
      <c r="CC13" s="24">
        <v>0</v>
      </c>
      <c r="CD13" s="24">
        <v>22.515000000000001</v>
      </c>
      <c r="CE13" s="24">
        <v>134.99062846990893</v>
      </c>
      <c r="CF13" s="24">
        <v>0</v>
      </c>
      <c r="CG13" s="24">
        <v>0</v>
      </c>
      <c r="CH13" s="24">
        <v>21.882000000000001</v>
      </c>
      <c r="CI13" s="24">
        <v>498.13083813179782</v>
      </c>
      <c r="CJ13" s="24">
        <v>0</v>
      </c>
      <c r="CK13" s="24">
        <v>0</v>
      </c>
      <c r="CL13" s="24">
        <v>1316.6130000000001</v>
      </c>
      <c r="CM13" s="24">
        <v>242.73694320198877</v>
      </c>
      <c r="CN13" s="24">
        <v>0</v>
      </c>
      <c r="CO13" s="24">
        <v>0</v>
      </c>
      <c r="CP13" s="24">
        <v>7530.5519999999997</v>
      </c>
      <c r="CQ13" s="24">
        <v>228.00076182994289</v>
      </c>
      <c r="CR13" s="24">
        <v>0</v>
      </c>
      <c r="CS13" s="24">
        <v>0</v>
      </c>
      <c r="CT13" s="24">
        <v>678.928</v>
      </c>
      <c r="CU13" s="24">
        <v>80.92327168713031</v>
      </c>
      <c r="CV13" s="24">
        <v>0</v>
      </c>
      <c r="CW13" s="24">
        <v>0</v>
      </c>
      <c r="CX13" s="24">
        <v>422.84199999999998</v>
      </c>
      <c r="CY13" s="24">
        <v>262.79835494108914</v>
      </c>
      <c r="CZ13" s="24">
        <v>8.798</v>
      </c>
      <c r="DA13" s="24">
        <v>2781.2401682200502</v>
      </c>
      <c r="DB13" s="24">
        <v>115.331</v>
      </c>
      <c r="DC13" s="24">
        <v>4698.5077559372585</v>
      </c>
      <c r="DD13" s="24">
        <v>0.154</v>
      </c>
      <c r="DE13" s="24">
        <v>254.2012987012987</v>
      </c>
      <c r="DF13" s="24">
        <v>0</v>
      </c>
      <c r="DG13" s="24">
        <v>0</v>
      </c>
      <c r="DH13" s="24">
        <v>0</v>
      </c>
      <c r="DI13" s="24">
        <v>0</v>
      </c>
      <c r="DJ13" s="24">
        <v>0</v>
      </c>
      <c r="DK13" s="24">
        <v>0</v>
      </c>
      <c r="DL13" s="24">
        <v>0</v>
      </c>
      <c r="DM13" s="24">
        <v>0</v>
      </c>
      <c r="DN13" s="24">
        <v>0.14699999999999999</v>
      </c>
      <c r="DO13" s="24">
        <v>10.904761904761903</v>
      </c>
      <c r="DP13" s="24">
        <v>0</v>
      </c>
      <c r="DQ13" s="24">
        <v>0</v>
      </c>
      <c r="DR13" s="24">
        <v>0</v>
      </c>
      <c r="DS13" s="24">
        <v>0</v>
      </c>
      <c r="DT13" s="24">
        <v>93.745000000000005</v>
      </c>
      <c r="DU13" s="24">
        <v>220.40964318096965</v>
      </c>
      <c r="DV13" s="24">
        <v>0</v>
      </c>
      <c r="DW13" s="24">
        <v>0</v>
      </c>
      <c r="DX13" s="24">
        <v>0</v>
      </c>
      <c r="DY13" s="24">
        <v>0</v>
      </c>
      <c r="DZ13" s="24">
        <v>0</v>
      </c>
      <c r="EA13" s="24">
        <v>0</v>
      </c>
      <c r="EB13" s="24">
        <v>0</v>
      </c>
      <c r="EC13" s="24">
        <v>0</v>
      </c>
      <c r="ED13" s="24">
        <v>0</v>
      </c>
      <c r="EE13" s="24">
        <v>0</v>
      </c>
      <c r="EF13" s="24">
        <v>7.1999999999999995E-2</v>
      </c>
      <c r="EG13" s="24">
        <v>4.8333333333333339</v>
      </c>
      <c r="EH13" s="24">
        <v>0</v>
      </c>
      <c r="EI13" s="24">
        <v>0</v>
      </c>
      <c r="EJ13" s="24">
        <v>0.16</v>
      </c>
      <c r="EK13" s="24">
        <v>3.2374999999999998</v>
      </c>
      <c r="EL13" s="24">
        <v>2E-3</v>
      </c>
      <c r="EM13" s="24">
        <v>540</v>
      </c>
      <c r="EN13" s="24">
        <v>0</v>
      </c>
      <c r="EO13" s="24">
        <v>0</v>
      </c>
      <c r="EP13" s="24">
        <v>0</v>
      </c>
      <c r="EQ13" s="24">
        <v>0</v>
      </c>
      <c r="ER13" s="24">
        <v>0</v>
      </c>
      <c r="ES13" s="24">
        <v>0</v>
      </c>
      <c r="ET13" s="24">
        <v>0</v>
      </c>
      <c r="EU13" s="24">
        <v>0</v>
      </c>
      <c r="EV13" s="24">
        <v>1624.325</v>
      </c>
      <c r="EW13" s="24">
        <v>121.70202761146939</v>
      </c>
      <c r="EX13" s="24">
        <v>0</v>
      </c>
      <c r="EY13" s="24">
        <v>0</v>
      </c>
      <c r="EZ13" s="24">
        <v>0</v>
      </c>
      <c r="FA13" s="24">
        <v>0</v>
      </c>
      <c r="FB13" s="24">
        <v>0.11</v>
      </c>
      <c r="FC13" s="24">
        <v>5688.181818181818</v>
      </c>
      <c r="FD13" s="24">
        <v>0.217</v>
      </c>
      <c r="FE13" s="24">
        <v>2334.7880184331798</v>
      </c>
      <c r="FF13" s="24">
        <v>0</v>
      </c>
      <c r="FG13" s="24">
        <v>0</v>
      </c>
      <c r="FH13" s="24">
        <v>0</v>
      </c>
      <c r="FI13" s="24">
        <v>0</v>
      </c>
      <c r="FJ13" s="24">
        <v>0</v>
      </c>
      <c r="FK13" s="24">
        <v>0</v>
      </c>
      <c r="FL13" s="24">
        <v>60.305999999999997</v>
      </c>
      <c r="FM13" s="24">
        <v>1272.4912446522733</v>
      </c>
      <c r="FN13" s="24">
        <v>0</v>
      </c>
      <c r="FO13" s="24">
        <v>0</v>
      </c>
      <c r="FP13" s="24">
        <v>0</v>
      </c>
      <c r="FQ13" s="24">
        <v>0</v>
      </c>
      <c r="FR13" s="24">
        <v>0</v>
      </c>
      <c r="FS13" s="24">
        <v>0</v>
      </c>
      <c r="FT13" s="24">
        <v>0</v>
      </c>
      <c r="FU13" s="24">
        <v>0</v>
      </c>
      <c r="FV13" s="24">
        <v>0</v>
      </c>
      <c r="FW13" s="24">
        <v>0</v>
      </c>
      <c r="FX13" s="24">
        <v>3.7130000000000001</v>
      </c>
      <c r="FY13" s="24">
        <v>136.11877188257475</v>
      </c>
      <c r="FZ13" s="24">
        <v>0</v>
      </c>
      <c r="GA13" s="24">
        <v>0</v>
      </c>
      <c r="GB13" s="24">
        <v>866.79700000000003</v>
      </c>
      <c r="GC13" s="24">
        <v>638.47746934980171</v>
      </c>
      <c r="GD13" s="24">
        <v>67.623000000000005</v>
      </c>
      <c r="GE13" s="24">
        <v>3371.9651893586502</v>
      </c>
      <c r="GF13" s="24">
        <v>5.9409999999999998</v>
      </c>
      <c r="GG13" s="24">
        <v>22062.037030802898</v>
      </c>
      <c r="GH13" s="24">
        <v>3.762</v>
      </c>
      <c r="GI13" s="24">
        <v>4208.9824561403511</v>
      </c>
      <c r="GJ13" s="24">
        <v>0.23599999999999999</v>
      </c>
      <c r="GK13" s="24">
        <v>771.28389830508468</v>
      </c>
      <c r="GL13" s="24">
        <v>0</v>
      </c>
      <c r="GM13" s="24">
        <v>0</v>
      </c>
      <c r="GN13" s="24">
        <v>0</v>
      </c>
      <c r="GO13" s="24">
        <v>0</v>
      </c>
      <c r="GP13" s="24">
        <v>0</v>
      </c>
      <c r="GQ13" s="24">
        <v>0</v>
      </c>
      <c r="GR13" s="24">
        <v>215.47499999999999</v>
      </c>
      <c r="GS13" s="24">
        <v>405.8081123100128</v>
      </c>
      <c r="GT13" s="24">
        <v>0</v>
      </c>
      <c r="GU13" s="24">
        <v>0</v>
      </c>
      <c r="GV13" s="24">
        <v>0</v>
      </c>
      <c r="GW13" s="24">
        <v>0</v>
      </c>
      <c r="GX13" s="24">
        <v>0</v>
      </c>
      <c r="GY13" s="24">
        <v>0</v>
      </c>
      <c r="GZ13" s="24">
        <v>0</v>
      </c>
      <c r="HA13" s="24">
        <v>0</v>
      </c>
      <c r="HB13" s="24">
        <v>20.346</v>
      </c>
      <c r="HC13" s="24">
        <v>770.65482158655266</v>
      </c>
      <c r="HD13" s="24">
        <v>0</v>
      </c>
      <c r="HE13" s="24">
        <v>0</v>
      </c>
      <c r="HF13" s="24">
        <v>0</v>
      </c>
      <c r="HG13" s="24">
        <v>0</v>
      </c>
      <c r="HH13" s="24">
        <v>45</v>
      </c>
      <c r="HI13" s="24">
        <v>606.50255555555555</v>
      </c>
      <c r="HJ13" s="24">
        <v>0</v>
      </c>
      <c r="HK13" s="24">
        <v>0</v>
      </c>
      <c r="HL13" s="24">
        <v>0</v>
      </c>
      <c r="HM13" s="24">
        <v>0</v>
      </c>
      <c r="HN13" s="24">
        <v>0</v>
      </c>
      <c r="HO13" s="24">
        <v>0</v>
      </c>
      <c r="HP13" s="24">
        <v>150.12899999999999</v>
      </c>
      <c r="HQ13" s="24">
        <v>296.20622930946053</v>
      </c>
      <c r="HR13" s="24">
        <v>0</v>
      </c>
      <c r="HS13" s="24">
        <v>0</v>
      </c>
      <c r="HT13" s="24">
        <v>14.753</v>
      </c>
      <c r="HU13" s="24">
        <v>898.10492781129255</v>
      </c>
      <c r="HV13" s="24">
        <v>1566.5440000000001</v>
      </c>
      <c r="HW13" s="24">
        <v>1384.2612936502262</v>
      </c>
      <c r="HX13" s="24">
        <v>1566.5440000000001</v>
      </c>
      <c r="HY13" s="24">
        <v>1384.2612936502262</v>
      </c>
      <c r="HZ13" s="24">
        <v>0</v>
      </c>
      <c r="IA13" s="24">
        <v>0</v>
      </c>
      <c r="IB13" s="24">
        <v>0</v>
      </c>
      <c r="IC13" s="24">
        <v>0</v>
      </c>
      <c r="ID13" s="24">
        <v>14.753</v>
      </c>
      <c r="IE13" s="24">
        <v>898.10492781129255</v>
      </c>
      <c r="IF13" s="24">
        <v>0</v>
      </c>
      <c r="IG13" s="24">
        <v>0</v>
      </c>
    </row>
    <row r="14" spans="1:241" ht="12.75" customHeight="1">
      <c r="A14" s="40"/>
      <c r="B14" s="41"/>
      <c r="C14" s="42" t="s">
        <v>134</v>
      </c>
      <c r="D14" s="43" t="s">
        <v>133</v>
      </c>
      <c r="E14" s="23">
        <v>5</v>
      </c>
      <c r="F14" s="24">
        <f>IF($E14="","",$H14+$GR14+$GT14+$HT14+$HV14)</f>
        <v>29370.070999999996</v>
      </c>
      <c r="G14" s="24">
        <f>IF($E14="","",IFERROR(($H14*$I14+$GR14*$GS14+$GT14*$GU14+$HT14*$HU14+$HV14*$HW14)/$F14,0))</f>
        <v>396.69727870252677</v>
      </c>
      <c r="H14" s="24">
        <f>IF($E14="","",$J14+$L14+$N14+$GP14)</f>
        <v>27739.429999999997</v>
      </c>
      <c r="I14" s="24">
        <f>IF($E14="","",IFERROR(($J14*$K14+$L14*$M14+$N14*$O14+$GP14*$GQ14)/$H14,0))</f>
        <v>386.24127402762059</v>
      </c>
      <c r="J14" s="24">
        <v>27703.190999999999</v>
      </c>
      <c r="K14" s="24">
        <v>382.02318047043747</v>
      </c>
      <c r="L14" s="24">
        <v>0</v>
      </c>
      <c r="M14" s="24">
        <v>0</v>
      </c>
      <c r="N14" s="24">
        <v>3.492</v>
      </c>
      <c r="O14" s="24">
        <v>3632.5715922107674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0</v>
      </c>
      <c r="AG14" s="24">
        <v>0</v>
      </c>
      <c r="AH14" s="24">
        <v>0</v>
      </c>
      <c r="AI14" s="24">
        <v>0</v>
      </c>
      <c r="AJ14" s="24">
        <v>0</v>
      </c>
      <c r="AK14" s="24">
        <v>0</v>
      </c>
      <c r="AL14" s="24">
        <v>0</v>
      </c>
      <c r="AM14" s="24">
        <v>0</v>
      </c>
      <c r="AN14" s="24">
        <v>0</v>
      </c>
      <c r="AO14" s="24">
        <v>0</v>
      </c>
      <c r="AP14" s="24">
        <v>0</v>
      </c>
      <c r="AQ14" s="24">
        <v>0</v>
      </c>
      <c r="AR14" s="24">
        <v>0</v>
      </c>
      <c r="AS14" s="24">
        <v>0</v>
      </c>
      <c r="AT14" s="24">
        <v>0</v>
      </c>
      <c r="AU14" s="24">
        <v>0</v>
      </c>
      <c r="AV14" s="24">
        <v>0</v>
      </c>
      <c r="AW14" s="24">
        <v>0</v>
      </c>
      <c r="AX14" s="24">
        <v>0</v>
      </c>
      <c r="AY14" s="24">
        <v>0</v>
      </c>
      <c r="AZ14" s="24">
        <v>0</v>
      </c>
      <c r="BA14" s="24">
        <v>0</v>
      </c>
      <c r="BB14" s="24">
        <v>0</v>
      </c>
      <c r="BC14" s="24">
        <v>0</v>
      </c>
      <c r="BD14" s="24">
        <v>0</v>
      </c>
      <c r="BE14" s="24">
        <v>0</v>
      </c>
      <c r="BF14" s="24">
        <v>0.54800000000000004</v>
      </c>
      <c r="BG14" s="24">
        <v>171.30109489051094</v>
      </c>
      <c r="BH14" s="24">
        <v>482.99799999999999</v>
      </c>
      <c r="BI14" s="24">
        <v>996.76649385711744</v>
      </c>
      <c r="BJ14" s="24">
        <v>3.0529999999999999</v>
      </c>
      <c r="BK14" s="24">
        <v>3407.8997707173271</v>
      </c>
      <c r="BL14" s="24">
        <v>188.429</v>
      </c>
      <c r="BM14" s="24">
        <v>435.91370755032403</v>
      </c>
      <c r="BN14" s="24">
        <v>0</v>
      </c>
      <c r="BO14" s="24">
        <v>0</v>
      </c>
      <c r="BP14" s="24">
        <v>537.43399999999997</v>
      </c>
      <c r="BQ14" s="24">
        <v>55.13068953583138</v>
      </c>
      <c r="BR14" s="24">
        <v>6671.1530000000002</v>
      </c>
      <c r="BS14" s="24">
        <v>33.739763576101467</v>
      </c>
      <c r="BT14" s="24">
        <v>0</v>
      </c>
      <c r="BU14" s="24">
        <v>0</v>
      </c>
      <c r="BV14" s="24">
        <v>0</v>
      </c>
      <c r="BW14" s="24">
        <v>0</v>
      </c>
      <c r="BX14" s="24">
        <v>0</v>
      </c>
      <c r="BY14" s="24">
        <v>0</v>
      </c>
      <c r="BZ14" s="24">
        <v>0</v>
      </c>
      <c r="CA14" s="24">
        <v>0</v>
      </c>
      <c r="CB14" s="24">
        <v>0</v>
      </c>
      <c r="CC14" s="24">
        <v>0</v>
      </c>
      <c r="CD14" s="24">
        <v>38.923999999999999</v>
      </c>
      <c r="CE14" s="24">
        <v>69.216627273661487</v>
      </c>
      <c r="CF14" s="24">
        <v>10664.545</v>
      </c>
      <c r="CG14" s="24">
        <v>596.60559573802732</v>
      </c>
      <c r="CH14" s="24">
        <v>0</v>
      </c>
      <c r="CI14" s="24">
        <v>0</v>
      </c>
      <c r="CJ14" s="24">
        <v>0</v>
      </c>
      <c r="CK14" s="24">
        <v>0</v>
      </c>
      <c r="CL14" s="24">
        <v>1134.05</v>
      </c>
      <c r="CM14" s="24">
        <v>287.06113046161988</v>
      </c>
      <c r="CN14" s="24">
        <v>0</v>
      </c>
      <c r="CO14" s="24">
        <v>0</v>
      </c>
      <c r="CP14" s="24">
        <v>3005.759</v>
      </c>
      <c r="CQ14" s="24">
        <v>210.44112618476731</v>
      </c>
      <c r="CR14" s="24">
        <v>0</v>
      </c>
      <c r="CS14" s="24">
        <v>0</v>
      </c>
      <c r="CT14" s="24">
        <v>494.702</v>
      </c>
      <c r="CU14" s="24">
        <v>117.12763037141552</v>
      </c>
      <c r="CV14" s="24">
        <v>0</v>
      </c>
      <c r="CW14" s="24">
        <v>0</v>
      </c>
      <c r="CX14" s="24">
        <v>96.378</v>
      </c>
      <c r="CY14" s="24">
        <v>245.9049575629293</v>
      </c>
      <c r="CZ14" s="24">
        <v>1.7430000000000001</v>
      </c>
      <c r="DA14" s="24">
        <v>1416.6333907056799</v>
      </c>
      <c r="DB14" s="24">
        <v>8.4499999999999993</v>
      </c>
      <c r="DC14" s="24">
        <v>2926.5415384615385</v>
      </c>
      <c r="DD14" s="24">
        <v>11.986000000000001</v>
      </c>
      <c r="DE14" s="24">
        <v>499.04346737860834</v>
      </c>
      <c r="DF14" s="24">
        <v>0</v>
      </c>
      <c r="DG14" s="24">
        <v>0</v>
      </c>
      <c r="DH14" s="24">
        <v>0</v>
      </c>
      <c r="DI14" s="24">
        <v>0</v>
      </c>
      <c r="DJ14" s="24">
        <v>0</v>
      </c>
      <c r="DK14" s="24">
        <v>0</v>
      </c>
      <c r="DL14" s="24">
        <v>0</v>
      </c>
      <c r="DM14" s="24">
        <v>0</v>
      </c>
      <c r="DN14" s="24">
        <v>0</v>
      </c>
      <c r="DO14" s="24">
        <v>0</v>
      </c>
      <c r="DP14" s="24">
        <v>0</v>
      </c>
      <c r="DQ14" s="24">
        <v>0</v>
      </c>
      <c r="DR14" s="24">
        <v>0</v>
      </c>
      <c r="DS14" s="24">
        <v>0</v>
      </c>
      <c r="DT14" s="24">
        <v>491.709</v>
      </c>
      <c r="DU14" s="24">
        <v>183.66200333937348</v>
      </c>
      <c r="DV14" s="24">
        <v>0</v>
      </c>
      <c r="DW14" s="24">
        <v>0</v>
      </c>
      <c r="DX14" s="24">
        <v>0</v>
      </c>
      <c r="DY14" s="24">
        <v>0</v>
      </c>
      <c r="DZ14" s="24">
        <v>0</v>
      </c>
      <c r="EA14" s="24">
        <v>0</v>
      </c>
      <c r="EB14" s="24">
        <v>0</v>
      </c>
      <c r="EC14" s="24">
        <v>0</v>
      </c>
      <c r="ED14" s="24">
        <v>0</v>
      </c>
      <c r="EE14" s="24">
        <v>0</v>
      </c>
      <c r="EF14" s="24">
        <v>1.804</v>
      </c>
      <c r="EG14" s="24">
        <v>30.518847006651885</v>
      </c>
      <c r="EH14" s="24">
        <v>0</v>
      </c>
      <c r="EI14" s="24">
        <v>0</v>
      </c>
      <c r="EJ14" s="24">
        <v>0</v>
      </c>
      <c r="EK14" s="24">
        <v>0</v>
      </c>
      <c r="EL14" s="24">
        <v>0</v>
      </c>
      <c r="EM14" s="24">
        <v>0</v>
      </c>
      <c r="EN14" s="24">
        <v>0</v>
      </c>
      <c r="EO14" s="24">
        <v>0</v>
      </c>
      <c r="EP14" s="24">
        <v>0</v>
      </c>
      <c r="EQ14" s="24">
        <v>0</v>
      </c>
      <c r="ER14" s="24">
        <v>0</v>
      </c>
      <c r="ES14" s="24">
        <v>0</v>
      </c>
      <c r="ET14" s="24">
        <v>0</v>
      </c>
      <c r="EU14" s="24">
        <v>0</v>
      </c>
      <c r="EV14" s="24">
        <v>1170.597</v>
      </c>
      <c r="EW14" s="24">
        <v>133.66569365887662</v>
      </c>
      <c r="EX14" s="24">
        <v>0</v>
      </c>
      <c r="EY14" s="24">
        <v>0</v>
      </c>
      <c r="EZ14" s="24">
        <v>0</v>
      </c>
      <c r="FA14" s="24">
        <v>0</v>
      </c>
      <c r="FB14" s="24">
        <v>0.42399999999999999</v>
      </c>
      <c r="FC14" s="24">
        <v>4452.7830188679245</v>
      </c>
      <c r="FD14" s="24">
        <v>5.2960000000000003</v>
      </c>
      <c r="FE14" s="24">
        <v>927.01000755287009</v>
      </c>
      <c r="FF14" s="24">
        <v>0</v>
      </c>
      <c r="FG14" s="24">
        <v>0</v>
      </c>
      <c r="FH14" s="24">
        <v>0</v>
      </c>
      <c r="FI14" s="24">
        <v>0</v>
      </c>
      <c r="FJ14" s="24">
        <v>0</v>
      </c>
      <c r="FK14" s="24">
        <v>0</v>
      </c>
      <c r="FL14" s="24">
        <v>348.04599999999999</v>
      </c>
      <c r="FM14" s="24">
        <v>582.16393235376938</v>
      </c>
      <c r="FN14" s="24">
        <v>405.46899999999999</v>
      </c>
      <c r="FO14" s="24">
        <v>569.2343039788492</v>
      </c>
      <c r="FP14" s="24">
        <v>0</v>
      </c>
      <c r="FQ14" s="24">
        <v>0</v>
      </c>
      <c r="FR14" s="24">
        <v>0</v>
      </c>
      <c r="FS14" s="24">
        <v>0</v>
      </c>
      <c r="FT14" s="24">
        <v>2E-3</v>
      </c>
      <c r="FU14" s="24">
        <v>256.5</v>
      </c>
      <c r="FV14" s="24">
        <v>0</v>
      </c>
      <c r="FW14" s="24">
        <v>0</v>
      </c>
      <c r="FX14" s="24">
        <v>1.6319999999999999</v>
      </c>
      <c r="FY14" s="24">
        <v>180.09375</v>
      </c>
      <c r="FZ14" s="24">
        <v>0</v>
      </c>
      <c r="GA14" s="24">
        <v>0</v>
      </c>
      <c r="GB14" s="24">
        <v>1609.422</v>
      </c>
      <c r="GC14" s="24">
        <v>664.98645041511793</v>
      </c>
      <c r="GD14" s="24">
        <v>49.222000000000001</v>
      </c>
      <c r="GE14" s="24">
        <v>1604.7376173255861</v>
      </c>
      <c r="GF14" s="24">
        <v>18.385000000000002</v>
      </c>
      <c r="GG14" s="24">
        <v>25400.990644547182</v>
      </c>
      <c r="GH14" s="24">
        <v>110.041</v>
      </c>
      <c r="GI14" s="24">
        <v>79.61897838078535</v>
      </c>
      <c r="GJ14" s="24">
        <v>154.04300000000001</v>
      </c>
      <c r="GK14" s="24">
        <v>93.59219179060392</v>
      </c>
      <c r="GL14" s="24">
        <v>0</v>
      </c>
      <c r="GM14" s="24">
        <v>0</v>
      </c>
      <c r="GN14" s="24">
        <v>0.439</v>
      </c>
      <c r="GO14" s="24">
        <v>5195.0387243735759</v>
      </c>
      <c r="GP14" s="24">
        <v>32.747</v>
      </c>
      <c r="GQ14" s="24">
        <v>3608.4743335267353</v>
      </c>
      <c r="GR14" s="24">
        <v>1278.077</v>
      </c>
      <c r="GS14" s="24">
        <v>373.36522134425388</v>
      </c>
      <c r="GT14" s="24">
        <v>0</v>
      </c>
      <c r="GU14" s="24">
        <v>0</v>
      </c>
      <c r="GV14" s="24">
        <v>0</v>
      </c>
      <c r="GW14" s="24">
        <v>0</v>
      </c>
      <c r="GX14" s="24">
        <v>0</v>
      </c>
      <c r="GY14" s="24">
        <v>0</v>
      </c>
      <c r="GZ14" s="24">
        <v>0</v>
      </c>
      <c r="HA14" s="24">
        <v>0</v>
      </c>
      <c r="HB14" s="24">
        <v>78.966999999999999</v>
      </c>
      <c r="HC14" s="24">
        <v>633.8934744893437</v>
      </c>
      <c r="HD14" s="24">
        <v>769.45899999999995</v>
      </c>
      <c r="HE14" s="24">
        <v>311.57269848036088</v>
      </c>
      <c r="HF14" s="24">
        <v>0</v>
      </c>
      <c r="HG14" s="24">
        <v>0</v>
      </c>
      <c r="HH14" s="24">
        <v>351.82400000000001</v>
      </c>
      <c r="HI14" s="24">
        <v>443.82020555732413</v>
      </c>
      <c r="HJ14" s="24">
        <v>0</v>
      </c>
      <c r="HK14" s="24">
        <v>0</v>
      </c>
      <c r="HL14" s="24">
        <v>0</v>
      </c>
      <c r="HM14" s="24">
        <v>0</v>
      </c>
      <c r="HN14" s="24">
        <v>0</v>
      </c>
      <c r="HO14" s="24">
        <v>0</v>
      </c>
      <c r="HP14" s="24">
        <v>77.826999999999998</v>
      </c>
      <c r="HQ14" s="24">
        <v>401.45218240456398</v>
      </c>
      <c r="HR14" s="24">
        <v>0</v>
      </c>
      <c r="HS14" s="24">
        <v>0</v>
      </c>
      <c r="HT14" s="24">
        <v>0</v>
      </c>
      <c r="HU14" s="24">
        <v>0</v>
      </c>
      <c r="HV14" s="24">
        <v>352.56400000000002</v>
      </c>
      <c r="HW14" s="24">
        <v>1303.947524421098</v>
      </c>
      <c r="HX14" s="24">
        <v>352.56400000000002</v>
      </c>
      <c r="HY14" s="24">
        <v>1303.947524421098</v>
      </c>
      <c r="HZ14" s="24">
        <v>0</v>
      </c>
      <c r="IA14" s="24">
        <v>0</v>
      </c>
      <c r="IB14" s="24">
        <v>0</v>
      </c>
      <c r="IC14" s="24">
        <v>0</v>
      </c>
      <c r="ID14" s="24">
        <v>0</v>
      </c>
      <c r="IE14" s="24">
        <v>0</v>
      </c>
      <c r="IF14" s="24">
        <v>0</v>
      </c>
      <c r="IG14" s="24">
        <v>0</v>
      </c>
    </row>
    <row r="15" spans="1:241" ht="12.75" customHeight="1">
      <c r="A15" s="40"/>
      <c r="B15" s="41"/>
      <c r="C15" s="42" t="s">
        <v>135</v>
      </c>
      <c r="D15" s="43" t="s">
        <v>133</v>
      </c>
      <c r="E15" s="23">
        <v>6</v>
      </c>
      <c r="F15" s="24">
        <f>IF($E15="","",$H15+$GR15+$GT15+$HT15+$HV15)</f>
        <v>205138.08499999999</v>
      </c>
      <c r="G15" s="24">
        <f>IF($E15="","",IFERROR(($H15*$I15+$GR15*$GS15+$GT15*$GU15+$HT15*$HU15+$HV15*$HW15)/$F15,0))</f>
        <v>44.826363602838548</v>
      </c>
      <c r="H15" s="24">
        <f>IF($E15="","",$J15+$L15+$N15+$GP15)</f>
        <v>204695.95</v>
      </c>
      <c r="I15" s="24">
        <f>IF($E15="","",IFERROR(($J15*$K15+$L15*$M15+$N15*$O15+$GP15*$GQ15)/$H15,0))</f>
        <v>44.44345804106041</v>
      </c>
      <c r="J15" s="24">
        <v>204695.95</v>
      </c>
      <c r="K15" s="24">
        <v>44.44345804106041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0</v>
      </c>
      <c r="AG15" s="24">
        <v>0</v>
      </c>
      <c r="AH15" s="24">
        <v>11.522</v>
      </c>
      <c r="AI15" s="24">
        <v>1076.5927790314181</v>
      </c>
      <c r="AJ15" s="24">
        <v>0</v>
      </c>
      <c r="AK15" s="24">
        <v>0</v>
      </c>
      <c r="AL15" s="24">
        <v>0</v>
      </c>
      <c r="AM15" s="24">
        <v>0</v>
      </c>
      <c r="AN15" s="24">
        <v>0</v>
      </c>
      <c r="AO15" s="24">
        <v>0</v>
      </c>
      <c r="AP15" s="24">
        <v>0</v>
      </c>
      <c r="AQ15" s="24">
        <v>0</v>
      </c>
      <c r="AR15" s="24">
        <v>0</v>
      </c>
      <c r="AS15" s="24">
        <v>0</v>
      </c>
      <c r="AT15" s="24">
        <v>0</v>
      </c>
      <c r="AU15" s="24">
        <v>0</v>
      </c>
      <c r="AV15" s="24">
        <v>0</v>
      </c>
      <c r="AW15" s="24">
        <v>0</v>
      </c>
      <c r="AX15" s="24">
        <v>0</v>
      </c>
      <c r="AY15" s="24">
        <v>0</v>
      </c>
      <c r="AZ15" s="24">
        <v>0</v>
      </c>
      <c r="BA15" s="24">
        <v>0</v>
      </c>
      <c r="BB15" s="24">
        <v>0</v>
      </c>
      <c r="BC15" s="24">
        <v>0</v>
      </c>
      <c r="BD15" s="24">
        <v>0</v>
      </c>
      <c r="BE15" s="24">
        <v>0</v>
      </c>
      <c r="BF15" s="24">
        <v>4.9000000000000002E-2</v>
      </c>
      <c r="BG15" s="24">
        <v>163.10204081632654</v>
      </c>
      <c r="BH15" s="24">
        <v>116.968</v>
      </c>
      <c r="BI15" s="24">
        <v>975.32991074481913</v>
      </c>
      <c r="BJ15" s="24">
        <v>0</v>
      </c>
      <c r="BK15" s="24">
        <v>0</v>
      </c>
      <c r="BL15" s="24">
        <v>84.790999999999997</v>
      </c>
      <c r="BM15" s="24">
        <v>429.84070243304126</v>
      </c>
      <c r="BN15" s="24">
        <v>0</v>
      </c>
      <c r="BO15" s="24">
        <v>0</v>
      </c>
      <c r="BP15" s="24">
        <v>34.866999999999997</v>
      </c>
      <c r="BQ15" s="24">
        <v>45.8301259070181</v>
      </c>
      <c r="BR15" s="24">
        <v>151098.73800000001</v>
      </c>
      <c r="BS15" s="24">
        <v>32.308815332395433</v>
      </c>
      <c r="BT15" s="24">
        <v>0</v>
      </c>
      <c r="BU15" s="24">
        <v>0</v>
      </c>
      <c r="BV15" s="24">
        <v>0</v>
      </c>
      <c r="BW15" s="24">
        <v>0</v>
      </c>
      <c r="BX15" s="24">
        <v>0</v>
      </c>
      <c r="BY15" s="24">
        <v>0</v>
      </c>
      <c r="BZ15" s="24">
        <v>0</v>
      </c>
      <c r="CA15" s="24">
        <v>0</v>
      </c>
      <c r="CB15" s="24">
        <v>0</v>
      </c>
      <c r="CC15" s="24">
        <v>0</v>
      </c>
      <c r="CD15" s="24">
        <v>79.635999999999996</v>
      </c>
      <c r="CE15" s="24">
        <v>90.728025013812854</v>
      </c>
      <c r="CF15" s="24">
        <v>115.056</v>
      </c>
      <c r="CG15" s="24">
        <v>484.3116047837575</v>
      </c>
      <c r="CH15" s="24">
        <v>3.2360000000000002</v>
      </c>
      <c r="CI15" s="24">
        <v>423.17892459826948</v>
      </c>
      <c r="CJ15" s="24">
        <v>4.0000000000000001E-3</v>
      </c>
      <c r="CK15" s="24">
        <v>1417.5</v>
      </c>
      <c r="CL15" s="24">
        <v>332.09800000000001</v>
      </c>
      <c r="CM15" s="24">
        <v>362.26244361604108</v>
      </c>
      <c r="CN15" s="24">
        <v>0</v>
      </c>
      <c r="CO15" s="24">
        <v>0</v>
      </c>
      <c r="CP15" s="24">
        <v>6037.8919999999998</v>
      </c>
      <c r="CQ15" s="24">
        <v>177.70895305845153</v>
      </c>
      <c r="CR15" s="24">
        <v>0</v>
      </c>
      <c r="CS15" s="24">
        <v>0</v>
      </c>
      <c r="CT15" s="24">
        <v>44727.692000000003</v>
      </c>
      <c r="CU15" s="24">
        <v>43.821999780359782</v>
      </c>
      <c r="CV15" s="24">
        <v>0</v>
      </c>
      <c r="CW15" s="24">
        <v>0</v>
      </c>
      <c r="CX15" s="24">
        <v>168.096</v>
      </c>
      <c r="CY15" s="24">
        <v>215.18579859128118</v>
      </c>
      <c r="CZ15" s="24">
        <v>22.207000000000001</v>
      </c>
      <c r="DA15" s="24">
        <v>1897.7274733192237</v>
      </c>
      <c r="DB15" s="24">
        <v>54.658999999999999</v>
      </c>
      <c r="DC15" s="24">
        <v>1825.0847618873379</v>
      </c>
      <c r="DD15" s="24">
        <v>3.6829999999999998</v>
      </c>
      <c r="DE15" s="24">
        <v>797.76595166983429</v>
      </c>
      <c r="DF15" s="24">
        <v>0</v>
      </c>
      <c r="DG15" s="24">
        <v>0</v>
      </c>
      <c r="DH15" s="24">
        <v>0</v>
      </c>
      <c r="DI15" s="24">
        <v>0</v>
      </c>
      <c r="DJ15" s="24">
        <v>0</v>
      </c>
      <c r="DK15" s="24">
        <v>0</v>
      </c>
      <c r="DL15" s="24">
        <v>0</v>
      </c>
      <c r="DM15" s="24">
        <v>0</v>
      </c>
      <c r="DN15" s="24">
        <v>0</v>
      </c>
      <c r="DO15" s="24">
        <v>0</v>
      </c>
      <c r="DP15" s="24">
        <v>0</v>
      </c>
      <c r="DQ15" s="24">
        <v>0</v>
      </c>
      <c r="DR15" s="24">
        <v>0</v>
      </c>
      <c r="DS15" s="24">
        <v>0</v>
      </c>
      <c r="DT15" s="24">
        <v>6.4000000000000001E-2</v>
      </c>
      <c r="DU15" s="24">
        <v>173.8125</v>
      </c>
      <c r="DV15" s="24">
        <v>0</v>
      </c>
      <c r="DW15" s="24">
        <v>0</v>
      </c>
      <c r="DX15" s="24">
        <v>0</v>
      </c>
      <c r="DY15" s="24">
        <v>0</v>
      </c>
      <c r="DZ15" s="24">
        <v>0</v>
      </c>
      <c r="EA15" s="24">
        <v>0</v>
      </c>
      <c r="EB15" s="24">
        <v>0</v>
      </c>
      <c r="EC15" s="24">
        <v>0</v>
      </c>
      <c r="ED15" s="24">
        <v>0</v>
      </c>
      <c r="EE15" s="24">
        <v>0</v>
      </c>
      <c r="EF15" s="24">
        <v>0</v>
      </c>
      <c r="EG15" s="24">
        <v>0</v>
      </c>
      <c r="EH15" s="24">
        <v>0</v>
      </c>
      <c r="EI15" s="24">
        <v>0</v>
      </c>
      <c r="EJ15" s="24">
        <v>0</v>
      </c>
      <c r="EK15" s="24">
        <v>0</v>
      </c>
      <c r="EL15" s="24">
        <v>0</v>
      </c>
      <c r="EM15" s="24">
        <v>0</v>
      </c>
      <c r="EN15" s="24">
        <v>0</v>
      </c>
      <c r="EO15" s="24">
        <v>0</v>
      </c>
      <c r="EP15" s="24">
        <v>0</v>
      </c>
      <c r="EQ15" s="24">
        <v>0</v>
      </c>
      <c r="ER15" s="24">
        <v>0</v>
      </c>
      <c r="ES15" s="24">
        <v>0</v>
      </c>
      <c r="ET15" s="24">
        <v>0</v>
      </c>
      <c r="EU15" s="24">
        <v>0</v>
      </c>
      <c r="EV15" s="24">
        <v>1457.798</v>
      </c>
      <c r="EW15" s="24">
        <v>193.42560972096271</v>
      </c>
      <c r="EX15" s="24">
        <v>0</v>
      </c>
      <c r="EY15" s="24">
        <v>0</v>
      </c>
      <c r="EZ15" s="24">
        <v>0</v>
      </c>
      <c r="FA15" s="24">
        <v>0</v>
      </c>
      <c r="FB15" s="24">
        <v>1.6E-2</v>
      </c>
      <c r="FC15" s="24">
        <v>4374</v>
      </c>
      <c r="FD15" s="24">
        <v>0</v>
      </c>
      <c r="FE15" s="24">
        <v>0</v>
      </c>
      <c r="FF15" s="24">
        <v>0</v>
      </c>
      <c r="FG15" s="24">
        <v>0</v>
      </c>
      <c r="FH15" s="24">
        <v>0</v>
      </c>
      <c r="FI15" s="24">
        <v>0</v>
      </c>
      <c r="FJ15" s="24">
        <v>0</v>
      </c>
      <c r="FK15" s="24">
        <v>0</v>
      </c>
      <c r="FL15" s="24">
        <v>25.295000000000002</v>
      </c>
      <c r="FM15" s="24">
        <v>6198.362008302036</v>
      </c>
      <c r="FN15" s="24">
        <v>1.024</v>
      </c>
      <c r="FO15" s="24">
        <v>543.736328125</v>
      </c>
      <c r="FP15" s="24">
        <v>0</v>
      </c>
      <c r="FQ15" s="24">
        <v>0</v>
      </c>
      <c r="FR15" s="24">
        <v>0</v>
      </c>
      <c r="FS15" s="24">
        <v>0</v>
      </c>
      <c r="FT15" s="24">
        <v>0</v>
      </c>
      <c r="FU15" s="24">
        <v>0</v>
      </c>
      <c r="FV15" s="24">
        <v>0</v>
      </c>
      <c r="FW15" s="24">
        <v>0</v>
      </c>
      <c r="FX15" s="24">
        <v>41.491</v>
      </c>
      <c r="FY15" s="24">
        <v>280.3349401074932</v>
      </c>
      <c r="FZ15" s="24">
        <v>0</v>
      </c>
      <c r="GA15" s="24">
        <v>0</v>
      </c>
      <c r="GB15" s="24">
        <v>275.13299999999998</v>
      </c>
      <c r="GC15" s="24">
        <v>685.19058055558583</v>
      </c>
      <c r="GD15" s="24">
        <v>3.9350000000000001</v>
      </c>
      <c r="GE15" s="24">
        <v>3252.8304955527319</v>
      </c>
      <c r="GF15" s="24">
        <v>0</v>
      </c>
      <c r="GG15" s="24">
        <v>0</v>
      </c>
      <c r="GH15" s="24">
        <v>0</v>
      </c>
      <c r="GI15" s="24">
        <v>0</v>
      </c>
      <c r="GJ15" s="24">
        <v>0</v>
      </c>
      <c r="GK15" s="24">
        <v>0</v>
      </c>
      <c r="GL15" s="24">
        <v>0</v>
      </c>
      <c r="GM15" s="24">
        <v>0</v>
      </c>
      <c r="GN15" s="24">
        <v>0</v>
      </c>
      <c r="GO15" s="24">
        <v>0</v>
      </c>
      <c r="GP15" s="24">
        <v>0</v>
      </c>
      <c r="GQ15" s="24">
        <v>0</v>
      </c>
      <c r="GR15" s="24">
        <v>442.07400000000001</v>
      </c>
      <c r="GS15" s="24">
        <v>221.90787515212386</v>
      </c>
      <c r="GT15" s="24">
        <v>0</v>
      </c>
      <c r="GU15" s="24">
        <v>0</v>
      </c>
      <c r="GV15" s="24">
        <v>0</v>
      </c>
      <c r="GW15" s="24">
        <v>0</v>
      </c>
      <c r="GX15" s="24">
        <v>0</v>
      </c>
      <c r="GY15" s="24">
        <v>0</v>
      </c>
      <c r="GZ15" s="24">
        <v>0</v>
      </c>
      <c r="HA15" s="24">
        <v>0</v>
      </c>
      <c r="HB15" s="24">
        <v>0</v>
      </c>
      <c r="HC15" s="24">
        <v>0</v>
      </c>
      <c r="HD15" s="24">
        <v>0</v>
      </c>
      <c r="HE15" s="24">
        <v>0</v>
      </c>
      <c r="HF15" s="24">
        <v>0</v>
      </c>
      <c r="HG15" s="24">
        <v>0</v>
      </c>
      <c r="HH15" s="24">
        <v>108.816</v>
      </c>
      <c r="HI15" s="24">
        <v>291.60215409498602</v>
      </c>
      <c r="HJ15" s="24">
        <v>0</v>
      </c>
      <c r="HK15" s="24">
        <v>0</v>
      </c>
      <c r="HL15" s="24">
        <v>0</v>
      </c>
      <c r="HM15" s="24">
        <v>0</v>
      </c>
      <c r="HN15" s="24">
        <v>0</v>
      </c>
      <c r="HO15" s="24">
        <v>0</v>
      </c>
      <c r="HP15" s="24">
        <v>333.25799999999998</v>
      </c>
      <c r="HQ15" s="24">
        <v>199.15117416536137</v>
      </c>
      <c r="HR15" s="24">
        <v>0</v>
      </c>
      <c r="HS15" s="24">
        <v>0</v>
      </c>
      <c r="HT15" s="24">
        <v>6.0999999999999999E-2</v>
      </c>
      <c r="HU15" s="24">
        <v>1620</v>
      </c>
      <c r="HV15" s="24">
        <v>0</v>
      </c>
      <c r="HW15" s="24">
        <v>0</v>
      </c>
      <c r="HX15" s="24">
        <v>0</v>
      </c>
      <c r="HY15" s="24">
        <v>0</v>
      </c>
      <c r="HZ15" s="24">
        <v>0</v>
      </c>
      <c r="IA15" s="24">
        <v>0</v>
      </c>
      <c r="IB15" s="24">
        <v>0</v>
      </c>
      <c r="IC15" s="24">
        <v>0</v>
      </c>
      <c r="ID15" s="24">
        <v>6.0999999999999999E-2</v>
      </c>
      <c r="IE15" s="24">
        <v>1620</v>
      </c>
      <c r="IF15" s="24">
        <v>0</v>
      </c>
      <c r="IG15" s="24">
        <v>0</v>
      </c>
    </row>
    <row r="16" spans="1:241" ht="12.75" customHeight="1">
      <c r="A16" s="40"/>
      <c r="B16" s="41"/>
      <c r="C16" s="42"/>
      <c r="D16" s="43"/>
      <c r="E16" s="23"/>
      <c r="F16" s="24" t="str">
        <f t="shared" ref="F16:F80" si="0">IF($E16="","",$H16+$GR16+$GT16+$HT16+$HV16)</f>
        <v/>
      </c>
      <c r="G16" s="24" t="str">
        <f t="shared" ref="G16:G80" si="1">IF($E16="","",IFERROR(($H16*$I16+$GR16*$GS16+$GT16*$GU16+$HT16*$HU16+$HV16*$HW16)/$F16,0))</f>
        <v/>
      </c>
      <c r="H16" s="24" t="str">
        <f t="shared" ref="H16:H80" si="2">IF($E16="","",$J16+$L16+$N16+$GP16)</f>
        <v/>
      </c>
      <c r="I16" s="24" t="str">
        <f t="shared" ref="I16:I80" si="3">IF($E16="","",IFERROR(($J16*$K16+$L16*$M16+$N16*$O16+$GP16*$GQ16)/$H16,0))</f>
        <v/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</row>
    <row r="17" spans="1:241" ht="12.75" customHeight="1">
      <c r="A17" s="40"/>
      <c r="B17" s="41"/>
      <c r="C17" s="42" t="s">
        <v>136</v>
      </c>
      <c r="D17" s="43" t="s">
        <v>133</v>
      </c>
      <c r="E17" s="23">
        <v>7</v>
      </c>
      <c r="F17" s="24">
        <f t="shared" si="0"/>
        <v>2270.1929999999998</v>
      </c>
      <c r="G17" s="24">
        <f t="shared" si="1"/>
        <v>615.1995231242455</v>
      </c>
      <c r="H17" s="24">
        <f t="shared" si="2"/>
        <v>1613.77</v>
      </c>
      <c r="I17" s="24">
        <f t="shared" si="3"/>
        <v>718.70146799110159</v>
      </c>
      <c r="J17" s="24">
        <v>1613.77</v>
      </c>
      <c r="K17" s="24">
        <v>718.70146799110159</v>
      </c>
      <c r="L17" s="24">
        <v>0</v>
      </c>
      <c r="M17" s="24">
        <v>0</v>
      </c>
      <c r="N17" s="24">
        <v>0</v>
      </c>
      <c r="O17" s="24">
        <v>0</v>
      </c>
      <c r="P17" s="24">
        <v>0.307</v>
      </c>
      <c r="Q17" s="24">
        <v>1670.6091205211726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  <c r="AM17" s="24">
        <v>0</v>
      </c>
      <c r="AN17" s="24">
        <v>0</v>
      </c>
      <c r="AO17" s="24">
        <v>0</v>
      </c>
      <c r="AP17" s="24">
        <v>0</v>
      </c>
      <c r="AQ17" s="24">
        <v>0</v>
      </c>
      <c r="AR17" s="24">
        <v>0</v>
      </c>
      <c r="AS17" s="24">
        <v>0</v>
      </c>
      <c r="AT17" s="24">
        <v>0</v>
      </c>
      <c r="AU17" s="24">
        <v>0</v>
      </c>
      <c r="AV17" s="24">
        <v>0</v>
      </c>
      <c r="AW17" s="24">
        <v>0</v>
      </c>
      <c r="AX17" s="24">
        <v>0</v>
      </c>
      <c r="AY17" s="24">
        <v>0</v>
      </c>
      <c r="AZ17" s="24">
        <v>0</v>
      </c>
      <c r="BA17" s="24">
        <v>0</v>
      </c>
      <c r="BB17" s="24">
        <v>0</v>
      </c>
      <c r="BC17" s="24">
        <v>0</v>
      </c>
      <c r="BD17" s="24">
        <v>0</v>
      </c>
      <c r="BE17" s="24">
        <v>0</v>
      </c>
      <c r="BF17" s="24">
        <v>3.6829999999999998</v>
      </c>
      <c r="BG17" s="24">
        <v>25.756177029595442</v>
      </c>
      <c r="BH17" s="24">
        <v>509.18400000000003</v>
      </c>
      <c r="BI17" s="24">
        <v>787.42703423516843</v>
      </c>
      <c r="BJ17" s="24">
        <v>0</v>
      </c>
      <c r="BK17" s="24">
        <v>0</v>
      </c>
      <c r="BL17" s="24">
        <v>27.969000000000001</v>
      </c>
      <c r="BM17" s="24">
        <v>455.66191140190926</v>
      </c>
      <c r="BN17" s="24">
        <v>0</v>
      </c>
      <c r="BO17" s="24">
        <v>0</v>
      </c>
      <c r="BP17" s="24">
        <v>3.3000000000000002E-2</v>
      </c>
      <c r="BQ17" s="24">
        <v>27.696969696969695</v>
      </c>
      <c r="BR17" s="24">
        <v>0</v>
      </c>
      <c r="BS17" s="24">
        <v>0</v>
      </c>
      <c r="BT17" s="24">
        <v>0</v>
      </c>
      <c r="BU17" s="24">
        <v>0</v>
      </c>
      <c r="BV17" s="24">
        <v>0</v>
      </c>
      <c r="BW17" s="24">
        <v>0</v>
      </c>
      <c r="BX17" s="24">
        <v>0</v>
      </c>
      <c r="BY17" s="24">
        <v>0</v>
      </c>
      <c r="BZ17" s="24">
        <v>0</v>
      </c>
      <c r="CA17" s="24">
        <v>0</v>
      </c>
      <c r="CB17" s="24">
        <v>0</v>
      </c>
      <c r="CC17" s="24">
        <v>0</v>
      </c>
      <c r="CD17" s="24">
        <v>31.611999999999998</v>
      </c>
      <c r="CE17" s="24">
        <v>43.524199671011012</v>
      </c>
      <c r="CF17" s="24">
        <v>0</v>
      </c>
      <c r="CG17" s="24">
        <v>0</v>
      </c>
      <c r="CH17" s="24">
        <v>22.806000000000001</v>
      </c>
      <c r="CI17" s="24">
        <v>102.18999386126458</v>
      </c>
      <c r="CJ17" s="24">
        <v>1.9E-2</v>
      </c>
      <c r="CK17" s="24">
        <v>1747.6315789473683</v>
      </c>
      <c r="CL17" s="24">
        <v>122.56399999999999</v>
      </c>
      <c r="CM17" s="24">
        <v>139.71594432296595</v>
      </c>
      <c r="CN17" s="24">
        <v>0</v>
      </c>
      <c r="CO17" s="24">
        <v>0</v>
      </c>
      <c r="CP17" s="24">
        <v>89.623000000000005</v>
      </c>
      <c r="CQ17" s="24">
        <v>61.929683228635504</v>
      </c>
      <c r="CR17" s="24">
        <v>0</v>
      </c>
      <c r="CS17" s="24">
        <v>0</v>
      </c>
      <c r="CT17" s="24">
        <v>29.126000000000001</v>
      </c>
      <c r="CU17" s="24">
        <v>21.241502437684545</v>
      </c>
      <c r="CV17" s="24">
        <v>0</v>
      </c>
      <c r="CW17" s="24">
        <v>0</v>
      </c>
      <c r="CX17" s="24">
        <v>0.66200000000000003</v>
      </c>
      <c r="CY17" s="24">
        <v>204.13746223564954</v>
      </c>
      <c r="CZ17" s="24">
        <v>6.0000000000000001E-3</v>
      </c>
      <c r="DA17" s="24">
        <v>3294.1666666666665</v>
      </c>
      <c r="DB17" s="24">
        <v>0</v>
      </c>
      <c r="DC17" s="24">
        <v>0</v>
      </c>
      <c r="DD17" s="24">
        <v>4.2000000000000003E-2</v>
      </c>
      <c r="DE17" s="24">
        <v>900.33333333333326</v>
      </c>
      <c r="DF17" s="24">
        <v>0</v>
      </c>
      <c r="DG17" s="24">
        <v>0</v>
      </c>
      <c r="DH17" s="24">
        <v>0</v>
      </c>
      <c r="DI17" s="24">
        <v>0</v>
      </c>
      <c r="DJ17" s="24">
        <v>0</v>
      </c>
      <c r="DK17" s="24">
        <v>0</v>
      </c>
      <c r="DL17" s="24">
        <v>0</v>
      </c>
      <c r="DM17" s="24">
        <v>0</v>
      </c>
      <c r="DN17" s="24">
        <v>0</v>
      </c>
      <c r="DO17" s="24">
        <v>0</v>
      </c>
      <c r="DP17" s="24">
        <v>0</v>
      </c>
      <c r="DQ17" s="24">
        <v>0</v>
      </c>
      <c r="DR17" s="24">
        <v>0</v>
      </c>
      <c r="DS17" s="24">
        <v>0</v>
      </c>
      <c r="DT17" s="24">
        <v>12.48</v>
      </c>
      <c r="DU17" s="24">
        <v>24.216426282051284</v>
      </c>
      <c r="DV17" s="24">
        <v>0.2</v>
      </c>
      <c r="DW17" s="24">
        <v>364.46499999999997</v>
      </c>
      <c r="DX17" s="24">
        <v>0</v>
      </c>
      <c r="DY17" s="24">
        <v>0</v>
      </c>
      <c r="DZ17" s="24">
        <v>0</v>
      </c>
      <c r="EA17" s="24">
        <v>0</v>
      </c>
      <c r="EB17" s="24">
        <v>0</v>
      </c>
      <c r="EC17" s="24">
        <v>0</v>
      </c>
      <c r="ED17" s="24">
        <v>0</v>
      </c>
      <c r="EE17" s="24">
        <v>0</v>
      </c>
      <c r="EF17" s="24">
        <v>0</v>
      </c>
      <c r="EG17" s="24">
        <v>0</v>
      </c>
      <c r="EH17" s="24">
        <v>0</v>
      </c>
      <c r="EI17" s="24">
        <v>0</v>
      </c>
      <c r="EJ17" s="24">
        <v>0</v>
      </c>
      <c r="EK17" s="24">
        <v>0</v>
      </c>
      <c r="EL17" s="24">
        <v>0</v>
      </c>
      <c r="EM17" s="24">
        <v>0</v>
      </c>
      <c r="EN17" s="24">
        <v>0</v>
      </c>
      <c r="EO17" s="24">
        <v>0</v>
      </c>
      <c r="EP17" s="24">
        <v>0</v>
      </c>
      <c r="EQ17" s="24">
        <v>0</v>
      </c>
      <c r="ER17" s="24">
        <v>0</v>
      </c>
      <c r="ES17" s="24">
        <v>0</v>
      </c>
      <c r="ET17" s="24">
        <v>0</v>
      </c>
      <c r="EU17" s="24">
        <v>0</v>
      </c>
      <c r="EV17" s="24">
        <v>122.732</v>
      </c>
      <c r="EW17" s="24">
        <v>1287.9231251833264</v>
      </c>
      <c r="EX17" s="24">
        <v>0</v>
      </c>
      <c r="EY17" s="24">
        <v>0</v>
      </c>
      <c r="EZ17" s="24">
        <v>0</v>
      </c>
      <c r="FA17" s="24">
        <v>0</v>
      </c>
      <c r="FB17" s="24">
        <v>0.42899999999999999</v>
      </c>
      <c r="FC17" s="24">
        <v>483.27738927738932</v>
      </c>
      <c r="FD17" s="24">
        <v>2.0219999999999998</v>
      </c>
      <c r="FE17" s="24">
        <v>2307.2561819980219</v>
      </c>
      <c r="FF17" s="24">
        <v>0</v>
      </c>
      <c r="FG17" s="24">
        <v>0</v>
      </c>
      <c r="FH17" s="24">
        <v>0</v>
      </c>
      <c r="FI17" s="24">
        <v>0</v>
      </c>
      <c r="FJ17" s="24">
        <v>0</v>
      </c>
      <c r="FK17" s="24">
        <v>0</v>
      </c>
      <c r="FL17" s="24">
        <v>27.227</v>
      </c>
      <c r="FM17" s="24">
        <v>6936.6515958423624</v>
      </c>
      <c r="FN17" s="24">
        <v>0</v>
      </c>
      <c r="FO17" s="24">
        <v>0</v>
      </c>
      <c r="FP17" s="24">
        <v>0</v>
      </c>
      <c r="FQ17" s="24">
        <v>0</v>
      </c>
      <c r="FR17" s="24">
        <v>0</v>
      </c>
      <c r="FS17" s="24">
        <v>0</v>
      </c>
      <c r="FT17" s="24">
        <v>0</v>
      </c>
      <c r="FU17" s="24">
        <v>0</v>
      </c>
      <c r="FV17" s="24">
        <v>0</v>
      </c>
      <c r="FW17" s="24">
        <v>0</v>
      </c>
      <c r="FX17" s="24">
        <v>0</v>
      </c>
      <c r="FY17" s="24">
        <v>0</v>
      </c>
      <c r="FZ17" s="24">
        <v>0</v>
      </c>
      <c r="GA17" s="24">
        <v>0</v>
      </c>
      <c r="GB17" s="24">
        <v>611.04399999999998</v>
      </c>
      <c r="GC17" s="24">
        <v>599.16102932031083</v>
      </c>
      <c r="GD17" s="24">
        <v>0</v>
      </c>
      <c r="GE17" s="24">
        <v>0</v>
      </c>
      <c r="GF17" s="24">
        <v>0</v>
      </c>
      <c r="GG17" s="24">
        <v>0</v>
      </c>
      <c r="GH17" s="24">
        <v>0</v>
      </c>
      <c r="GI17" s="24">
        <v>0</v>
      </c>
      <c r="GJ17" s="24">
        <v>0</v>
      </c>
      <c r="GK17" s="24">
        <v>0</v>
      </c>
      <c r="GL17" s="24">
        <v>0</v>
      </c>
      <c r="GM17" s="24">
        <v>0</v>
      </c>
      <c r="GN17" s="24">
        <v>0</v>
      </c>
      <c r="GO17" s="24">
        <v>0</v>
      </c>
      <c r="GP17" s="24">
        <v>0</v>
      </c>
      <c r="GQ17" s="24">
        <v>0</v>
      </c>
      <c r="GR17" s="24">
        <v>654.10199999999998</v>
      </c>
      <c r="GS17" s="24">
        <v>361.25953291688455</v>
      </c>
      <c r="GT17" s="24">
        <v>0.32300000000000001</v>
      </c>
      <c r="GU17" s="24">
        <v>552.7058823529411</v>
      </c>
      <c r="GV17" s="24">
        <v>0</v>
      </c>
      <c r="GW17" s="24">
        <v>0</v>
      </c>
      <c r="GX17" s="24">
        <v>0</v>
      </c>
      <c r="GY17" s="24">
        <v>0</v>
      </c>
      <c r="GZ17" s="24">
        <v>0</v>
      </c>
      <c r="HA17" s="24">
        <v>0</v>
      </c>
      <c r="HB17" s="24">
        <v>0</v>
      </c>
      <c r="HC17" s="24">
        <v>0</v>
      </c>
      <c r="HD17" s="24">
        <v>0</v>
      </c>
      <c r="HE17" s="24">
        <v>0</v>
      </c>
      <c r="HF17" s="24">
        <v>0</v>
      </c>
      <c r="HG17" s="24">
        <v>0</v>
      </c>
      <c r="HH17" s="24">
        <v>372.38099999999997</v>
      </c>
      <c r="HI17" s="24">
        <v>356.82397061074545</v>
      </c>
      <c r="HJ17" s="24">
        <v>0.32300000000000001</v>
      </c>
      <c r="HK17" s="24">
        <v>552.7058823529411</v>
      </c>
      <c r="HL17" s="24">
        <v>0</v>
      </c>
      <c r="HM17" s="24">
        <v>0</v>
      </c>
      <c r="HN17" s="24">
        <v>0</v>
      </c>
      <c r="HO17" s="24">
        <v>0</v>
      </c>
      <c r="HP17" s="24">
        <v>281.721</v>
      </c>
      <c r="HQ17" s="24">
        <v>367.12249353083371</v>
      </c>
      <c r="HR17" s="24">
        <v>0</v>
      </c>
      <c r="HS17" s="24">
        <v>0</v>
      </c>
      <c r="HT17" s="24">
        <v>1.998</v>
      </c>
      <c r="HU17" s="24">
        <v>162</v>
      </c>
      <c r="HV17" s="24">
        <v>0</v>
      </c>
      <c r="HW17" s="24">
        <v>0</v>
      </c>
      <c r="HX17" s="24">
        <v>0</v>
      </c>
      <c r="HY17" s="24">
        <v>0</v>
      </c>
      <c r="HZ17" s="24">
        <v>0</v>
      </c>
      <c r="IA17" s="24">
        <v>0</v>
      </c>
      <c r="IB17" s="24">
        <v>0</v>
      </c>
      <c r="IC17" s="24">
        <v>0</v>
      </c>
      <c r="ID17" s="24">
        <v>1.998</v>
      </c>
      <c r="IE17" s="24">
        <v>162</v>
      </c>
      <c r="IF17" s="24">
        <v>0</v>
      </c>
      <c r="IG17" s="24">
        <v>0</v>
      </c>
    </row>
    <row r="18" spans="1:241" ht="12.75" customHeight="1">
      <c r="A18" s="40"/>
      <c r="B18" s="41"/>
      <c r="C18" s="42" t="s">
        <v>137</v>
      </c>
      <c r="D18" s="43" t="s">
        <v>133</v>
      </c>
      <c r="E18" s="23">
        <v>8</v>
      </c>
      <c r="F18" s="24">
        <f t="shared" si="0"/>
        <v>8159.0999999999995</v>
      </c>
      <c r="G18" s="24">
        <f t="shared" si="1"/>
        <v>424.63749433148257</v>
      </c>
      <c r="H18" s="24">
        <f t="shared" si="2"/>
        <v>5065</v>
      </c>
      <c r="I18" s="24">
        <f t="shared" si="3"/>
        <v>322.81766692991113</v>
      </c>
      <c r="J18" s="24">
        <v>5065</v>
      </c>
      <c r="K18" s="24">
        <v>322.81766692991113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0</v>
      </c>
      <c r="AJ18" s="24">
        <v>0</v>
      </c>
      <c r="AK18" s="24">
        <v>0</v>
      </c>
      <c r="AL18" s="24">
        <v>0</v>
      </c>
      <c r="AM18" s="24">
        <v>0</v>
      </c>
      <c r="AN18" s="24">
        <v>0</v>
      </c>
      <c r="AO18" s="24">
        <v>0</v>
      </c>
      <c r="AP18" s="24">
        <v>0</v>
      </c>
      <c r="AQ18" s="24">
        <v>0</v>
      </c>
      <c r="AR18" s="24">
        <v>0</v>
      </c>
      <c r="AS18" s="24">
        <v>0</v>
      </c>
      <c r="AT18" s="24">
        <v>0</v>
      </c>
      <c r="AU18" s="24">
        <v>0</v>
      </c>
      <c r="AV18" s="24">
        <v>0</v>
      </c>
      <c r="AW18" s="24">
        <v>0</v>
      </c>
      <c r="AX18" s="24">
        <v>0</v>
      </c>
      <c r="AY18" s="24">
        <v>0</v>
      </c>
      <c r="AZ18" s="24">
        <v>0</v>
      </c>
      <c r="BA18" s="24">
        <v>0</v>
      </c>
      <c r="BB18" s="24">
        <v>0</v>
      </c>
      <c r="BC18" s="24">
        <v>0</v>
      </c>
      <c r="BD18" s="24">
        <v>0</v>
      </c>
      <c r="BE18" s="24">
        <v>0</v>
      </c>
      <c r="BF18" s="24">
        <v>0</v>
      </c>
      <c r="BG18" s="24">
        <v>0</v>
      </c>
      <c r="BH18" s="24">
        <v>14.6</v>
      </c>
      <c r="BI18" s="24">
        <v>2100.0679452054796</v>
      </c>
      <c r="BJ18" s="24">
        <v>0</v>
      </c>
      <c r="BK18" s="24">
        <v>0</v>
      </c>
      <c r="BL18" s="24">
        <v>74.599999999999994</v>
      </c>
      <c r="BM18" s="24">
        <v>424.89436997319035</v>
      </c>
      <c r="BN18" s="24">
        <v>0</v>
      </c>
      <c r="BO18" s="24">
        <v>0</v>
      </c>
      <c r="BP18" s="24">
        <v>206.4</v>
      </c>
      <c r="BQ18" s="24">
        <v>158.02115310077519</v>
      </c>
      <c r="BR18" s="24">
        <v>2166.1</v>
      </c>
      <c r="BS18" s="24">
        <v>41.956351045658096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0</v>
      </c>
      <c r="CA18" s="24">
        <v>0</v>
      </c>
      <c r="CB18" s="24">
        <v>0</v>
      </c>
      <c r="CC18" s="24">
        <v>0</v>
      </c>
      <c r="CD18" s="24">
        <v>0</v>
      </c>
      <c r="CE18" s="24">
        <v>0</v>
      </c>
      <c r="CF18" s="24">
        <v>1350</v>
      </c>
      <c r="CG18" s="24">
        <v>541.65600148148155</v>
      </c>
      <c r="CH18" s="24">
        <v>0</v>
      </c>
      <c r="CI18" s="24">
        <v>0</v>
      </c>
      <c r="CJ18" s="24">
        <v>0</v>
      </c>
      <c r="CK18" s="24">
        <v>0</v>
      </c>
      <c r="CL18" s="24">
        <v>172.4</v>
      </c>
      <c r="CM18" s="24">
        <v>420.76226798143853</v>
      </c>
      <c r="CN18" s="24">
        <v>0</v>
      </c>
      <c r="CO18" s="24">
        <v>0</v>
      </c>
      <c r="CP18" s="24">
        <v>0</v>
      </c>
      <c r="CQ18" s="24">
        <v>0</v>
      </c>
      <c r="CR18" s="24">
        <v>0</v>
      </c>
      <c r="CS18" s="24">
        <v>0</v>
      </c>
      <c r="CT18" s="24">
        <v>0</v>
      </c>
      <c r="CU18" s="24">
        <v>0</v>
      </c>
      <c r="CV18" s="24">
        <v>0</v>
      </c>
      <c r="CW18" s="24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</v>
      </c>
      <c r="DD18" s="24">
        <v>3.9</v>
      </c>
      <c r="DE18" s="24">
        <v>761.36666666666667</v>
      </c>
      <c r="DF18" s="24">
        <v>0</v>
      </c>
      <c r="DG18" s="24">
        <v>0</v>
      </c>
      <c r="DH18" s="24">
        <v>0</v>
      </c>
      <c r="DI18" s="24">
        <v>0</v>
      </c>
      <c r="DJ18" s="24">
        <v>0</v>
      </c>
      <c r="DK18" s="24">
        <v>0</v>
      </c>
      <c r="DL18" s="24">
        <v>0</v>
      </c>
      <c r="DM18" s="24">
        <v>0</v>
      </c>
      <c r="DN18" s="24">
        <v>0</v>
      </c>
      <c r="DO18" s="24">
        <v>0</v>
      </c>
      <c r="DP18" s="24">
        <v>0</v>
      </c>
      <c r="DQ18" s="24">
        <v>0</v>
      </c>
      <c r="DR18" s="24">
        <v>0</v>
      </c>
      <c r="DS18" s="24">
        <v>0</v>
      </c>
      <c r="DT18" s="24">
        <v>0</v>
      </c>
      <c r="DU18" s="24">
        <v>0</v>
      </c>
      <c r="DV18" s="24">
        <v>0</v>
      </c>
      <c r="DW18" s="24">
        <v>0</v>
      </c>
      <c r="DX18" s="24">
        <v>0</v>
      </c>
      <c r="DY18" s="24">
        <v>0</v>
      </c>
      <c r="DZ18" s="24">
        <v>0</v>
      </c>
      <c r="EA18" s="24">
        <v>0</v>
      </c>
      <c r="EB18" s="24">
        <v>0</v>
      </c>
      <c r="EC18" s="24">
        <v>0</v>
      </c>
      <c r="ED18" s="24">
        <v>0</v>
      </c>
      <c r="EE18" s="24">
        <v>0</v>
      </c>
      <c r="EF18" s="24">
        <v>0</v>
      </c>
      <c r="EG18" s="24">
        <v>0</v>
      </c>
      <c r="EH18" s="24">
        <v>0</v>
      </c>
      <c r="EI18" s="24">
        <v>0</v>
      </c>
      <c r="EJ18" s="24">
        <v>0</v>
      </c>
      <c r="EK18" s="24">
        <v>0</v>
      </c>
      <c r="EL18" s="24">
        <v>0</v>
      </c>
      <c r="EM18" s="24">
        <v>0</v>
      </c>
      <c r="EN18" s="24">
        <v>0</v>
      </c>
      <c r="EO18" s="24">
        <v>0</v>
      </c>
      <c r="EP18" s="24">
        <v>0</v>
      </c>
      <c r="EQ18" s="24">
        <v>0</v>
      </c>
      <c r="ER18" s="24">
        <v>0</v>
      </c>
      <c r="ES18" s="24">
        <v>0</v>
      </c>
      <c r="ET18" s="24">
        <v>0</v>
      </c>
      <c r="EU18" s="24">
        <v>0</v>
      </c>
      <c r="EV18" s="24">
        <v>667.9</v>
      </c>
      <c r="EW18" s="24">
        <v>213.75777511603533</v>
      </c>
      <c r="EX18" s="24">
        <v>0</v>
      </c>
      <c r="EY18" s="24">
        <v>0</v>
      </c>
      <c r="EZ18" s="24">
        <v>0</v>
      </c>
      <c r="FA18" s="24">
        <v>0</v>
      </c>
      <c r="FB18" s="24">
        <v>28.2</v>
      </c>
      <c r="FC18" s="24">
        <v>4464.1502836879436</v>
      </c>
      <c r="FD18" s="24">
        <v>0</v>
      </c>
      <c r="FE18" s="24">
        <v>0</v>
      </c>
      <c r="FF18" s="24">
        <v>0</v>
      </c>
      <c r="FG18" s="24">
        <v>0</v>
      </c>
      <c r="FH18" s="24">
        <v>0</v>
      </c>
      <c r="FI18" s="24">
        <v>0</v>
      </c>
      <c r="FJ18" s="24">
        <v>0</v>
      </c>
      <c r="FK18" s="24">
        <v>0</v>
      </c>
      <c r="FL18" s="24">
        <v>30.8</v>
      </c>
      <c r="FM18" s="24">
        <v>3089.2627597402598</v>
      </c>
      <c r="FN18" s="24">
        <v>11.3</v>
      </c>
      <c r="FO18" s="24">
        <v>657.925575221239</v>
      </c>
      <c r="FP18" s="24">
        <v>0</v>
      </c>
      <c r="FQ18" s="24">
        <v>0</v>
      </c>
      <c r="FR18" s="24">
        <v>0</v>
      </c>
      <c r="FS18" s="24">
        <v>0</v>
      </c>
      <c r="FT18" s="24">
        <v>0</v>
      </c>
      <c r="FU18" s="24">
        <v>0</v>
      </c>
      <c r="FV18" s="24">
        <v>0</v>
      </c>
      <c r="FW18" s="24">
        <v>0</v>
      </c>
      <c r="FX18" s="24">
        <v>0</v>
      </c>
      <c r="FY18" s="24">
        <v>0</v>
      </c>
      <c r="FZ18" s="24">
        <v>0</v>
      </c>
      <c r="GA18" s="24">
        <v>0</v>
      </c>
      <c r="GB18" s="24">
        <v>327.39999999999998</v>
      </c>
      <c r="GC18" s="24">
        <v>651.17531154551011</v>
      </c>
      <c r="GD18" s="24">
        <v>10.5</v>
      </c>
      <c r="GE18" s="24">
        <v>5376.850476190476</v>
      </c>
      <c r="GF18" s="24">
        <v>0</v>
      </c>
      <c r="GG18" s="24">
        <v>0</v>
      </c>
      <c r="GH18" s="24">
        <v>0</v>
      </c>
      <c r="GI18" s="24">
        <v>0</v>
      </c>
      <c r="GJ18" s="24">
        <v>0.9</v>
      </c>
      <c r="GK18" s="24">
        <v>1753.7455555555555</v>
      </c>
      <c r="GL18" s="24">
        <v>0</v>
      </c>
      <c r="GM18" s="24">
        <v>0</v>
      </c>
      <c r="GN18" s="24">
        <v>0</v>
      </c>
      <c r="GO18" s="24">
        <v>0</v>
      </c>
      <c r="GP18" s="24">
        <v>0</v>
      </c>
      <c r="GQ18" s="24">
        <v>0</v>
      </c>
      <c r="GR18" s="24">
        <v>2912.2</v>
      </c>
      <c r="GS18" s="24">
        <v>620.69952063731887</v>
      </c>
      <c r="GT18" s="24">
        <v>0</v>
      </c>
      <c r="GU18" s="24">
        <v>0</v>
      </c>
      <c r="GV18" s="24">
        <v>0</v>
      </c>
      <c r="GW18" s="24">
        <v>0</v>
      </c>
      <c r="GX18" s="24">
        <v>0</v>
      </c>
      <c r="GY18" s="24">
        <v>0</v>
      </c>
      <c r="GZ18" s="24">
        <v>0</v>
      </c>
      <c r="HA18" s="24">
        <v>0</v>
      </c>
      <c r="HB18" s="24">
        <v>1367.5</v>
      </c>
      <c r="HC18" s="24">
        <v>642.16724972577697</v>
      </c>
      <c r="HD18" s="24">
        <v>48.6</v>
      </c>
      <c r="HE18" s="24">
        <v>510.87722222222226</v>
      </c>
      <c r="HF18" s="24">
        <v>0</v>
      </c>
      <c r="HG18" s="24">
        <v>0</v>
      </c>
      <c r="HH18" s="24">
        <v>125</v>
      </c>
      <c r="HI18" s="24">
        <v>577.35888799999998</v>
      </c>
      <c r="HJ18" s="24">
        <v>0</v>
      </c>
      <c r="HK18" s="24">
        <v>0</v>
      </c>
      <c r="HL18" s="24">
        <v>704</v>
      </c>
      <c r="HM18" s="24">
        <v>863.94313920454545</v>
      </c>
      <c r="HN18" s="24">
        <v>0</v>
      </c>
      <c r="HO18" s="24">
        <v>0</v>
      </c>
      <c r="HP18" s="24">
        <v>667.1</v>
      </c>
      <c r="HQ18" s="24">
        <v>336.11597361714888</v>
      </c>
      <c r="HR18" s="24">
        <v>0</v>
      </c>
      <c r="HS18" s="24">
        <v>0</v>
      </c>
      <c r="HT18" s="24">
        <v>181.9</v>
      </c>
      <c r="HU18" s="24">
        <v>120.87494777350193</v>
      </c>
      <c r="HV18" s="24">
        <v>0</v>
      </c>
      <c r="HW18" s="24">
        <v>0</v>
      </c>
      <c r="HX18" s="24">
        <v>0</v>
      </c>
      <c r="HY18" s="24">
        <v>0</v>
      </c>
      <c r="HZ18" s="24">
        <v>11.6</v>
      </c>
      <c r="IA18" s="24">
        <v>309.48284482758618</v>
      </c>
      <c r="IB18" s="24">
        <v>0</v>
      </c>
      <c r="IC18" s="24">
        <v>0</v>
      </c>
      <c r="ID18" s="24">
        <v>170.3</v>
      </c>
      <c r="IE18" s="24">
        <v>108.02790369935408</v>
      </c>
      <c r="IF18" s="24">
        <v>0</v>
      </c>
      <c r="IG18" s="24">
        <v>0</v>
      </c>
    </row>
    <row r="19" spans="1:241" ht="12.75" customHeight="1">
      <c r="A19" s="40"/>
      <c r="B19" s="41"/>
      <c r="C19" s="42" t="s">
        <v>138</v>
      </c>
      <c r="D19" s="43" t="s">
        <v>133</v>
      </c>
      <c r="E19" s="23">
        <v>9</v>
      </c>
      <c r="F19" s="24">
        <f t="shared" si="0"/>
        <v>70468.521999999997</v>
      </c>
      <c r="G19" s="24">
        <f t="shared" si="1"/>
        <v>58.550890977960336</v>
      </c>
      <c r="H19" s="24">
        <f t="shared" si="2"/>
        <v>69932.62</v>
      </c>
      <c r="I19" s="24">
        <f t="shared" si="3"/>
        <v>53.568801626479889</v>
      </c>
      <c r="J19" s="24">
        <v>69932.62</v>
      </c>
      <c r="K19" s="24">
        <v>53.568801626479889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0</v>
      </c>
      <c r="AE19" s="24">
        <v>0</v>
      </c>
      <c r="AF19" s="24">
        <v>0</v>
      </c>
      <c r="AG19" s="24">
        <v>0</v>
      </c>
      <c r="AH19" s="24">
        <v>0</v>
      </c>
      <c r="AI19" s="24">
        <v>0</v>
      </c>
      <c r="AJ19" s="24">
        <v>0</v>
      </c>
      <c r="AK19" s="24">
        <v>0</v>
      </c>
      <c r="AL19" s="24">
        <v>0</v>
      </c>
      <c r="AM19" s="24">
        <v>0</v>
      </c>
      <c r="AN19" s="24">
        <v>0</v>
      </c>
      <c r="AO19" s="24">
        <v>0</v>
      </c>
      <c r="AP19" s="24">
        <v>0</v>
      </c>
      <c r="AQ19" s="24">
        <v>0</v>
      </c>
      <c r="AR19" s="24">
        <v>0</v>
      </c>
      <c r="AS19" s="24">
        <v>0</v>
      </c>
      <c r="AT19" s="24">
        <v>0</v>
      </c>
      <c r="AU19" s="24">
        <v>0</v>
      </c>
      <c r="AV19" s="24">
        <v>0</v>
      </c>
      <c r="AW19" s="24">
        <v>0</v>
      </c>
      <c r="AX19" s="24">
        <v>0</v>
      </c>
      <c r="AY19" s="24">
        <v>0</v>
      </c>
      <c r="AZ19" s="24">
        <v>0</v>
      </c>
      <c r="BA19" s="24">
        <v>0</v>
      </c>
      <c r="BB19" s="24">
        <v>0</v>
      </c>
      <c r="BC19" s="24">
        <v>0</v>
      </c>
      <c r="BD19" s="24">
        <v>0</v>
      </c>
      <c r="BE19" s="24">
        <v>0</v>
      </c>
      <c r="BF19" s="24">
        <v>0</v>
      </c>
      <c r="BG19" s="24">
        <v>0</v>
      </c>
      <c r="BH19" s="24">
        <v>417.06</v>
      </c>
      <c r="BI19" s="24">
        <v>904.49915599673909</v>
      </c>
      <c r="BJ19" s="24">
        <v>0</v>
      </c>
      <c r="BK19" s="24">
        <v>0</v>
      </c>
      <c r="BL19" s="24">
        <v>61.491</v>
      </c>
      <c r="BM19" s="24">
        <v>454.74854856808315</v>
      </c>
      <c r="BN19" s="24">
        <v>0</v>
      </c>
      <c r="BO19" s="24">
        <v>0</v>
      </c>
      <c r="BP19" s="24">
        <v>0</v>
      </c>
      <c r="BQ19" s="24">
        <v>0</v>
      </c>
      <c r="BR19" s="24">
        <v>64116.938000000002</v>
      </c>
      <c r="BS19" s="24">
        <v>33.747474684458574</v>
      </c>
      <c r="BT19" s="24">
        <v>0</v>
      </c>
      <c r="BU19" s="24">
        <v>0</v>
      </c>
      <c r="BV19" s="24">
        <v>0</v>
      </c>
      <c r="BW19" s="24">
        <v>0</v>
      </c>
      <c r="BX19" s="24">
        <v>0</v>
      </c>
      <c r="BY19" s="24">
        <v>0</v>
      </c>
      <c r="BZ19" s="24">
        <v>0</v>
      </c>
      <c r="CA19" s="24">
        <v>0</v>
      </c>
      <c r="CB19" s="24">
        <v>0</v>
      </c>
      <c r="CC19" s="24">
        <v>0</v>
      </c>
      <c r="CD19" s="24">
        <v>147.05799999999999</v>
      </c>
      <c r="CE19" s="24">
        <v>71.379986127922322</v>
      </c>
      <c r="CF19" s="24">
        <v>0.161</v>
      </c>
      <c r="CG19" s="24">
        <v>583.6024844720497</v>
      </c>
      <c r="CH19" s="24">
        <v>0</v>
      </c>
      <c r="CI19" s="24">
        <v>0</v>
      </c>
      <c r="CJ19" s="24">
        <v>0</v>
      </c>
      <c r="CK19" s="24">
        <v>0</v>
      </c>
      <c r="CL19" s="24">
        <v>22.747</v>
      </c>
      <c r="CM19" s="24">
        <v>712.57273486613622</v>
      </c>
      <c r="CN19" s="24">
        <v>0</v>
      </c>
      <c r="CO19" s="24">
        <v>0</v>
      </c>
      <c r="CP19" s="24">
        <v>1768.5619999999999</v>
      </c>
      <c r="CQ19" s="24">
        <v>221.93995460718935</v>
      </c>
      <c r="CR19" s="24">
        <v>0</v>
      </c>
      <c r="CS19" s="24">
        <v>0</v>
      </c>
      <c r="CT19" s="24">
        <v>2513.0070000000001</v>
      </c>
      <c r="CU19" s="24">
        <v>38.323233480845857</v>
      </c>
      <c r="CV19" s="24">
        <v>0</v>
      </c>
      <c r="CW19" s="24">
        <v>0</v>
      </c>
      <c r="CX19" s="24">
        <v>62.62</v>
      </c>
      <c r="CY19" s="24">
        <v>258.12992654104119</v>
      </c>
      <c r="CZ19" s="24">
        <v>0</v>
      </c>
      <c r="DA19" s="24">
        <v>0</v>
      </c>
      <c r="DB19" s="24">
        <v>0</v>
      </c>
      <c r="DC19" s="24">
        <v>0</v>
      </c>
      <c r="DD19" s="24">
        <v>37.984000000000002</v>
      </c>
      <c r="DE19" s="24">
        <v>823.69366048862685</v>
      </c>
      <c r="DF19" s="24">
        <v>0</v>
      </c>
      <c r="DG19" s="24">
        <v>0</v>
      </c>
      <c r="DH19" s="24">
        <v>0</v>
      </c>
      <c r="DI19" s="24">
        <v>0</v>
      </c>
      <c r="DJ19" s="24">
        <v>0</v>
      </c>
      <c r="DK19" s="24">
        <v>0</v>
      </c>
      <c r="DL19" s="24">
        <v>0</v>
      </c>
      <c r="DM19" s="24">
        <v>0</v>
      </c>
      <c r="DN19" s="24">
        <v>0</v>
      </c>
      <c r="DO19" s="24">
        <v>0</v>
      </c>
      <c r="DP19" s="24">
        <v>0</v>
      </c>
      <c r="DQ19" s="24">
        <v>0</v>
      </c>
      <c r="DR19" s="24">
        <v>0</v>
      </c>
      <c r="DS19" s="24">
        <v>0</v>
      </c>
      <c r="DT19" s="24">
        <v>0</v>
      </c>
      <c r="DU19" s="24">
        <v>0</v>
      </c>
      <c r="DV19" s="24">
        <v>0</v>
      </c>
      <c r="DW19" s="24">
        <v>0</v>
      </c>
      <c r="DX19" s="24">
        <v>0</v>
      </c>
      <c r="DY19" s="24">
        <v>0</v>
      </c>
      <c r="DZ19" s="24">
        <v>0</v>
      </c>
      <c r="EA19" s="24">
        <v>0</v>
      </c>
      <c r="EB19" s="24">
        <v>0</v>
      </c>
      <c r="EC19" s="24">
        <v>0</v>
      </c>
      <c r="ED19" s="24">
        <v>0</v>
      </c>
      <c r="EE19" s="24">
        <v>0</v>
      </c>
      <c r="EF19" s="24">
        <v>0</v>
      </c>
      <c r="EG19" s="24">
        <v>0</v>
      </c>
      <c r="EH19" s="24">
        <v>0</v>
      </c>
      <c r="EI19" s="24">
        <v>0</v>
      </c>
      <c r="EJ19" s="24">
        <v>0</v>
      </c>
      <c r="EK19" s="24">
        <v>0</v>
      </c>
      <c r="EL19" s="24">
        <v>0</v>
      </c>
      <c r="EM19" s="24">
        <v>0</v>
      </c>
      <c r="EN19" s="24">
        <v>0</v>
      </c>
      <c r="EO19" s="24">
        <v>0</v>
      </c>
      <c r="EP19" s="24">
        <v>0</v>
      </c>
      <c r="EQ19" s="24">
        <v>0</v>
      </c>
      <c r="ER19" s="24">
        <v>0</v>
      </c>
      <c r="ES19" s="24">
        <v>0</v>
      </c>
      <c r="ET19" s="24">
        <v>0</v>
      </c>
      <c r="EU19" s="24">
        <v>0</v>
      </c>
      <c r="EV19" s="24">
        <v>466.37700000000001</v>
      </c>
      <c r="EW19" s="24">
        <v>543.62711282932048</v>
      </c>
      <c r="EX19" s="24">
        <v>0</v>
      </c>
      <c r="EY19" s="24">
        <v>0</v>
      </c>
      <c r="EZ19" s="24">
        <v>0</v>
      </c>
      <c r="FA19" s="24">
        <v>0</v>
      </c>
      <c r="FB19" s="24">
        <v>0</v>
      </c>
      <c r="FC19" s="24">
        <v>0</v>
      </c>
      <c r="FD19" s="24">
        <v>0</v>
      </c>
      <c r="FE19" s="24">
        <v>0</v>
      </c>
      <c r="FF19" s="24">
        <v>0</v>
      </c>
      <c r="FG19" s="24">
        <v>0</v>
      </c>
      <c r="FH19" s="24">
        <v>0</v>
      </c>
      <c r="FI19" s="24">
        <v>0</v>
      </c>
      <c r="FJ19" s="24">
        <v>0</v>
      </c>
      <c r="FK19" s="24">
        <v>0</v>
      </c>
      <c r="FL19" s="24">
        <v>14.617000000000001</v>
      </c>
      <c r="FM19" s="24">
        <v>8942.3227748511999</v>
      </c>
      <c r="FN19" s="24">
        <v>0</v>
      </c>
      <c r="FO19" s="24">
        <v>0</v>
      </c>
      <c r="FP19" s="24">
        <v>0</v>
      </c>
      <c r="FQ19" s="24">
        <v>0</v>
      </c>
      <c r="FR19" s="24">
        <v>0</v>
      </c>
      <c r="FS19" s="24">
        <v>0</v>
      </c>
      <c r="FT19" s="24">
        <v>0</v>
      </c>
      <c r="FU19" s="24">
        <v>0</v>
      </c>
      <c r="FV19" s="24">
        <v>0</v>
      </c>
      <c r="FW19" s="24">
        <v>0</v>
      </c>
      <c r="FX19" s="24">
        <v>0</v>
      </c>
      <c r="FY19" s="24">
        <v>0</v>
      </c>
      <c r="FZ19" s="24">
        <v>0</v>
      </c>
      <c r="GA19" s="24">
        <v>0</v>
      </c>
      <c r="GB19" s="24">
        <v>290.685</v>
      </c>
      <c r="GC19" s="24">
        <v>670.55261537403032</v>
      </c>
      <c r="GD19" s="24">
        <v>13.313000000000001</v>
      </c>
      <c r="GE19" s="24">
        <v>2628.377826184932</v>
      </c>
      <c r="GF19" s="24">
        <v>0</v>
      </c>
      <c r="GG19" s="24">
        <v>0</v>
      </c>
      <c r="GH19" s="24">
        <v>0</v>
      </c>
      <c r="GI19" s="24">
        <v>0</v>
      </c>
      <c r="GJ19" s="24">
        <v>0</v>
      </c>
      <c r="GK19" s="24">
        <v>0</v>
      </c>
      <c r="GL19" s="24">
        <v>0</v>
      </c>
      <c r="GM19" s="24">
        <v>0</v>
      </c>
      <c r="GN19" s="24">
        <v>0</v>
      </c>
      <c r="GO19" s="24">
        <v>0</v>
      </c>
      <c r="GP19" s="24">
        <v>0</v>
      </c>
      <c r="GQ19" s="24">
        <v>0</v>
      </c>
      <c r="GR19" s="24">
        <v>422.90699999999998</v>
      </c>
      <c r="GS19" s="24">
        <v>441.63667425698793</v>
      </c>
      <c r="GT19" s="24">
        <v>0</v>
      </c>
      <c r="GU19" s="24">
        <v>0</v>
      </c>
      <c r="GV19" s="24">
        <v>0</v>
      </c>
      <c r="GW19" s="24">
        <v>0</v>
      </c>
      <c r="GX19" s="24">
        <v>0</v>
      </c>
      <c r="GY19" s="24">
        <v>0</v>
      </c>
      <c r="GZ19" s="24">
        <v>0</v>
      </c>
      <c r="HA19" s="24">
        <v>0</v>
      </c>
      <c r="HB19" s="24">
        <v>0</v>
      </c>
      <c r="HC19" s="24">
        <v>0</v>
      </c>
      <c r="HD19" s="24">
        <v>0</v>
      </c>
      <c r="HE19" s="24">
        <v>0</v>
      </c>
      <c r="HF19" s="24">
        <v>0</v>
      </c>
      <c r="HG19" s="24">
        <v>0</v>
      </c>
      <c r="HH19" s="24">
        <v>112.524</v>
      </c>
      <c r="HI19" s="24">
        <v>346.40865948597633</v>
      </c>
      <c r="HJ19" s="24">
        <v>0</v>
      </c>
      <c r="HK19" s="24">
        <v>0</v>
      </c>
      <c r="HL19" s="24">
        <v>0</v>
      </c>
      <c r="HM19" s="24">
        <v>0</v>
      </c>
      <c r="HN19" s="24">
        <v>0</v>
      </c>
      <c r="HO19" s="24">
        <v>0</v>
      </c>
      <c r="HP19" s="24">
        <v>310.38299999999998</v>
      </c>
      <c r="HQ19" s="24">
        <v>476.15994754867376</v>
      </c>
      <c r="HR19" s="24">
        <v>0</v>
      </c>
      <c r="HS19" s="24">
        <v>0</v>
      </c>
      <c r="HT19" s="24">
        <v>2.605</v>
      </c>
      <c r="HU19" s="24">
        <v>3351.2564299424184</v>
      </c>
      <c r="HV19" s="24">
        <v>110.39</v>
      </c>
      <c r="HW19" s="24">
        <v>1669.4160431198477</v>
      </c>
      <c r="HX19" s="24">
        <v>110.39</v>
      </c>
      <c r="HY19" s="24">
        <v>1669.4160431198477</v>
      </c>
      <c r="HZ19" s="24">
        <v>0</v>
      </c>
      <c r="IA19" s="24">
        <v>0</v>
      </c>
      <c r="IB19" s="24">
        <v>0</v>
      </c>
      <c r="IC19" s="24">
        <v>0</v>
      </c>
      <c r="ID19" s="24">
        <v>2.605</v>
      </c>
      <c r="IE19" s="24">
        <v>3351.2564299424184</v>
      </c>
      <c r="IF19" s="24">
        <v>0</v>
      </c>
      <c r="IG19" s="24">
        <v>0</v>
      </c>
    </row>
    <row r="20" spans="1:241" ht="12.75" customHeight="1">
      <c r="A20" s="40"/>
      <c r="B20" s="41"/>
      <c r="C20" s="42" t="s">
        <v>139</v>
      </c>
      <c r="D20" s="43" t="s">
        <v>133</v>
      </c>
      <c r="E20" s="23">
        <v>10</v>
      </c>
      <c r="F20" s="24">
        <f t="shared" si="0"/>
        <v>950.43000000000006</v>
      </c>
      <c r="G20" s="24">
        <f t="shared" si="1"/>
        <v>790.370552276338</v>
      </c>
      <c r="H20" s="24">
        <f t="shared" si="2"/>
        <v>623.97</v>
      </c>
      <c r="I20" s="24">
        <f t="shared" si="3"/>
        <v>1033.8181418978477</v>
      </c>
      <c r="J20" s="24">
        <v>623.97</v>
      </c>
      <c r="K20" s="24">
        <v>1033.8181418978477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0</v>
      </c>
      <c r="AE20" s="24">
        <v>0</v>
      </c>
      <c r="AF20" s="24">
        <v>0</v>
      </c>
      <c r="AG20" s="24">
        <v>0</v>
      </c>
      <c r="AH20" s="24">
        <v>0.16700000000000001</v>
      </c>
      <c r="AI20" s="24">
        <v>1140.7904191616767</v>
      </c>
      <c r="AJ20" s="24">
        <v>0</v>
      </c>
      <c r="AK20" s="24">
        <v>0</v>
      </c>
      <c r="AL20" s="24">
        <v>0</v>
      </c>
      <c r="AM20" s="24">
        <v>0</v>
      </c>
      <c r="AN20" s="24">
        <v>0</v>
      </c>
      <c r="AO20" s="24">
        <v>0</v>
      </c>
      <c r="AP20" s="24">
        <v>0</v>
      </c>
      <c r="AQ20" s="24">
        <v>0</v>
      </c>
      <c r="AR20" s="24">
        <v>0</v>
      </c>
      <c r="AS20" s="24">
        <v>0</v>
      </c>
      <c r="AT20" s="24">
        <v>0</v>
      </c>
      <c r="AU20" s="24">
        <v>0</v>
      </c>
      <c r="AV20" s="24">
        <v>0</v>
      </c>
      <c r="AW20" s="24">
        <v>0</v>
      </c>
      <c r="AX20" s="24">
        <v>0</v>
      </c>
      <c r="AY20" s="24">
        <v>0</v>
      </c>
      <c r="AZ20" s="24">
        <v>0</v>
      </c>
      <c r="BA20" s="24">
        <v>0</v>
      </c>
      <c r="BB20" s="24">
        <v>0</v>
      </c>
      <c r="BC20" s="24">
        <v>0</v>
      </c>
      <c r="BD20" s="24">
        <v>0</v>
      </c>
      <c r="BE20" s="24">
        <v>0</v>
      </c>
      <c r="BF20" s="24">
        <v>5.6000000000000001E-2</v>
      </c>
      <c r="BG20" s="24">
        <v>20.25</v>
      </c>
      <c r="BH20" s="24">
        <v>488.18400000000003</v>
      </c>
      <c r="BI20" s="24">
        <v>784.42500368713434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v>0</v>
      </c>
      <c r="BP20" s="24">
        <v>0</v>
      </c>
      <c r="BQ20" s="24">
        <v>0</v>
      </c>
      <c r="BR20" s="24">
        <v>0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4">
        <v>0</v>
      </c>
      <c r="CC20" s="24">
        <v>0</v>
      </c>
      <c r="CD20" s="24">
        <v>0.124</v>
      </c>
      <c r="CE20" s="24">
        <v>117.9274193548387</v>
      </c>
      <c r="CF20" s="24">
        <v>0</v>
      </c>
      <c r="CG20" s="24">
        <v>0</v>
      </c>
      <c r="CH20" s="24">
        <v>0.14399999999999999</v>
      </c>
      <c r="CI20" s="24">
        <v>203.69444444444443</v>
      </c>
      <c r="CJ20" s="24">
        <v>0</v>
      </c>
      <c r="CK20" s="24">
        <v>0</v>
      </c>
      <c r="CL20" s="24">
        <v>8.1270000000000007</v>
      </c>
      <c r="CM20" s="24">
        <v>327.19847422173007</v>
      </c>
      <c r="CN20" s="24">
        <v>0</v>
      </c>
      <c r="CO20" s="24">
        <v>0</v>
      </c>
      <c r="CP20" s="24">
        <v>2E-3</v>
      </c>
      <c r="CQ20" s="24">
        <v>44.5</v>
      </c>
      <c r="CR20" s="24">
        <v>0</v>
      </c>
      <c r="CS20" s="24">
        <v>0</v>
      </c>
      <c r="CT20" s="24">
        <v>0</v>
      </c>
      <c r="CU20" s="24">
        <v>0</v>
      </c>
      <c r="CV20" s="24">
        <v>0</v>
      </c>
      <c r="CW20" s="24">
        <v>0</v>
      </c>
      <c r="CX20" s="24">
        <v>0</v>
      </c>
      <c r="CY20" s="24">
        <v>0</v>
      </c>
      <c r="CZ20" s="24">
        <v>0</v>
      </c>
      <c r="DA20" s="24">
        <v>0</v>
      </c>
      <c r="DB20" s="24">
        <v>0</v>
      </c>
      <c r="DC20" s="24">
        <v>0</v>
      </c>
      <c r="DD20" s="24">
        <v>0</v>
      </c>
      <c r="DE20" s="24">
        <v>0</v>
      </c>
      <c r="DF20" s="24">
        <v>0</v>
      </c>
      <c r="DG20" s="24">
        <v>0</v>
      </c>
      <c r="DH20" s="24">
        <v>0</v>
      </c>
      <c r="DI20" s="24">
        <v>0</v>
      </c>
      <c r="DJ20" s="24">
        <v>0</v>
      </c>
      <c r="DK20" s="24">
        <v>0</v>
      </c>
      <c r="DL20" s="24">
        <v>0</v>
      </c>
      <c r="DM20" s="24">
        <v>0</v>
      </c>
      <c r="DN20" s="24">
        <v>0</v>
      </c>
      <c r="DO20" s="24">
        <v>0</v>
      </c>
      <c r="DP20" s="24">
        <v>0</v>
      </c>
      <c r="DQ20" s="24">
        <v>0</v>
      </c>
      <c r="DR20" s="24">
        <v>0</v>
      </c>
      <c r="DS20" s="24">
        <v>0</v>
      </c>
      <c r="DT20" s="24">
        <v>0.33700000000000002</v>
      </c>
      <c r="DU20" s="24">
        <v>147.15430267062317</v>
      </c>
      <c r="DV20" s="24">
        <v>1E-3</v>
      </c>
      <c r="DW20" s="24">
        <v>491</v>
      </c>
      <c r="DX20" s="24">
        <v>0</v>
      </c>
      <c r="DY20" s="24">
        <v>0</v>
      </c>
      <c r="DZ20" s="24">
        <v>0</v>
      </c>
      <c r="EA20" s="24">
        <v>0</v>
      </c>
      <c r="EB20" s="24">
        <v>0</v>
      </c>
      <c r="EC20" s="24">
        <v>0</v>
      </c>
      <c r="ED20" s="24">
        <v>0</v>
      </c>
      <c r="EE20" s="24">
        <v>0</v>
      </c>
      <c r="EF20" s="24">
        <v>0</v>
      </c>
      <c r="EG20" s="24">
        <v>0</v>
      </c>
      <c r="EH20" s="24">
        <v>0</v>
      </c>
      <c r="EI20" s="24">
        <v>0</v>
      </c>
      <c r="EJ20" s="24">
        <v>3.1E-2</v>
      </c>
      <c r="EK20" s="24">
        <v>258.87096774193549</v>
      </c>
      <c r="EL20" s="24">
        <v>0</v>
      </c>
      <c r="EM20" s="24">
        <v>0</v>
      </c>
      <c r="EN20" s="24">
        <v>0</v>
      </c>
      <c r="EO20" s="24">
        <v>0</v>
      </c>
      <c r="EP20" s="24">
        <v>0</v>
      </c>
      <c r="EQ20" s="24">
        <v>0</v>
      </c>
      <c r="ER20" s="24">
        <v>0</v>
      </c>
      <c r="ES20" s="24">
        <v>0</v>
      </c>
      <c r="ET20" s="24">
        <v>0</v>
      </c>
      <c r="EU20" s="24">
        <v>0</v>
      </c>
      <c r="EV20" s="24">
        <v>31.858000000000001</v>
      </c>
      <c r="EW20" s="24">
        <v>2660.3488291794838</v>
      </c>
      <c r="EX20" s="24">
        <v>0</v>
      </c>
      <c r="EY20" s="24">
        <v>0</v>
      </c>
      <c r="EZ20" s="24">
        <v>0</v>
      </c>
      <c r="FA20" s="24">
        <v>0</v>
      </c>
      <c r="FB20" s="24">
        <v>0</v>
      </c>
      <c r="FC20" s="24">
        <v>0</v>
      </c>
      <c r="FD20" s="24">
        <v>0</v>
      </c>
      <c r="FE20" s="24">
        <v>0</v>
      </c>
      <c r="FF20" s="24">
        <v>0</v>
      </c>
      <c r="FG20" s="24">
        <v>0</v>
      </c>
      <c r="FH20" s="24">
        <v>0</v>
      </c>
      <c r="FI20" s="24">
        <v>0</v>
      </c>
      <c r="FJ20" s="24">
        <v>0</v>
      </c>
      <c r="FK20" s="24">
        <v>0</v>
      </c>
      <c r="FL20" s="24">
        <v>14.977</v>
      </c>
      <c r="FM20" s="24">
        <v>8322.8510382586628</v>
      </c>
      <c r="FN20" s="24">
        <v>0</v>
      </c>
      <c r="FO20" s="24">
        <v>0</v>
      </c>
      <c r="FP20" s="24">
        <v>0</v>
      </c>
      <c r="FQ20" s="24">
        <v>0</v>
      </c>
      <c r="FR20" s="24">
        <v>0</v>
      </c>
      <c r="FS20" s="24">
        <v>0</v>
      </c>
      <c r="FT20" s="24">
        <v>0</v>
      </c>
      <c r="FU20" s="24">
        <v>0</v>
      </c>
      <c r="FV20" s="24">
        <v>0</v>
      </c>
      <c r="FW20" s="24">
        <v>0</v>
      </c>
      <c r="FX20" s="24">
        <v>0</v>
      </c>
      <c r="FY20" s="24">
        <v>0</v>
      </c>
      <c r="FZ20" s="24">
        <v>0</v>
      </c>
      <c r="GA20" s="24">
        <v>0</v>
      </c>
      <c r="GB20" s="24">
        <v>79.962000000000003</v>
      </c>
      <c r="GC20" s="24">
        <v>622.42161276606396</v>
      </c>
      <c r="GD20" s="24">
        <v>0</v>
      </c>
      <c r="GE20" s="24">
        <v>0</v>
      </c>
      <c r="GF20" s="24">
        <v>0</v>
      </c>
      <c r="GG20" s="24">
        <v>0</v>
      </c>
      <c r="GH20" s="24">
        <v>0</v>
      </c>
      <c r="GI20" s="24">
        <v>0</v>
      </c>
      <c r="GJ20" s="24">
        <v>0</v>
      </c>
      <c r="GK20" s="24">
        <v>0</v>
      </c>
      <c r="GL20" s="24">
        <v>0</v>
      </c>
      <c r="GM20" s="24">
        <v>0</v>
      </c>
      <c r="GN20" s="24">
        <v>0</v>
      </c>
      <c r="GO20" s="24">
        <v>0</v>
      </c>
      <c r="GP20" s="24">
        <v>0</v>
      </c>
      <c r="GQ20" s="24">
        <v>0</v>
      </c>
      <c r="GR20" s="24">
        <v>326.22800000000001</v>
      </c>
      <c r="GS20" s="24">
        <v>324.44126500484327</v>
      </c>
      <c r="GT20" s="24">
        <v>0</v>
      </c>
      <c r="GU20" s="24">
        <v>0</v>
      </c>
      <c r="GV20" s="24">
        <v>0</v>
      </c>
      <c r="GW20" s="24">
        <v>0</v>
      </c>
      <c r="GX20" s="24">
        <v>0</v>
      </c>
      <c r="GY20" s="24">
        <v>0</v>
      </c>
      <c r="GZ20" s="24">
        <v>0</v>
      </c>
      <c r="HA20" s="24">
        <v>0</v>
      </c>
      <c r="HB20" s="24">
        <v>0</v>
      </c>
      <c r="HC20" s="24">
        <v>0</v>
      </c>
      <c r="HD20" s="24">
        <v>0</v>
      </c>
      <c r="HE20" s="24">
        <v>0</v>
      </c>
      <c r="HF20" s="24">
        <v>0</v>
      </c>
      <c r="HG20" s="24">
        <v>0</v>
      </c>
      <c r="HH20" s="24">
        <v>149.87299999999999</v>
      </c>
      <c r="HI20" s="24">
        <v>282.96968099657715</v>
      </c>
      <c r="HJ20" s="24">
        <v>0</v>
      </c>
      <c r="HK20" s="24">
        <v>0</v>
      </c>
      <c r="HL20" s="24">
        <v>0</v>
      </c>
      <c r="HM20" s="24">
        <v>0</v>
      </c>
      <c r="HN20" s="24">
        <v>0</v>
      </c>
      <c r="HO20" s="24">
        <v>0</v>
      </c>
      <c r="HP20" s="24">
        <v>176.35499999999999</v>
      </c>
      <c r="HQ20" s="24">
        <v>359.68535057129088</v>
      </c>
      <c r="HR20" s="24">
        <v>0</v>
      </c>
      <c r="HS20" s="24">
        <v>0</v>
      </c>
      <c r="HT20" s="24">
        <v>0</v>
      </c>
      <c r="HU20" s="24">
        <v>0</v>
      </c>
      <c r="HV20" s="24">
        <v>0.23200000000000001</v>
      </c>
      <c r="HW20" s="24">
        <v>1200.6594827586207</v>
      </c>
      <c r="HX20" s="24">
        <v>0.23200000000000001</v>
      </c>
      <c r="HY20" s="24">
        <v>1200.6594827586207</v>
      </c>
      <c r="HZ20" s="24">
        <v>0</v>
      </c>
      <c r="IA20" s="24">
        <v>0</v>
      </c>
      <c r="IB20" s="24">
        <v>0</v>
      </c>
      <c r="IC20" s="24">
        <v>0</v>
      </c>
      <c r="ID20" s="24">
        <v>0</v>
      </c>
      <c r="IE20" s="24">
        <v>0</v>
      </c>
      <c r="IF20" s="24">
        <v>0</v>
      </c>
      <c r="IG20" s="24">
        <v>0</v>
      </c>
    </row>
    <row r="21" spans="1:241" ht="12.75" customHeight="1">
      <c r="A21" s="40"/>
      <c r="B21" s="41"/>
      <c r="C21" s="42" t="s">
        <v>140</v>
      </c>
      <c r="D21" s="43" t="s">
        <v>133</v>
      </c>
      <c r="E21" s="23">
        <v>11</v>
      </c>
      <c r="F21" s="24">
        <f t="shared" si="0"/>
        <v>805.08799999999997</v>
      </c>
      <c r="G21" s="24">
        <f t="shared" si="1"/>
        <v>588.99735929488452</v>
      </c>
      <c r="H21" s="24">
        <f t="shared" si="2"/>
        <v>421.68099999999998</v>
      </c>
      <c r="I21" s="24">
        <f t="shared" si="3"/>
        <v>722.59166526355227</v>
      </c>
      <c r="J21" s="24">
        <v>421.68099999999998</v>
      </c>
      <c r="K21" s="24">
        <v>722.59166526355227</v>
      </c>
      <c r="L21" s="24">
        <v>0</v>
      </c>
      <c r="M21" s="24">
        <v>0</v>
      </c>
      <c r="N21" s="24">
        <v>0</v>
      </c>
      <c r="O21" s="24">
        <v>0</v>
      </c>
      <c r="P21" s="24">
        <v>0.17699999999999999</v>
      </c>
      <c r="Q21" s="24">
        <v>945.9717514124294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0</v>
      </c>
      <c r="AE21" s="24">
        <v>0</v>
      </c>
      <c r="AF21" s="24">
        <v>0</v>
      </c>
      <c r="AG21" s="24">
        <v>0</v>
      </c>
      <c r="AH21" s="24">
        <v>0</v>
      </c>
      <c r="AI21" s="24">
        <v>0</v>
      </c>
      <c r="AJ21" s="24">
        <v>0</v>
      </c>
      <c r="AK21" s="24">
        <v>0</v>
      </c>
      <c r="AL21" s="24">
        <v>0</v>
      </c>
      <c r="AM21" s="24">
        <v>0</v>
      </c>
      <c r="AN21" s="24">
        <v>0</v>
      </c>
      <c r="AO21" s="24">
        <v>0</v>
      </c>
      <c r="AP21" s="24">
        <v>0</v>
      </c>
      <c r="AQ21" s="24">
        <v>0</v>
      </c>
      <c r="AR21" s="24">
        <v>0</v>
      </c>
      <c r="AS21" s="24">
        <v>0</v>
      </c>
      <c r="AT21" s="24">
        <v>0</v>
      </c>
      <c r="AU21" s="24">
        <v>0</v>
      </c>
      <c r="AV21" s="24">
        <v>0</v>
      </c>
      <c r="AW21" s="24">
        <v>0</v>
      </c>
      <c r="AX21" s="24">
        <v>0</v>
      </c>
      <c r="AY21" s="24">
        <v>0</v>
      </c>
      <c r="AZ21" s="24">
        <v>0</v>
      </c>
      <c r="BA21" s="24">
        <v>0</v>
      </c>
      <c r="BB21" s="24">
        <v>0</v>
      </c>
      <c r="BC21" s="24">
        <v>0</v>
      </c>
      <c r="BD21" s="24">
        <v>0</v>
      </c>
      <c r="BE21" s="24">
        <v>0</v>
      </c>
      <c r="BF21" s="24">
        <v>0.2</v>
      </c>
      <c r="BG21" s="24">
        <v>21.22</v>
      </c>
      <c r="BH21" s="24">
        <v>248.399</v>
      </c>
      <c r="BI21" s="24">
        <v>813.85774097319234</v>
      </c>
      <c r="BJ21" s="24">
        <v>0</v>
      </c>
      <c r="BK21" s="24">
        <v>0</v>
      </c>
      <c r="BL21" s="24">
        <v>14.795999999999999</v>
      </c>
      <c r="BM21" s="24">
        <v>378.01845093268452</v>
      </c>
      <c r="BN21" s="24">
        <v>0</v>
      </c>
      <c r="BO21" s="24">
        <v>0</v>
      </c>
      <c r="BP21" s="24">
        <v>0.80700000000000005</v>
      </c>
      <c r="BQ21" s="24">
        <v>114.06691449814126</v>
      </c>
      <c r="BR21" s="24">
        <v>0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4">
        <v>0</v>
      </c>
      <c r="CC21" s="24">
        <v>0</v>
      </c>
      <c r="CD21" s="24">
        <v>13.523999999999999</v>
      </c>
      <c r="CE21" s="24">
        <v>31.421916592724045</v>
      </c>
      <c r="CF21" s="24">
        <v>0</v>
      </c>
      <c r="CG21" s="24">
        <v>0</v>
      </c>
      <c r="CH21" s="24">
        <v>1.202</v>
      </c>
      <c r="CI21" s="24">
        <v>198.82861896838602</v>
      </c>
      <c r="CJ21" s="24">
        <v>0</v>
      </c>
      <c r="CK21" s="24">
        <v>0</v>
      </c>
      <c r="CL21" s="24">
        <v>10.849</v>
      </c>
      <c r="CM21" s="24">
        <v>165.74255691768826</v>
      </c>
      <c r="CN21" s="24">
        <v>0</v>
      </c>
      <c r="CO21" s="24">
        <v>0</v>
      </c>
      <c r="CP21" s="24">
        <v>20.626999999999999</v>
      </c>
      <c r="CQ21" s="24">
        <v>42.286323750424195</v>
      </c>
      <c r="CR21" s="24">
        <v>0</v>
      </c>
      <c r="CS21" s="24">
        <v>0</v>
      </c>
      <c r="CT21" s="24">
        <v>62.991</v>
      </c>
      <c r="CU21" s="24">
        <v>24.882507024813069</v>
      </c>
      <c r="CV21" s="24">
        <v>0</v>
      </c>
      <c r="CW21" s="24">
        <v>0</v>
      </c>
      <c r="CX21" s="24">
        <v>0</v>
      </c>
      <c r="CY21" s="24">
        <v>0</v>
      </c>
      <c r="CZ21" s="24">
        <v>0</v>
      </c>
      <c r="DA21" s="24">
        <v>0</v>
      </c>
      <c r="DB21" s="24">
        <v>0</v>
      </c>
      <c r="DC21" s="24">
        <v>0</v>
      </c>
      <c r="DD21" s="24">
        <v>0.14499999999999999</v>
      </c>
      <c r="DE21" s="24">
        <v>407.70344827586206</v>
      </c>
      <c r="DF21" s="24">
        <v>0</v>
      </c>
      <c r="DG21" s="24">
        <v>0</v>
      </c>
      <c r="DH21" s="24">
        <v>0</v>
      </c>
      <c r="DI21" s="24">
        <v>0</v>
      </c>
      <c r="DJ21" s="24">
        <v>0</v>
      </c>
      <c r="DK21" s="24">
        <v>0</v>
      </c>
      <c r="DL21" s="24">
        <v>0</v>
      </c>
      <c r="DM21" s="24">
        <v>0</v>
      </c>
      <c r="DN21" s="24">
        <v>0</v>
      </c>
      <c r="DO21" s="24">
        <v>0</v>
      </c>
      <c r="DP21" s="24">
        <v>0</v>
      </c>
      <c r="DQ21" s="24">
        <v>0</v>
      </c>
      <c r="DR21" s="24">
        <v>0</v>
      </c>
      <c r="DS21" s="24">
        <v>0</v>
      </c>
      <c r="DT21" s="24">
        <v>1.879</v>
      </c>
      <c r="DU21" s="24">
        <v>27.361362426822776</v>
      </c>
      <c r="DV21" s="24">
        <v>0</v>
      </c>
      <c r="DW21" s="24">
        <v>0</v>
      </c>
      <c r="DX21" s="24">
        <v>0</v>
      </c>
      <c r="DY21" s="24">
        <v>0</v>
      </c>
      <c r="DZ21" s="24">
        <v>0</v>
      </c>
      <c r="EA21" s="24">
        <v>0</v>
      </c>
      <c r="EB21" s="24">
        <v>0</v>
      </c>
      <c r="EC21" s="24">
        <v>0</v>
      </c>
      <c r="ED21" s="24">
        <v>0</v>
      </c>
      <c r="EE21" s="24">
        <v>0</v>
      </c>
      <c r="EF21" s="24">
        <v>0</v>
      </c>
      <c r="EG21" s="24">
        <v>0</v>
      </c>
      <c r="EH21" s="24">
        <v>0</v>
      </c>
      <c r="EI21" s="24">
        <v>0</v>
      </c>
      <c r="EJ21" s="24">
        <v>0</v>
      </c>
      <c r="EK21" s="24">
        <v>0</v>
      </c>
      <c r="EL21" s="24">
        <v>0</v>
      </c>
      <c r="EM21" s="24">
        <v>0</v>
      </c>
      <c r="EN21" s="24">
        <v>0</v>
      </c>
      <c r="EO21" s="24">
        <v>0</v>
      </c>
      <c r="EP21" s="24">
        <v>0</v>
      </c>
      <c r="EQ21" s="24">
        <v>0</v>
      </c>
      <c r="ER21" s="24">
        <v>0</v>
      </c>
      <c r="ES21" s="24">
        <v>0</v>
      </c>
      <c r="ET21" s="24">
        <v>0</v>
      </c>
      <c r="EU21" s="24">
        <v>0</v>
      </c>
      <c r="EV21" s="24">
        <v>25.09</v>
      </c>
      <c r="EW21" s="24">
        <v>1854.2868074930252</v>
      </c>
      <c r="EX21" s="24">
        <v>0</v>
      </c>
      <c r="EY21" s="24">
        <v>0</v>
      </c>
      <c r="EZ21" s="24">
        <v>0</v>
      </c>
      <c r="FA21" s="24">
        <v>0</v>
      </c>
      <c r="FB21" s="24">
        <v>1.474</v>
      </c>
      <c r="FC21" s="24">
        <v>169.28561736770692</v>
      </c>
      <c r="FD21" s="24">
        <v>0</v>
      </c>
      <c r="FE21" s="24">
        <v>0</v>
      </c>
      <c r="FF21" s="24">
        <v>0</v>
      </c>
      <c r="FG21" s="24">
        <v>0</v>
      </c>
      <c r="FH21" s="24">
        <v>0</v>
      </c>
      <c r="FI21" s="24">
        <v>0</v>
      </c>
      <c r="FJ21" s="24">
        <v>0</v>
      </c>
      <c r="FK21" s="24">
        <v>0</v>
      </c>
      <c r="FL21" s="24">
        <v>3.8679999999999999</v>
      </c>
      <c r="FM21" s="24">
        <v>8813.0478283350567</v>
      </c>
      <c r="FN21" s="24">
        <v>0</v>
      </c>
      <c r="FO21" s="24">
        <v>0</v>
      </c>
      <c r="FP21" s="24">
        <v>0</v>
      </c>
      <c r="FQ21" s="24">
        <v>0</v>
      </c>
      <c r="FR21" s="24">
        <v>0</v>
      </c>
      <c r="FS21" s="24">
        <v>0</v>
      </c>
      <c r="FT21" s="24">
        <v>0</v>
      </c>
      <c r="FU21" s="24">
        <v>0</v>
      </c>
      <c r="FV21" s="24">
        <v>0</v>
      </c>
      <c r="FW21" s="24">
        <v>0</v>
      </c>
      <c r="FX21" s="24">
        <v>0</v>
      </c>
      <c r="FY21" s="24">
        <v>0</v>
      </c>
      <c r="FZ21" s="24">
        <v>0</v>
      </c>
      <c r="GA21" s="24">
        <v>0</v>
      </c>
      <c r="GB21" s="24">
        <v>15.653</v>
      </c>
      <c r="GC21" s="24">
        <v>690.61234268191401</v>
      </c>
      <c r="GD21" s="24">
        <v>0</v>
      </c>
      <c r="GE21" s="24">
        <v>0</v>
      </c>
      <c r="GF21" s="24">
        <v>0</v>
      </c>
      <c r="GG21" s="24">
        <v>0</v>
      </c>
      <c r="GH21" s="24">
        <v>0</v>
      </c>
      <c r="GI21" s="24">
        <v>0</v>
      </c>
      <c r="GJ21" s="24">
        <v>0</v>
      </c>
      <c r="GK21" s="24">
        <v>0</v>
      </c>
      <c r="GL21" s="24">
        <v>0</v>
      </c>
      <c r="GM21" s="24">
        <v>0</v>
      </c>
      <c r="GN21" s="24">
        <v>0</v>
      </c>
      <c r="GO21" s="24">
        <v>0</v>
      </c>
      <c r="GP21" s="24">
        <v>0</v>
      </c>
      <c r="GQ21" s="24">
        <v>0</v>
      </c>
      <c r="GR21" s="24">
        <v>383.40699999999998</v>
      </c>
      <c r="GS21" s="24">
        <v>442.06686367228559</v>
      </c>
      <c r="GT21" s="24">
        <v>0</v>
      </c>
      <c r="GU21" s="24">
        <v>0</v>
      </c>
      <c r="GV21" s="24">
        <v>0</v>
      </c>
      <c r="GW21" s="24">
        <v>0</v>
      </c>
      <c r="GX21" s="24">
        <v>0</v>
      </c>
      <c r="GY21" s="24">
        <v>0</v>
      </c>
      <c r="GZ21" s="24">
        <v>0</v>
      </c>
      <c r="HA21" s="24">
        <v>0</v>
      </c>
      <c r="HB21" s="24">
        <v>0</v>
      </c>
      <c r="HC21" s="24">
        <v>0</v>
      </c>
      <c r="HD21" s="24">
        <v>0</v>
      </c>
      <c r="HE21" s="24">
        <v>0</v>
      </c>
      <c r="HF21" s="24">
        <v>0</v>
      </c>
      <c r="HG21" s="24">
        <v>0</v>
      </c>
      <c r="HH21" s="24">
        <v>101.22799999999999</v>
      </c>
      <c r="HI21" s="24">
        <v>322.66365037341444</v>
      </c>
      <c r="HJ21" s="24">
        <v>0</v>
      </c>
      <c r="HK21" s="24">
        <v>0</v>
      </c>
      <c r="HL21" s="24">
        <v>0</v>
      </c>
      <c r="HM21" s="24">
        <v>0</v>
      </c>
      <c r="HN21" s="24">
        <v>0</v>
      </c>
      <c r="HO21" s="24">
        <v>0</v>
      </c>
      <c r="HP21" s="24">
        <v>282.17899999999997</v>
      </c>
      <c r="HQ21" s="24">
        <v>484.90119392300636</v>
      </c>
      <c r="HR21" s="24">
        <v>0</v>
      </c>
      <c r="HS21" s="24">
        <v>0</v>
      </c>
      <c r="HT21" s="24">
        <v>0</v>
      </c>
      <c r="HU21" s="24">
        <v>0</v>
      </c>
      <c r="HV21" s="24">
        <v>0</v>
      </c>
      <c r="HW21" s="24">
        <v>0</v>
      </c>
      <c r="HX21" s="24">
        <v>0</v>
      </c>
      <c r="HY21" s="24">
        <v>0</v>
      </c>
      <c r="HZ21" s="24">
        <v>0</v>
      </c>
      <c r="IA21" s="24">
        <v>0</v>
      </c>
      <c r="IB21" s="24">
        <v>0</v>
      </c>
      <c r="IC21" s="24">
        <v>0</v>
      </c>
      <c r="ID21" s="24">
        <v>0</v>
      </c>
      <c r="IE21" s="24">
        <v>0</v>
      </c>
      <c r="IF21" s="24">
        <v>0</v>
      </c>
      <c r="IG21" s="24">
        <v>0</v>
      </c>
    </row>
    <row r="22" spans="1:241" ht="12.75" customHeight="1">
      <c r="A22" s="40"/>
      <c r="B22" s="41"/>
      <c r="C22" s="42"/>
      <c r="D22" s="43"/>
      <c r="E22" s="23"/>
      <c r="F22" s="24" t="str">
        <f t="shared" si="0"/>
        <v/>
      </c>
      <c r="G22" s="24" t="str">
        <f t="shared" si="1"/>
        <v/>
      </c>
      <c r="H22" s="24" t="str">
        <f t="shared" si="2"/>
        <v/>
      </c>
      <c r="I22" s="24" t="str">
        <f t="shared" si="3"/>
        <v/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</row>
    <row r="23" spans="1:241" ht="12.75" customHeight="1">
      <c r="A23" s="40"/>
      <c r="B23" s="41"/>
      <c r="C23" s="42" t="s">
        <v>141</v>
      </c>
      <c r="D23" s="43" t="s">
        <v>133</v>
      </c>
      <c r="E23" s="23">
        <v>12</v>
      </c>
      <c r="F23" s="24">
        <f t="shared" si="0"/>
        <v>11946.268</v>
      </c>
      <c r="G23" s="24">
        <f t="shared" si="1"/>
        <v>173.38131925384565</v>
      </c>
      <c r="H23" s="24">
        <f t="shared" si="2"/>
        <v>11674.177000000001</v>
      </c>
      <c r="I23" s="24">
        <f t="shared" si="3"/>
        <v>160.89133298218795</v>
      </c>
      <c r="J23" s="24">
        <v>11674.146000000001</v>
      </c>
      <c r="K23" s="24">
        <v>160.89045982464157</v>
      </c>
      <c r="L23" s="24">
        <v>0</v>
      </c>
      <c r="M23" s="24">
        <v>0</v>
      </c>
      <c r="N23" s="24">
        <v>0</v>
      </c>
      <c r="O23" s="24">
        <v>0</v>
      </c>
      <c r="P23" s="24">
        <v>1.224</v>
      </c>
      <c r="Q23" s="24">
        <v>1572.68954248366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0</v>
      </c>
      <c r="AG23" s="24">
        <v>0</v>
      </c>
      <c r="AH23" s="24">
        <v>0</v>
      </c>
      <c r="AI23" s="24">
        <v>0</v>
      </c>
      <c r="AJ23" s="24">
        <v>0</v>
      </c>
      <c r="AK23" s="24">
        <v>0</v>
      </c>
      <c r="AL23" s="24">
        <v>1.06</v>
      </c>
      <c r="AM23" s="24">
        <v>423.83962264150944</v>
      </c>
      <c r="AN23" s="24">
        <v>0</v>
      </c>
      <c r="AO23" s="24">
        <v>0</v>
      </c>
      <c r="AP23" s="24">
        <v>13.086</v>
      </c>
      <c r="AQ23" s="24">
        <v>1089.9595751184472</v>
      </c>
      <c r="AR23" s="24">
        <v>0</v>
      </c>
      <c r="AS23" s="24">
        <v>0</v>
      </c>
      <c r="AT23" s="24">
        <v>0</v>
      </c>
      <c r="AU23" s="24">
        <v>0</v>
      </c>
      <c r="AV23" s="24">
        <v>0</v>
      </c>
      <c r="AW23" s="24">
        <v>0</v>
      </c>
      <c r="AX23" s="24">
        <v>0</v>
      </c>
      <c r="AY23" s="24">
        <v>0</v>
      </c>
      <c r="AZ23" s="24">
        <v>0</v>
      </c>
      <c r="BA23" s="24">
        <v>0</v>
      </c>
      <c r="BB23" s="24">
        <v>0</v>
      </c>
      <c r="BC23" s="24">
        <v>0</v>
      </c>
      <c r="BD23" s="24">
        <v>0.998</v>
      </c>
      <c r="BE23" s="24">
        <v>469.76052104208412</v>
      </c>
      <c r="BF23" s="24">
        <v>104.334</v>
      </c>
      <c r="BG23" s="24">
        <v>151.9262273084517</v>
      </c>
      <c r="BH23" s="24">
        <v>299.83100000000002</v>
      </c>
      <c r="BI23" s="24">
        <v>1068.8354873245262</v>
      </c>
      <c r="BJ23" s="24">
        <v>0</v>
      </c>
      <c r="BK23" s="24">
        <v>0</v>
      </c>
      <c r="BL23" s="24">
        <v>125.74</v>
      </c>
      <c r="BM23" s="24">
        <v>372.65196437092413</v>
      </c>
      <c r="BN23" s="24">
        <v>0</v>
      </c>
      <c r="BO23" s="24">
        <v>0</v>
      </c>
      <c r="BP23" s="24">
        <v>4.6390000000000002</v>
      </c>
      <c r="BQ23" s="24">
        <v>79.711360206941151</v>
      </c>
      <c r="BR23" s="24">
        <v>1241.2429999999999</v>
      </c>
      <c r="BS23" s="24">
        <v>34.135151618176295</v>
      </c>
      <c r="BT23" s="24">
        <v>0</v>
      </c>
      <c r="BU23" s="24">
        <v>0</v>
      </c>
      <c r="BV23" s="24">
        <v>0</v>
      </c>
      <c r="BW23" s="24">
        <v>0</v>
      </c>
      <c r="BX23" s="24">
        <v>0</v>
      </c>
      <c r="BY23" s="24">
        <v>0</v>
      </c>
      <c r="BZ23" s="24">
        <v>0</v>
      </c>
      <c r="CA23" s="24">
        <v>0</v>
      </c>
      <c r="CB23" s="24">
        <v>0</v>
      </c>
      <c r="CC23" s="24">
        <v>0</v>
      </c>
      <c r="CD23" s="24">
        <v>1347.4670000000001</v>
      </c>
      <c r="CE23" s="24">
        <v>39.957018613442855</v>
      </c>
      <c r="CF23" s="24">
        <v>145.56399999999999</v>
      </c>
      <c r="CG23" s="24">
        <v>519.20718721661956</v>
      </c>
      <c r="CH23" s="24">
        <v>681.50400000000002</v>
      </c>
      <c r="CI23" s="24">
        <v>90.990180541860354</v>
      </c>
      <c r="CJ23" s="24">
        <v>0.94799999999999995</v>
      </c>
      <c r="CK23" s="24">
        <v>593.02426160337552</v>
      </c>
      <c r="CL23" s="24">
        <v>711.49900000000002</v>
      </c>
      <c r="CM23" s="24">
        <v>170.04099794939978</v>
      </c>
      <c r="CN23" s="24">
        <v>0</v>
      </c>
      <c r="CO23" s="24">
        <v>0</v>
      </c>
      <c r="CP23" s="24">
        <v>541.34100000000001</v>
      </c>
      <c r="CQ23" s="24">
        <v>134.60554068507651</v>
      </c>
      <c r="CR23" s="24">
        <v>0</v>
      </c>
      <c r="CS23" s="24">
        <v>0</v>
      </c>
      <c r="CT23" s="24">
        <v>5400.5969999999998</v>
      </c>
      <c r="CU23" s="24">
        <v>49.350440145783885</v>
      </c>
      <c r="CV23" s="24">
        <v>0</v>
      </c>
      <c r="CW23" s="24">
        <v>0</v>
      </c>
      <c r="CX23" s="24">
        <v>58.74</v>
      </c>
      <c r="CY23" s="24">
        <v>80.213449097718765</v>
      </c>
      <c r="CZ23" s="24">
        <v>0.59499999999999997</v>
      </c>
      <c r="DA23" s="24">
        <v>2350.1226890756302</v>
      </c>
      <c r="DB23" s="24">
        <v>44.168999999999997</v>
      </c>
      <c r="DC23" s="24">
        <v>2264.7685707170185</v>
      </c>
      <c r="DD23" s="24">
        <v>0.113</v>
      </c>
      <c r="DE23" s="24">
        <v>934.50442477876106</v>
      </c>
      <c r="DF23" s="24">
        <v>0</v>
      </c>
      <c r="DG23" s="24">
        <v>0</v>
      </c>
      <c r="DH23" s="24">
        <v>0</v>
      </c>
      <c r="DI23" s="24">
        <v>0</v>
      </c>
      <c r="DJ23" s="24">
        <v>0</v>
      </c>
      <c r="DK23" s="24">
        <v>0</v>
      </c>
      <c r="DL23" s="24">
        <v>0</v>
      </c>
      <c r="DM23" s="24">
        <v>0</v>
      </c>
      <c r="DN23" s="24">
        <v>3.391</v>
      </c>
      <c r="DO23" s="24">
        <v>250.58448835151873</v>
      </c>
      <c r="DP23" s="24">
        <v>0</v>
      </c>
      <c r="DQ23" s="24">
        <v>0</v>
      </c>
      <c r="DR23" s="24">
        <v>0</v>
      </c>
      <c r="DS23" s="24">
        <v>0</v>
      </c>
      <c r="DT23" s="24">
        <v>13.159000000000001</v>
      </c>
      <c r="DU23" s="24">
        <v>41.761684018542446</v>
      </c>
      <c r="DV23" s="24">
        <v>3.0000000000000001E-3</v>
      </c>
      <c r="DW23" s="24">
        <v>1141</v>
      </c>
      <c r="DX23" s="24">
        <v>0</v>
      </c>
      <c r="DY23" s="24">
        <v>0</v>
      </c>
      <c r="DZ23" s="24">
        <v>0</v>
      </c>
      <c r="EA23" s="24">
        <v>0</v>
      </c>
      <c r="EB23" s="24">
        <v>0</v>
      </c>
      <c r="EC23" s="24">
        <v>0</v>
      </c>
      <c r="ED23" s="24">
        <v>0</v>
      </c>
      <c r="EE23" s="24">
        <v>0</v>
      </c>
      <c r="EF23" s="24">
        <v>0.06</v>
      </c>
      <c r="EG23" s="24">
        <v>34.549999999999997</v>
      </c>
      <c r="EH23" s="24">
        <v>0</v>
      </c>
      <c r="EI23" s="24">
        <v>0</v>
      </c>
      <c r="EJ23" s="24">
        <v>0</v>
      </c>
      <c r="EK23" s="24">
        <v>0</v>
      </c>
      <c r="EL23" s="24">
        <v>4.0000000000000001E-3</v>
      </c>
      <c r="EM23" s="24">
        <v>247</v>
      </c>
      <c r="EN23" s="24">
        <v>0</v>
      </c>
      <c r="EO23" s="24">
        <v>0</v>
      </c>
      <c r="EP23" s="24">
        <v>0</v>
      </c>
      <c r="EQ23" s="24">
        <v>0</v>
      </c>
      <c r="ER23" s="24">
        <v>0.22800000000000001</v>
      </c>
      <c r="ES23" s="24">
        <v>508.83771929824564</v>
      </c>
      <c r="ET23" s="24">
        <v>2E-3</v>
      </c>
      <c r="EU23" s="24">
        <v>1296</v>
      </c>
      <c r="EV23" s="24">
        <v>42.764000000000003</v>
      </c>
      <c r="EW23" s="24">
        <v>140.62372556355814</v>
      </c>
      <c r="EX23" s="24">
        <v>0</v>
      </c>
      <c r="EY23" s="24">
        <v>0</v>
      </c>
      <c r="EZ23" s="24">
        <v>0</v>
      </c>
      <c r="FA23" s="24">
        <v>0</v>
      </c>
      <c r="FB23" s="24">
        <v>1.0999999999999999E-2</v>
      </c>
      <c r="FC23" s="24">
        <v>1689.4545454545455</v>
      </c>
      <c r="FD23" s="24">
        <v>1.2E-2</v>
      </c>
      <c r="FE23" s="24">
        <v>2442.8333333333335</v>
      </c>
      <c r="FF23" s="24">
        <v>2.8000000000000001E-2</v>
      </c>
      <c r="FG23" s="24">
        <v>1092.8928571428571</v>
      </c>
      <c r="FH23" s="24">
        <v>0.48</v>
      </c>
      <c r="FI23" s="24">
        <v>1088.9229166666667</v>
      </c>
      <c r="FJ23" s="24">
        <v>0</v>
      </c>
      <c r="FK23" s="24">
        <v>0</v>
      </c>
      <c r="FL23" s="24">
        <v>5.1130000000000004</v>
      </c>
      <c r="FM23" s="24">
        <v>5268.7719538431447</v>
      </c>
      <c r="FN23" s="24">
        <v>290.37700000000001</v>
      </c>
      <c r="FO23" s="24">
        <v>695.45503603935572</v>
      </c>
      <c r="FP23" s="24">
        <v>0</v>
      </c>
      <c r="FQ23" s="24">
        <v>0</v>
      </c>
      <c r="FR23" s="24">
        <v>0</v>
      </c>
      <c r="FS23" s="24">
        <v>0</v>
      </c>
      <c r="FT23" s="24">
        <v>0</v>
      </c>
      <c r="FU23" s="24">
        <v>0</v>
      </c>
      <c r="FV23" s="24">
        <v>0</v>
      </c>
      <c r="FW23" s="24">
        <v>0</v>
      </c>
      <c r="FX23" s="24">
        <v>0.22600000000000001</v>
      </c>
      <c r="FY23" s="24">
        <v>165.5840707964602</v>
      </c>
      <c r="FZ23" s="24">
        <v>0</v>
      </c>
      <c r="GA23" s="24">
        <v>0</v>
      </c>
      <c r="GB23" s="24">
        <v>541.24199999999996</v>
      </c>
      <c r="GC23" s="24">
        <v>594.09477645858965</v>
      </c>
      <c r="GD23" s="24">
        <v>31.891999999999999</v>
      </c>
      <c r="GE23" s="24">
        <v>1021.3069421798569</v>
      </c>
      <c r="GF23" s="24">
        <v>0</v>
      </c>
      <c r="GG23" s="24">
        <v>0</v>
      </c>
      <c r="GH23" s="24">
        <v>20.427</v>
      </c>
      <c r="GI23" s="24">
        <v>4182.5438390365689</v>
      </c>
      <c r="GJ23" s="24">
        <v>3.5000000000000003E-2</v>
      </c>
      <c r="GK23" s="24">
        <v>125.02857142857141</v>
      </c>
      <c r="GL23" s="24">
        <v>0</v>
      </c>
      <c r="GM23" s="24">
        <v>0</v>
      </c>
      <c r="GN23" s="24">
        <v>0</v>
      </c>
      <c r="GO23" s="24">
        <v>0</v>
      </c>
      <c r="GP23" s="24">
        <v>3.1E-2</v>
      </c>
      <c r="GQ23" s="24">
        <v>489.70967741935482</v>
      </c>
      <c r="GR23" s="24">
        <v>271.80799999999999</v>
      </c>
      <c r="GS23" s="24">
        <v>707.74404726866021</v>
      </c>
      <c r="GT23" s="24">
        <v>0</v>
      </c>
      <c r="GU23" s="24">
        <v>0</v>
      </c>
      <c r="GV23" s="24">
        <v>0</v>
      </c>
      <c r="GW23" s="24">
        <v>0</v>
      </c>
      <c r="GX23" s="24">
        <v>0</v>
      </c>
      <c r="GY23" s="24">
        <v>0</v>
      </c>
      <c r="GZ23" s="24">
        <v>0</v>
      </c>
      <c r="HA23" s="24">
        <v>0</v>
      </c>
      <c r="HB23" s="24">
        <v>0</v>
      </c>
      <c r="HC23" s="24">
        <v>0</v>
      </c>
      <c r="HD23" s="24">
        <v>0</v>
      </c>
      <c r="HE23" s="24">
        <v>0</v>
      </c>
      <c r="HF23" s="24">
        <v>0</v>
      </c>
      <c r="HG23" s="24">
        <v>0</v>
      </c>
      <c r="HH23" s="24">
        <v>10.731999999999999</v>
      </c>
      <c r="HI23" s="24">
        <v>378.0090383898621</v>
      </c>
      <c r="HJ23" s="24">
        <v>0</v>
      </c>
      <c r="HK23" s="24">
        <v>0</v>
      </c>
      <c r="HL23" s="24">
        <v>0</v>
      </c>
      <c r="HM23" s="24">
        <v>0</v>
      </c>
      <c r="HN23" s="24">
        <v>0</v>
      </c>
      <c r="HO23" s="24">
        <v>0</v>
      </c>
      <c r="HP23" s="24">
        <v>261.07600000000002</v>
      </c>
      <c r="HQ23" s="24">
        <v>721.29839969970431</v>
      </c>
      <c r="HR23" s="24">
        <v>0</v>
      </c>
      <c r="HS23" s="24">
        <v>0</v>
      </c>
      <c r="HT23" s="24">
        <v>0.28299999999999997</v>
      </c>
      <c r="HU23" s="24">
        <v>2174.2508833922261</v>
      </c>
      <c r="HV23" s="24">
        <v>0</v>
      </c>
      <c r="HW23" s="24">
        <v>0</v>
      </c>
      <c r="HX23" s="24">
        <v>0</v>
      </c>
      <c r="HY23" s="24">
        <v>0</v>
      </c>
      <c r="HZ23" s="24">
        <v>0</v>
      </c>
      <c r="IA23" s="24">
        <v>0</v>
      </c>
      <c r="IB23" s="24">
        <v>0</v>
      </c>
      <c r="IC23" s="24">
        <v>0</v>
      </c>
      <c r="ID23" s="24">
        <v>0.28299999999999997</v>
      </c>
      <c r="IE23" s="24">
        <v>2174.2508833922261</v>
      </c>
      <c r="IF23" s="24">
        <v>0</v>
      </c>
      <c r="IG23" s="24">
        <v>0</v>
      </c>
    </row>
    <row r="24" spans="1:241" ht="12.75" customHeight="1">
      <c r="A24" s="40"/>
      <c r="B24" s="41"/>
      <c r="C24" s="42" t="s">
        <v>142</v>
      </c>
      <c r="D24" s="43" t="s">
        <v>133</v>
      </c>
      <c r="E24" s="23">
        <v>13</v>
      </c>
      <c r="F24" s="24">
        <f t="shared" si="0"/>
        <v>7096.4309999999996</v>
      </c>
      <c r="G24" s="24">
        <f t="shared" si="1"/>
        <v>289.51947718508075</v>
      </c>
      <c r="H24" s="24">
        <f t="shared" si="2"/>
        <v>6518.491</v>
      </c>
      <c r="I24" s="24">
        <f t="shared" si="3"/>
        <v>258.67877764961241</v>
      </c>
      <c r="J24" s="24">
        <v>6518.491</v>
      </c>
      <c r="K24" s="24">
        <v>258.67877764961241</v>
      </c>
      <c r="L24" s="24">
        <v>0</v>
      </c>
      <c r="M24" s="24">
        <v>0</v>
      </c>
      <c r="N24" s="24">
        <v>0</v>
      </c>
      <c r="O24" s="24">
        <v>0</v>
      </c>
      <c r="P24" s="24">
        <v>1.0269999999999999</v>
      </c>
      <c r="Q24" s="24">
        <v>1643.1616358325218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>
        <v>0</v>
      </c>
      <c r="AW24" s="24">
        <v>0</v>
      </c>
      <c r="AX24" s="24">
        <v>0</v>
      </c>
      <c r="AY24" s="24">
        <v>0</v>
      </c>
      <c r="AZ24" s="24">
        <v>0</v>
      </c>
      <c r="BA24" s="24">
        <v>0</v>
      </c>
      <c r="BB24" s="24">
        <v>0</v>
      </c>
      <c r="BC24" s="24">
        <v>0</v>
      </c>
      <c r="BD24" s="24">
        <v>0</v>
      </c>
      <c r="BE24" s="24">
        <v>0</v>
      </c>
      <c r="BF24" s="24">
        <v>17.177</v>
      </c>
      <c r="BG24" s="24">
        <v>23.171508412411946</v>
      </c>
      <c r="BH24" s="24">
        <v>295</v>
      </c>
      <c r="BI24" s="24">
        <v>926.25535593220343</v>
      </c>
      <c r="BJ24" s="24">
        <v>0</v>
      </c>
      <c r="BK24" s="24">
        <v>0</v>
      </c>
      <c r="BL24" s="24">
        <v>104.399</v>
      </c>
      <c r="BM24" s="24">
        <v>331.78440406517302</v>
      </c>
      <c r="BN24" s="24">
        <v>0</v>
      </c>
      <c r="BO24" s="24">
        <v>0</v>
      </c>
      <c r="BP24" s="24">
        <v>6.5919999999999996</v>
      </c>
      <c r="BQ24" s="24">
        <v>78.847542475728147</v>
      </c>
      <c r="BR24" s="24">
        <v>0.46</v>
      </c>
      <c r="BS24" s="24">
        <v>28.232608695652171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4">
        <v>0</v>
      </c>
      <c r="CC24" s="24">
        <v>0</v>
      </c>
      <c r="CD24" s="24">
        <v>685.24199999999996</v>
      </c>
      <c r="CE24" s="24">
        <v>52.255131763668899</v>
      </c>
      <c r="CF24" s="24">
        <v>0</v>
      </c>
      <c r="CG24" s="24">
        <v>0</v>
      </c>
      <c r="CH24" s="24">
        <v>1317.057</v>
      </c>
      <c r="CI24" s="24">
        <v>82.810618674818173</v>
      </c>
      <c r="CJ24" s="24">
        <v>4.9989999999999997</v>
      </c>
      <c r="CK24" s="24">
        <v>724.46989397879577</v>
      </c>
      <c r="CL24" s="24">
        <v>1556.0319999999999</v>
      </c>
      <c r="CM24" s="24">
        <v>178.26033076440586</v>
      </c>
      <c r="CN24" s="24">
        <v>0</v>
      </c>
      <c r="CO24" s="24">
        <v>0</v>
      </c>
      <c r="CP24" s="24">
        <v>479.26100000000002</v>
      </c>
      <c r="CQ24" s="24">
        <v>133.9253120950797</v>
      </c>
      <c r="CR24" s="24">
        <v>0</v>
      </c>
      <c r="CS24" s="24">
        <v>0</v>
      </c>
      <c r="CT24" s="24">
        <v>530.69100000000003</v>
      </c>
      <c r="CU24" s="24">
        <v>36.064238888543429</v>
      </c>
      <c r="CV24" s="24">
        <v>0</v>
      </c>
      <c r="CW24" s="24">
        <v>0</v>
      </c>
      <c r="CX24" s="24">
        <v>95.501000000000005</v>
      </c>
      <c r="CY24" s="24">
        <v>99.460832870859988</v>
      </c>
      <c r="CZ24" s="24">
        <v>0.55000000000000004</v>
      </c>
      <c r="DA24" s="24">
        <v>2712.5</v>
      </c>
      <c r="DB24" s="24">
        <v>6.9930000000000003</v>
      </c>
      <c r="DC24" s="24">
        <v>1956.0716430716432</v>
      </c>
      <c r="DD24" s="24">
        <v>0.112</v>
      </c>
      <c r="DE24" s="24">
        <v>849.5625</v>
      </c>
      <c r="DF24" s="24">
        <v>0</v>
      </c>
      <c r="DG24" s="24">
        <v>0</v>
      </c>
      <c r="DH24" s="24">
        <v>0</v>
      </c>
      <c r="DI24" s="24">
        <v>0</v>
      </c>
      <c r="DJ24" s="24">
        <v>0</v>
      </c>
      <c r="DK24" s="24">
        <v>0</v>
      </c>
      <c r="DL24" s="24">
        <v>0</v>
      </c>
      <c r="DM24" s="24">
        <v>0</v>
      </c>
      <c r="DN24" s="24">
        <v>0</v>
      </c>
      <c r="DO24" s="24">
        <v>0</v>
      </c>
      <c r="DP24" s="24">
        <v>0</v>
      </c>
      <c r="DQ24" s="24">
        <v>0</v>
      </c>
      <c r="DR24" s="24">
        <v>0</v>
      </c>
      <c r="DS24" s="24">
        <v>0</v>
      </c>
      <c r="DT24" s="24">
        <v>0</v>
      </c>
      <c r="DU24" s="24">
        <v>0</v>
      </c>
      <c r="DV24" s="24">
        <v>0</v>
      </c>
      <c r="DW24" s="24">
        <v>0</v>
      </c>
      <c r="DX24" s="24">
        <v>0</v>
      </c>
      <c r="DY24" s="24">
        <v>0</v>
      </c>
      <c r="DZ24" s="24">
        <v>0</v>
      </c>
      <c r="EA24" s="24">
        <v>0</v>
      </c>
      <c r="EB24" s="24">
        <v>0</v>
      </c>
      <c r="EC24" s="24">
        <v>0</v>
      </c>
      <c r="ED24" s="24">
        <v>0</v>
      </c>
      <c r="EE24" s="24">
        <v>0</v>
      </c>
      <c r="EF24" s="24">
        <v>0</v>
      </c>
      <c r="EG24" s="24">
        <v>0</v>
      </c>
      <c r="EH24" s="24">
        <v>0</v>
      </c>
      <c r="EI24" s="24">
        <v>0</v>
      </c>
      <c r="EJ24" s="24">
        <v>0</v>
      </c>
      <c r="EK24" s="24">
        <v>0</v>
      </c>
      <c r="EL24" s="24">
        <v>0</v>
      </c>
      <c r="EM24" s="24">
        <v>0</v>
      </c>
      <c r="EN24" s="24">
        <v>0</v>
      </c>
      <c r="EO24" s="24">
        <v>0</v>
      </c>
      <c r="EP24" s="24">
        <v>0</v>
      </c>
      <c r="EQ24" s="24">
        <v>0</v>
      </c>
      <c r="ER24" s="24">
        <v>0</v>
      </c>
      <c r="ES24" s="24">
        <v>0</v>
      </c>
      <c r="ET24" s="24">
        <v>0</v>
      </c>
      <c r="EU24" s="24">
        <v>0</v>
      </c>
      <c r="EV24" s="24">
        <v>451.82</v>
      </c>
      <c r="EW24" s="24">
        <v>62.275450400602011</v>
      </c>
      <c r="EX24" s="24">
        <v>0</v>
      </c>
      <c r="EY24" s="24">
        <v>0</v>
      </c>
      <c r="EZ24" s="24">
        <v>0</v>
      </c>
      <c r="FA24" s="24">
        <v>0</v>
      </c>
      <c r="FB24" s="24">
        <v>0.16400000000000001</v>
      </c>
      <c r="FC24" s="24">
        <v>1995.969512195122</v>
      </c>
      <c r="FD24" s="24">
        <v>0</v>
      </c>
      <c r="FE24" s="24">
        <v>0</v>
      </c>
      <c r="FF24" s="24">
        <v>0</v>
      </c>
      <c r="FG24" s="24">
        <v>0</v>
      </c>
      <c r="FH24" s="24">
        <v>0</v>
      </c>
      <c r="FI24" s="24">
        <v>0</v>
      </c>
      <c r="FJ24" s="24">
        <v>0</v>
      </c>
      <c r="FK24" s="24">
        <v>0</v>
      </c>
      <c r="FL24" s="24">
        <v>7.3310000000000004</v>
      </c>
      <c r="FM24" s="24">
        <v>5292.0409221115806</v>
      </c>
      <c r="FN24" s="24">
        <v>36.335999999999999</v>
      </c>
      <c r="FO24" s="24">
        <v>605.71625935711143</v>
      </c>
      <c r="FP24" s="24">
        <v>0</v>
      </c>
      <c r="FQ24" s="24">
        <v>0</v>
      </c>
      <c r="FR24" s="24">
        <v>0</v>
      </c>
      <c r="FS24" s="24">
        <v>0</v>
      </c>
      <c r="FT24" s="24">
        <v>0</v>
      </c>
      <c r="FU24" s="24">
        <v>0</v>
      </c>
      <c r="FV24" s="24">
        <v>0</v>
      </c>
      <c r="FW24" s="24">
        <v>0</v>
      </c>
      <c r="FX24" s="24">
        <v>0</v>
      </c>
      <c r="FY24" s="24">
        <v>0</v>
      </c>
      <c r="FZ24" s="24">
        <v>0</v>
      </c>
      <c r="GA24" s="24">
        <v>0</v>
      </c>
      <c r="GB24" s="24">
        <v>862.65200000000004</v>
      </c>
      <c r="GC24" s="24">
        <v>640.46229302198333</v>
      </c>
      <c r="GD24" s="24">
        <v>16.175000000000001</v>
      </c>
      <c r="GE24" s="24">
        <v>1321.2033384853169</v>
      </c>
      <c r="GF24" s="24">
        <v>0</v>
      </c>
      <c r="GG24" s="24">
        <v>0</v>
      </c>
      <c r="GH24" s="24">
        <v>38.69</v>
      </c>
      <c r="GI24" s="24">
        <v>4611.671051951409</v>
      </c>
      <c r="GJ24" s="24">
        <v>4.2300000000000004</v>
      </c>
      <c r="GK24" s="24">
        <v>39.953664302600473</v>
      </c>
      <c r="GL24" s="24">
        <v>0</v>
      </c>
      <c r="GM24" s="24">
        <v>0</v>
      </c>
      <c r="GN24" s="24">
        <v>0</v>
      </c>
      <c r="GO24" s="24">
        <v>0</v>
      </c>
      <c r="GP24" s="24">
        <v>0</v>
      </c>
      <c r="GQ24" s="24">
        <v>0</v>
      </c>
      <c r="GR24" s="24">
        <v>422.81200000000001</v>
      </c>
      <c r="GS24" s="24">
        <v>290.226237665913</v>
      </c>
      <c r="GT24" s="24">
        <v>0</v>
      </c>
      <c r="GU24" s="24">
        <v>0</v>
      </c>
      <c r="GV24" s="24">
        <v>0</v>
      </c>
      <c r="GW24" s="24">
        <v>0</v>
      </c>
      <c r="GX24" s="24">
        <v>0</v>
      </c>
      <c r="GY24" s="24">
        <v>0</v>
      </c>
      <c r="GZ24" s="24">
        <v>0</v>
      </c>
      <c r="HA24" s="24">
        <v>0</v>
      </c>
      <c r="HB24" s="24">
        <v>0</v>
      </c>
      <c r="HC24" s="24">
        <v>0</v>
      </c>
      <c r="HD24" s="24">
        <v>0</v>
      </c>
      <c r="HE24" s="24">
        <v>0</v>
      </c>
      <c r="HF24" s="24">
        <v>0</v>
      </c>
      <c r="HG24" s="24">
        <v>0</v>
      </c>
      <c r="HH24" s="24">
        <v>183.41900000000001</v>
      </c>
      <c r="HI24" s="24">
        <v>361.09755805014748</v>
      </c>
      <c r="HJ24" s="24">
        <v>0</v>
      </c>
      <c r="HK24" s="24">
        <v>0</v>
      </c>
      <c r="HL24" s="24">
        <v>0</v>
      </c>
      <c r="HM24" s="24">
        <v>0</v>
      </c>
      <c r="HN24" s="24">
        <v>0</v>
      </c>
      <c r="HO24" s="24">
        <v>0</v>
      </c>
      <c r="HP24" s="24">
        <v>239.393</v>
      </c>
      <c r="HQ24" s="24">
        <v>235.9257914809539</v>
      </c>
      <c r="HR24" s="24">
        <v>0</v>
      </c>
      <c r="HS24" s="24">
        <v>0</v>
      </c>
      <c r="HT24" s="24">
        <v>0.72299999999999998</v>
      </c>
      <c r="HU24" s="24">
        <v>1329.3001383125863</v>
      </c>
      <c r="HV24" s="24">
        <v>154.405</v>
      </c>
      <c r="HW24" s="24">
        <v>1584.7122113921182</v>
      </c>
      <c r="HX24" s="24">
        <v>154.405</v>
      </c>
      <c r="HY24" s="24">
        <v>1584.7122113921182</v>
      </c>
      <c r="HZ24" s="24">
        <v>0</v>
      </c>
      <c r="IA24" s="24">
        <v>0</v>
      </c>
      <c r="IB24" s="24">
        <v>0</v>
      </c>
      <c r="IC24" s="24">
        <v>0</v>
      </c>
      <c r="ID24" s="24">
        <v>0.72299999999999998</v>
      </c>
      <c r="IE24" s="24">
        <v>1329.3001383125863</v>
      </c>
      <c r="IF24" s="24">
        <v>0</v>
      </c>
      <c r="IG24" s="24">
        <v>0</v>
      </c>
    </row>
    <row r="25" spans="1:241" ht="12.75" customHeight="1">
      <c r="A25" s="40"/>
      <c r="B25" s="41"/>
      <c r="C25" s="42" t="s">
        <v>143</v>
      </c>
      <c r="D25" s="43" t="s">
        <v>133</v>
      </c>
      <c r="E25" s="23">
        <v>14</v>
      </c>
      <c r="F25" s="24">
        <f t="shared" si="0"/>
        <v>14887.115999999998</v>
      </c>
      <c r="G25" s="24">
        <f t="shared" si="1"/>
        <v>143.57928298536802</v>
      </c>
      <c r="H25" s="24">
        <f t="shared" si="2"/>
        <v>14519.118999999999</v>
      </c>
      <c r="I25" s="24">
        <f t="shared" si="3"/>
        <v>134.11445756453955</v>
      </c>
      <c r="J25" s="24">
        <v>14516.460999999999</v>
      </c>
      <c r="K25" s="24">
        <v>133.88112743181688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0</v>
      </c>
      <c r="AG25" s="24">
        <v>0</v>
      </c>
      <c r="AH25" s="24">
        <v>0.75900000000000001</v>
      </c>
      <c r="AI25" s="24">
        <v>1375.0922266139657</v>
      </c>
      <c r="AJ25" s="24">
        <v>0</v>
      </c>
      <c r="AK25" s="24">
        <v>0</v>
      </c>
      <c r="AL25" s="24">
        <v>0</v>
      </c>
      <c r="AM25" s="24">
        <v>0</v>
      </c>
      <c r="AN25" s="24">
        <v>0</v>
      </c>
      <c r="AO25" s="24">
        <v>0</v>
      </c>
      <c r="AP25" s="24">
        <v>0</v>
      </c>
      <c r="AQ25" s="24">
        <v>0</v>
      </c>
      <c r="AR25" s="24">
        <v>0</v>
      </c>
      <c r="AS25" s="24">
        <v>0</v>
      </c>
      <c r="AT25" s="24">
        <v>0</v>
      </c>
      <c r="AU25" s="24">
        <v>0</v>
      </c>
      <c r="AV25" s="24">
        <v>0</v>
      </c>
      <c r="AW25" s="24">
        <v>0</v>
      </c>
      <c r="AX25" s="24">
        <v>0</v>
      </c>
      <c r="AY25" s="24">
        <v>0</v>
      </c>
      <c r="AZ25" s="24">
        <v>0</v>
      </c>
      <c r="BA25" s="24">
        <v>0</v>
      </c>
      <c r="BB25" s="24">
        <v>0</v>
      </c>
      <c r="BC25" s="24">
        <v>0</v>
      </c>
      <c r="BD25" s="24">
        <v>0</v>
      </c>
      <c r="BE25" s="24">
        <v>0</v>
      </c>
      <c r="BF25" s="24">
        <v>2.0430000000000001</v>
      </c>
      <c r="BG25" s="24">
        <v>115.13166911404798</v>
      </c>
      <c r="BH25" s="24">
        <v>31.547000000000001</v>
      </c>
      <c r="BI25" s="24">
        <v>996.21358607791547</v>
      </c>
      <c r="BJ25" s="24">
        <v>0</v>
      </c>
      <c r="BK25" s="24">
        <v>0</v>
      </c>
      <c r="BL25" s="24">
        <v>68.302999999999997</v>
      </c>
      <c r="BM25" s="24">
        <v>485.49419498411487</v>
      </c>
      <c r="BN25" s="24">
        <v>0</v>
      </c>
      <c r="BO25" s="24">
        <v>0</v>
      </c>
      <c r="BP25" s="24">
        <v>354.37900000000002</v>
      </c>
      <c r="BQ25" s="24">
        <v>39.693813685348175</v>
      </c>
      <c r="BR25" s="24"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4">
        <v>0</v>
      </c>
      <c r="CC25" s="24">
        <v>0</v>
      </c>
      <c r="CD25" s="24">
        <v>18.866</v>
      </c>
      <c r="CE25" s="24">
        <v>51.152549560055121</v>
      </c>
      <c r="CF25" s="24">
        <v>0</v>
      </c>
      <c r="CG25" s="24">
        <v>0</v>
      </c>
      <c r="CH25" s="24">
        <v>243.21</v>
      </c>
      <c r="CI25" s="24">
        <v>109.15544179926812</v>
      </c>
      <c r="CJ25" s="24">
        <v>4.6609999999999996</v>
      </c>
      <c r="CK25" s="24">
        <v>1217.8135593220338</v>
      </c>
      <c r="CL25" s="24">
        <v>707.82</v>
      </c>
      <c r="CM25" s="24">
        <v>97.275503659122379</v>
      </c>
      <c r="CN25" s="24">
        <v>0</v>
      </c>
      <c r="CO25" s="24">
        <v>0</v>
      </c>
      <c r="CP25" s="24">
        <v>954.197</v>
      </c>
      <c r="CQ25" s="24">
        <v>201.09928557729691</v>
      </c>
      <c r="CR25" s="24">
        <v>0</v>
      </c>
      <c r="CS25" s="24">
        <v>0</v>
      </c>
      <c r="CT25" s="24">
        <v>11228.985000000001</v>
      </c>
      <c r="CU25" s="24">
        <v>67.761057121369376</v>
      </c>
      <c r="CV25" s="24">
        <v>0</v>
      </c>
      <c r="CW25" s="24">
        <v>0</v>
      </c>
      <c r="CX25" s="24">
        <v>91.933999999999997</v>
      </c>
      <c r="CY25" s="24">
        <v>90.415210912176121</v>
      </c>
      <c r="CZ25" s="24">
        <v>0.36199999999999999</v>
      </c>
      <c r="DA25" s="24">
        <v>2417.3812154696134</v>
      </c>
      <c r="DB25" s="24">
        <v>13.349</v>
      </c>
      <c r="DC25" s="24">
        <v>2127.125777211776</v>
      </c>
      <c r="DD25" s="24">
        <v>5.8019999999999996</v>
      </c>
      <c r="DE25" s="24">
        <v>937.14098586694251</v>
      </c>
      <c r="DF25" s="24">
        <v>0</v>
      </c>
      <c r="DG25" s="24">
        <v>0</v>
      </c>
      <c r="DH25" s="24">
        <v>0</v>
      </c>
      <c r="DI25" s="24">
        <v>0</v>
      </c>
      <c r="DJ25" s="24">
        <v>0</v>
      </c>
      <c r="DK25" s="24">
        <v>0</v>
      </c>
      <c r="DL25" s="24">
        <v>0</v>
      </c>
      <c r="DM25" s="24">
        <v>0</v>
      </c>
      <c r="DN25" s="24">
        <v>18.292999999999999</v>
      </c>
      <c r="DO25" s="24">
        <v>59.0682774831903</v>
      </c>
      <c r="DP25" s="24">
        <v>0</v>
      </c>
      <c r="DQ25" s="24">
        <v>0</v>
      </c>
      <c r="DR25" s="24">
        <v>0</v>
      </c>
      <c r="DS25" s="24">
        <v>0</v>
      </c>
      <c r="DT25" s="24">
        <v>57.262999999999998</v>
      </c>
      <c r="DU25" s="24">
        <v>225.91636833557445</v>
      </c>
      <c r="DV25" s="24">
        <v>1.0999999999999999E-2</v>
      </c>
      <c r="DW25" s="24">
        <v>1474.1818181818182</v>
      </c>
      <c r="DX25" s="24">
        <v>0</v>
      </c>
      <c r="DY25" s="24">
        <v>0</v>
      </c>
      <c r="DZ25" s="24">
        <v>0</v>
      </c>
      <c r="EA25" s="24">
        <v>0</v>
      </c>
      <c r="EB25" s="24">
        <v>0</v>
      </c>
      <c r="EC25" s="24">
        <v>0</v>
      </c>
      <c r="ED25" s="24">
        <v>0</v>
      </c>
      <c r="EE25" s="24">
        <v>0</v>
      </c>
      <c r="EF25" s="24">
        <v>0</v>
      </c>
      <c r="EG25" s="24">
        <v>0</v>
      </c>
      <c r="EH25" s="24">
        <v>0</v>
      </c>
      <c r="EI25" s="24">
        <v>0</v>
      </c>
      <c r="EJ25" s="24">
        <v>0</v>
      </c>
      <c r="EK25" s="24">
        <v>0</v>
      </c>
      <c r="EL25" s="24">
        <v>0</v>
      </c>
      <c r="EM25" s="24">
        <v>0</v>
      </c>
      <c r="EN25" s="24">
        <v>0</v>
      </c>
      <c r="EO25" s="24">
        <v>0</v>
      </c>
      <c r="EP25" s="24">
        <v>0</v>
      </c>
      <c r="EQ25" s="24">
        <v>0</v>
      </c>
      <c r="ER25" s="24">
        <v>0</v>
      </c>
      <c r="ES25" s="24">
        <v>0</v>
      </c>
      <c r="ET25" s="24">
        <v>0.128</v>
      </c>
      <c r="EU25" s="24">
        <v>866.2265625</v>
      </c>
      <c r="EV25" s="24">
        <v>42.982999999999997</v>
      </c>
      <c r="EW25" s="24">
        <v>309.56450224507364</v>
      </c>
      <c r="EX25" s="24">
        <v>0</v>
      </c>
      <c r="EY25" s="24">
        <v>0</v>
      </c>
      <c r="EZ25" s="24">
        <v>0</v>
      </c>
      <c r="FA25" s="24">
        <v>0</v>
      </c>
      <c r="FB25" s="24">
        <v>4.9640000000000004</v>
      </c>
      <c r="FC25" s="24">
        <v>1418.4224415793715</v>
      </c>
      <c r="FD25" s="24">
        <v>0.20599999999999999</v>
      </c>
      <c r="FE25" s="24">
        <v>3132.0436893203882</v>
      </c>
      <c r="FF25" s="24">
        <v>0.60299999999999998</v>
      </c>
      <c r="FG25" s="24">
        <v>371.1044776119403</v>
      </c>
      <c r="FH25" s="24">
        <v>2.4E-2</v>
      </c>
      <c r="FI25" s="24">
        <v>292.95833333333337</v>
      </c>
      <c r="FJ25" s="24">
        <v>5.8000000000000003E-2</v>
      </c>
      <c r="FK25" s="24">
        <v>730.06896551724139</v>
      </c>
      <c r="FL25" s="24">
        <v>23.542999999999999</v>
      </c>
      <c r="FM25" s="24">
        <v>4559.5140806184427</v>
      </c>
      <c r="FN25" s="24">
        <v>461.53800000000001</v>
      </c>
      <c r="FO25" s="24">
        <v>714.26414076414073</v>
      </c>
      <c r="FP25" s="24">
        <v>0</v>
      </c>
      <c r="FQ25" s="24">
        <v>0</v>
      </c>
      <c r="FR25" s="24">
        <v>0</v>
      </c>
      <c r="FS25" s="24">
        <v>0</v>
      </c>
      <c r="FT25" s="24">
        <v>1.157</v>
      </c>
      <c r="FU25" s="24">
        <v>383.2057044079516</v>
      </c>
      <c r="FV25" s="24">
        <v>0</v>
      </c>
      <c r="FW25" s="24">
        <v>0</v>
      </c>
      <c r="FX25" s="24">
        <v>0</v>
      </c>
      <c r="FY25" s="24">
        <v>0</v>
      </c>
      <c r="FZ25" s="24">
        <v>0</v>
      </c>
      <c r="GA25" s="24">
        <v>0</v>
      </c>
      <c r="GB25" s="24">
        <v>73.343000000000004</v>
      </c>
      <c r="GC25" s="24">
        <v>602.28729394761592</v>
      </c>
      <c r="GD25" s="24">
        <v>76.888999999999996</v>
      </c>
      <c r="GE25" s="24">
        <v>1067.151113943477</v>
      </c>
      <c r="GF25" s="24">
        <v>0</v>
      </c>
      <c r="GG25" s="24">
        <v>0</v>
      </c>
      <c r="GH25" s="24">
        <v>26.896000000000001</v>
      </c>
      <c r="GI25" s="24">
        <v>6150.1615853658541</v>
      </c>
      <c r="GJ25" s="24">
        <v>2.3450000000000002</v>
      </c>
      <c r="GK25" s="24">
        <v>515.8861407249467</v>
      </c>
      <c r="GL25" s="24">
        <v>0</v>
      </c>
      <c r="GM25" s="24">
        <v>0</v>
      </c>
      <c r="GN25" s="24">
        <v>0</v>
      </c>
      <c r="GO25" s="24">
        <v>0</v>
      </c>
      <c r="GP25" s="24">
        <v>2.6579999999999999</v>
      </c>
      <c r="GQ25" s="24">
        <v>1408.4288939051919</v>
      </c>
      <c r="GR25" s="24">
        <v>364.82799999999997</v>
      </c>
      <c r="GS25" s="24">
        <v>513.76625697588997</v>
      </c>
      <c r="GT25" s="24">
        <v>0</v>
      </c>
      <c r="GU25" s="24">
        <v>0</v>
      </c>
      <c r="GV25" s="24">
        <v>4.0999999999999996</v>
      </c>
      <c r="GW25" s="24">
        <v>5824.69756097561</v>
      </c>
      <c r="GX25" s="24">
        <v>0</v>
      </c>
      <c r="GY25" s="24">
        <v>0</v>
      </c>
      <c r="GZ25" s="24">
        <v>0</v>
      </c>
      <c r="HA25" s="24">
        <v>0</v>
      </c>
      <c r="HB25" s="24">
        <v>0</v>
      </c>
      <c r="HC25" s="24">
        <v>0</v>
      </c>
      <c r="HD25" s="24">
        <v>328.44200000000001</v>
      </c>
      <c r="HE25" s="24">
        <v>456.90315489492821</v>
      </c>
      <c r="HF25" s="24">
        <v>0</v>
      </c>
      <c r="HG25" s="24">
        <v>0</v>
      </c>
      <c r="HH25" s="24">
        <v>5.55</v>
      </c>
      <c r="HI25" s="24">
        <v>642.64360360360354</v>
      </c>
      <c r="HJ25" s="24">
        <v>0</v>
      </c>
      <c r="HK25" s="24">
        <v>0</v>
      </c>
      <c r="HL25" s="24">
        <v>0.56699999999999995</v>
      </c>
      <c r="HM25" s="24">
        <v>897.29100529100538</v>
      </c>
      <c r="HN25" s="24">
        <v>0</v>
      </c>
      <c r="HO25" s="24">
        <v>0</v>
      </c>
      <c r="HP25" s="24">
        <v>26.169</v>
      </c>
      <c r="HQ25" s="24">
        <v>359.71699338912458</v>
      </c>
      <c r="HR25" s="24">
        <v>0</v>
      </c>
      <c r="HS25" s="24">
        <v>0</v>
      </c>
      <c r="HT25" s="24">
        <v>1.768</v>
      </c>
      <c r="HU25" s="24">
        <v>353.80938914027149</v>
      </c>
      <c r="HV25" s="24">
        <v>1.401</v>
      </c>
      <c r="HW25" s="24">
        <v>1567.3240542469664</v>
      </c>
      <c r="HX25" s="24">
        <v>1.401</v>
      </c>
      <c r="HY25" s="24">
        <v>1567.3240542469664</v>
      </c>
      <c r="HZ25" s="24">
        <v>1.661</v>
      </c>
      <c r="IA25" s="24">
        <v>235.57074051776041</v>
      </c>
      <c r="IB25" s="24">
        <v>0</v>
      </c>
      <c r="IC25" s="24">
        <v>0</v>
      </c>
      <c r="ID25" s="24">
        <v>0.107</v>
      </c>
      <c r="IE25" s="24">
        <v>2189.2710280373831</v>
      </c>
      <c r="IF25" s="24">
        <v>0</v>
      </c>
      <c r="IG25" s="24">
        <v>0</v>
      </c>
    </row>
    <row r="26" spans="1:241" ht="12.75" customHeight="1">
      <c r="A26" s="40"/>
      <c r="B26" s="41"/>
      <c r="C26" s="42" t="s">
        <v>144</v>
      </c>
      <c r="D26" s="43" t="s">
        <v>133</v>
      </c>
      <c r="E26" s="23">
        <v>15</v>
      </c>
      <c r="F26" s="24">
        <f t="shared" si="0"/>
        <v>18318.743999999999</v>
      </c>
      <c r="G26" s="24">
        <f t="shared" si="1"/>
        <v>143.13399870646151</v>
      </c>
      <c r="H26" s="24">
        <f t="shared" si="2"/>
        <v>12221.138999999999</v>
      </c>
      <c r="I26" s="24">
        <f t="shared" si="3"/>
        <v>92.650805542756686</v>
      </c>
      <c r="J26" s="24">
        <v>12221.138999999999</v>
      </c>
      <c r="K26" s="24">
        <v>92.6508055427567</v>
      </c>
      <c r="L26" s="24">
        <v>0</v>
      </c>
      <c r="M26" s="24">
        <v>0</v>
      </c>
      <c r="N26" s="24">
        <v>0</v>
      </c>
      <c r="O26" s="24">
        <v>0</v>
      </c>
      <c r="P26" s="24">
        <v>2.6970000000000001</v>
      </c>
      <c r="Q26" s="24">
        <v>1105.9406748238785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0</v>
      </c>
      <c r="AG26" s="24">
        <v>0</v>
      </c>
      <c r="AH26" s="24">
        <v>0</v>
      </c>
      <c r="AI26" s="24">
        <v>0</v>
      </c>
      <c r="AJ26" s="24">
        <v>0</v>
      </c>
      <c r="AK26" s="24">
        <v>0</v>
      </c>
      <c r="AL26" s="24">
        <v>0</v>
      </c>
      <c r="AM26" s="24">
        <v>0</v>
      </c>
      <c r="AN26" s="24">
        <v>0</v>
      </c>
      <c r="AO26" s="24">
        <v>0</v>
      </c>
      <c r="AP26" s="24">
        <v>0</v>
      </c>
      <c r="AQ26" s="24">
        <v>0</v>
      </c>
      <c r="AR26" s="24">
        <v>0</v>
      </c>
      <c r="AS26" s="24">
        <v>0</v>
      </c>
      <c r="AT26" s="24">
        <v>0</v>
      </c>
      <c r="AU26" s="24">
        <v>0</v>
      </c>
      <c r="AV26" s="24">
        <v>0</v>
      </c>
      <c r="AW26" s="24">
        <v>0</v>
      </c>
      <c r="AX26" s="24">
        <v>0</v>
      </c>
      <c r="AY26" s="24">
        <v>0</v>
      </c>
      <c r="AZ26" s="24">
        <v>0</v>
      </c>
      <c r="BA26" s="24">
        <v>0</v>
      </c>
      <c r="BB26" s="24">
        <v>0</v>
      </c>
      <c r="BC26" s="24">
        <v>0</v>
      </c>
      <c r="BD26" s="24">
        <v>0</v>
      </c>
      <c r="BE26" s="24">
        <v>0</v>
      </c>
      <c r="BF26" s="24">
        <v>9.7579999999999991</v>
      </c>
      <c r="BG26" s="24">
        <v>26.900389424062308</v>
      </c>
      <c r="BH26" s="24">
        <v>5.109</v>
      </c>
      <c r="BI26" s="24">
        <v>833.30436484634959</v>
      </c>
      <c r="BJ26" s="24">
        <v>0</v>
      </c>
      <c r="BK26" s="24">
        <v>0</v>
      </c>
      <c r="BL26" s="24">
        <v>0.64900000000000002</v>
      </c>
      <c r="BM26" s="24">
        <v>429.09707241910633</v>
      </c>
      <c r="BN26" s="24">
        <v>0</v>
      </c>
      <c r="BO26" s="24">
        <v>0</v>
      </c>
      <c r="BP26" s="24">
        <v>0</v>
      </c>
      <c r="BQ26" s="24">
        <v>0</v>
      </c>
      <c r="BR26" s="24">
        <v>3626.59</v>
      </c>
      <c r="BS26" s="24">
        <v>12.324528827355724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4">
        <v>0</v>
      </c>
      <c r="CC26" s="24">
        <v>0</v>
      </c>
      <c r="CD26" s="24">
        <v>738.73599999999999</v>
      </c>
      <c r="CE26" s="24">
        <v>24.164399731433154</v>
      </c>
      <c r="CF26" s="24">
        <v>0</v>
      </c>
      <c r="CG26" s="24">
        <v>0</v>
      </c>
      <c r="CH26" s="24">
        <v>61.402000000000001</v>
      </c>
      <c r="CI26" s="24">
        <v>88.466190026383501</v>
      </c>
      <c r="CJ26" s="24">
        <v>5.1289999999999996</v>
      </c>
      <c r="CK26" s="24">
        <v>896.75921232209009</v>
      </c>
      <c r="CL26" s="24">
        <v>446.27300000000002</v>
      </c>
      <c r="CM26" s="24">
        <v>224.69979810564385</v>
      </c>
      <c r="CN26" s="24">
        <v>0</v>
      </c>
      <c r="CO26" s="24">
        <v>0</v>
      </c>
      <c r="CP26" s="24">
        <v>19.184000000000001</v>
      </c>
      <c r="CQ26" s="24">
        <v>105.43041075896581</v>
      </c>
      <c r="CR26" s="24">
        <v>0</v>
      </c>
      <c r="CS26" s="24">
        <v>0</v>
      </c>
      <c r="CT26" s="24">
        <v>6270.0110000000004</v>
      </c>
      <c r="CU26" s="24">
        <v>59.306292445100979</v>
      </c>
      <c r="CV26" s="24">
        <v>0</v>
      </c>
      <c r="CW26" s="24">
        <v>0</v>
      </c>
      <c r="CX26" s="24">
        <v>240.30099999999999</v>
      </c>
      <c r="CY26" s="24">
        <v>106.80764957282742</v>
      </c>
      <c r="CZ26" s="24">
        <v>0.66400000000000003</v>
      </c>
      <c r="DA26" s="24">
        <v>3000.1581325301204</v>
      </c>
      <c r="DB26" s="24">
        <v>0</v>
      </c>
      <c r="DC26" s="24">
        <v>0</v>
      </c>
      <c r="DD26" s="24">
        <v>2.1999999999999999E-2</v>
      </c>
      <c r="DE26" s="24">
        <v>319.27272727272731</v>
      </c>
      <c r="DF26" s="24">
        <v>0</v>
      </c>
      <c r="DG26" s="24">
        <v>0</v>
      </c>
      <c r="DH26" s="24">
        <v>0</v>
      </c>
      <c r="DI26" s="24">
        <v>0</v>
      </c>
      <c r="DJ26" s="24">
        <v>0</v>
      </c>
      <c r="DK26" s="24">
        <v>0</v>
      </c>
      <c r="DL26" s="24">
        <v>0</v>
      </c>
      <c r="DM26" s="24">
        <v>0</v>
      </c>
      <c r="DN26" s="24">
        <v>0</v>
      </c>
      <c r="DO26" s="24">
        <v>0</v>
      </c>
      <c r="DP26" s="24">
        <v>0</v>
      </c>
      <c r="DQ26" s="24">
        <v>0</v>
      </c>
      <c r="DR26" s="24">
        <v>0</v>
      </c>
      <c r="DS26" s="24">
        <v>0</v>
      </c>
      <c r="DT26" s="24">
        <v>0</v>
      </c>
      <c r="DU26" s="24">
        <v>0</v>
      </c>
      <c r="DV26" s="24">
        <v>0</v>
      </c>
      <c r="DW26" s="24">
        <v>0</v>
      </c>
      <c r="DX26" s="24">
        <v>0</v>
      </c>
      <c r="DY26" s="24">
        <v>0</v>
      </c>
      <c r="DZ26" s="24">
        <v>0</v>
      </c>
      <c r="EA26" s="24">
        <v>0</v>
      </c>
      <c r="EB26" s="24">
        <v>0</v>
      </c>
      <c r="EC26" s="24">
        <v>0</v>
      </c>
      <c r="ED26" s="24">
        <v>0</v>
      </c>
      <c r="EE26" s="24">
        <v>0</v>
      </c>
      <c r="EF26" s="24">
        <v>0</v>
      </c>
      <c r="EG26" s="24">
        <v>0</v>
      </c>
      <c r="EH26" s="24">
        <v>0</v>
      </c>
      <c r="EI26" s="24">
        <v>0</v>
      </c>
      <c r="EJ26" s="24">
        <v>0</v>
      </c>
      <c r="EK26" s="24">
        <v>0</v>
      </c>
      <c r="EL26" s="24">
        <v>0</v>
      </c>
      <c r="EM26" s="24">
        <v>0</v>
      </c>
      <c r="EN26" s="24">
        <v>0</v>
      </c>
      <c r="EO26" s="24">
        <v>0</v>
      </c>
      <c r="EP26" s="24">
        <v>0</v>
      </c>
      <c r="EQ26" s="24">
        <v>0</v>
      </c>
      <c r="ER26" s="24">
        <v>0</v>
      </c>
      <c r="ES26" s="24">
        <v>0</v>
      </c>
      <c r="ET26" s="24">
        <v>0</v>
      </c>
      <c r="EU26" s="24">
        <v>0</v>
      </c>
      <c r="EV26" s="24">
        <v>147.167</v>
      </c>
      <c r="EW26" s="24">
        <v>186.46600800451188</v>
      </c>
      <c r="EX26" s="24">
        <v>0</v>
      </c>
      <c r="EY26" s="24">
        <v>0</v>
      </c>
      <c r="EZ26" s="24">
        <v>0</v>
      </c>
      <c r="FA26" s="24">
        <v>0</v>
      </c>
      <c r="FB26" s="24">
        <v>15.308999999999999</v>
      </c>
      <c r="FC26" s="24">
        <v>3265.9346789470246</v>
      </c>
      <c r="FD26" s="24">
        <v>0</v>
      </c>
      <c r="FE26" s="24">
        <v>0</v>
      </c>
      <c r="FF26" s="24">
        <v>0</v>
      </c>
      <c r="FG26" s="24">
        <v>0</v>
      </c>
      <c r="FH26" s="24">
        <v>0</v>
      </c>
      <c r="FI26" s="24">
        <v>0</v>
      </c>
      <c r="FJ26" s="24">
        <v>0</v>
      </c>
      <c r="FK26" s="24">
        <v>0</v>
      </c>
      <c r="FL26" s="24">
        <v>158.10400000000001</v>
      </c>
      <c r="FM26" s="24">
        <v>1212.090769366999</v>
      </c>
      <c r="FN26" s="24">
        <v>34.156999999999996</v>
      </c>
      <c r="FO26" s="24">
        <v>441.30772608835673</v>
      </c>
      <c r="FP26" s="24">
        <v>0</v>
      </c>
      <c r="FQ26" s="24">
        <v>0</v>
      </c>
      <c r="FR26" s="24">
        <v>0</v>
      </c>
      <c r="FS26" s="24">
        <v>0</v>
      </c>
      <c r="FT26" s="24">
        <v>0</v>
      </c>
      <c r="FU26" s="24">
        <v>0</v>
      </c>
      <c r="FV26" s="24">
        <v>0</v>
      </c>
      <c r="FW26" s="24">
        <v>0</v>
      </c>
      <c r="FX26" s="24">
        <v>0</v>
      </c>
      <c r="FY26" s="24">
        <v>0</v>
      </c>
      <c r="FZ26" s="24">
        <v>0</v>
      </c>
      <c r="GA26" s="24">
        <v>0</v>
      </c>
      <c r="GB26" s="24">
        <v>133.94800000000001</v>
      </c>
      <c r="GC26" s="24">
        <v>792.91475796577777</v>
      </c>
      <c r="GD26" s="24">
        <v>4.8849999999999998</v>
      </c>
      <c r="GE26" s="24">
        <v>536.15189355168877</v>
      </c>
      <c r="GF26" s="24">
        <v>0</v>
      </c>
      <c r="GG26" s="24">
        <v>0</v>
      </c>
      <c r="GH26" s="24">
        <v>28.658999999999999</v>
      </c>
      <c r="GI26" s="24">
        <v>4372.6730520953279</v>
      </c>
      <c r="GJ26" s="24">
        <v>272.38499999999999</v>
      </c>
      <c r="GK26" s="24">
        <v>116.84783670172733</v>
      </c>
      <c r="GL26" s="24">
        <v>0</v>
      </c>
      <c r="GM26" s="24">
        <v>0</v>
      </c>
      <c r="GN26" s="24">
        <v>0</v>
      </c>
      <c r="GO26" s="24">
        <v>0</v>
      </c>
      <c r="GP26" s="24">
        <v>0</v>
      </c>
      <c r="GQ26" s="24">
        <v>0</v>
      </c>
      <c r="GR26" s="24">
        <v>6096.817</v>
      </c>
      <c r="GS26" s="24">
        <v>244.32680839854632</v>
      </c>
      <c r="GT26" s="24">
        <v>0.78800000000000003</v>
      </c>
      <c r="GU26" s="24">
        <v>153.38578680203045</v>
      </c>
      <c r="GV26" s="24">
        <v>0</v>
      </c>
      <c r="GW26" s="24">
        <v>0</v>
      </c>
      <c r="GX26" s="24">
        <v>0</v>
      </c>
      <c r="GY26" s="24">
        <v>0</v>
      </c>
      <c r="GZ26" s="24">
        <v>0</v>
      </c>
      <c r="HA26" s="24">
        <v>0</v>
      </c>
      <c r="HB26" s="24">
        <v>0</v>
      </c>
      <c r="HC26" s="24">
        <v>0</v>
      </c>
      <c r="HD26" s="24">
        <v>6009.8670000000002</v>
      </c>
      <c r="HE26" s="24">
        <v>242.4120423962793</v>
      </c>
      <c r="HF26" s="24">
        <v>4.2000000000000003E-2</v>
      </c>
      <c r="HG26" s="24">
        <v>424.09523809523807</v>
      </c>
      <c r="HH26" s="24">
        <v>0</v>
      </c>
      <c r="HI26" s="24">
        <v>0</v>
      </c>
      <c r="HJ26" s="24">
        <v>0</v>
      </c>
      <c r="HK26" s="24">
        <v>0</v>
      </c>
      <c r="HL26" s="24">
        <v>0</v>
      </c>
      <c r="HM26" s="24">
        <v>0</v>
      </c>
      <c r="HN26" s="24">
        <v>0.746</v>
      </c>
      <c r="HO26" s="24">
        <v>138.14477211796248</v>
      </c>
      <c r="HP26" s="24">
        <v>86.95</v>
      </c>
      <c r="HQ26" s="24">
        <v>376.67285796434732</v>
      </c>
      <c r="HR26" s="24">
        <v>0</v>
      </c>
      <c r="HS26" s="24">
        <v>0</v>
      </c>
      <c r="HT26" s="24">
        <v>0</v>
      </c>
      <c r="HU26" s="24">
        <v>0</v>
      </c>
      <c r="HV26" s="24">
        <v>0</v>
      </c>
      <c r="HW26" s="24">
        <v>0</v>
      </c>
      <c r="HX26" s="24">
        <v>0</v>
      </c>
      <c r="HY26" s="24">
        <v>0</v>
      </c>
      <c r="HZ26" s="24">
        <v>0</v>
      </c>
      <c r="IA26" s="24">
        <v>0</v>
      </c>
      <c r="IB26" s="24">
        <v>0</v>
      </c>
      <c r="IC26" s="24">
        <v>0</v>
      </c>
      <c r="ID26" s="24">
        <v>0</v>
      </c>
      <c r="IE26" s="24">
        <v>0</v>
      </c>
      <c r="IF26" s="24">
        <v>0</v>
      </c>
      <c r="IG26" s="24">
        <v>0</v>
      </c>
    </row>
    <row r="27" spans="1:241" ht="12.75" customHeight="1">
      <c r="A27" s="40"/>
      <c r="B27" s="41"/>
      <c r="C27" s="42" t="s">
        <v>145</v>
      </c>
      <c r="D27" s="43" t="s">
        <v>133</v>
      </c>
      <c r="E27" s="23">
        <v>16</v>
      </c>
      <c r="F27" s="24">
        <f t="shared" si="0"/>
        <v>2065.1800000000003</v>
      </c>
      <c r="G27" s="24">
        <f t="shared" si="1"/>
        <v>219.00833777201015</v>
      </c>
      <c r="H27" s="24">
        <f t="shared" si="2"/>
        <v>186.33500000000001</v>
      </c>
      <c r="I27" s="24">
        <f t="shared" si="3"/>
        <v>452.58354576434914</v>
      </c>
      <c r="J27" s="24">
        <v>184.29300000000001</v>
      </c>
      <c r="K27" s="24">
        <v>446.53210919568295</v>
      </c>
      <c r="L27" s="24">
        <v>0</v>
      </c>
      <c r="M27" s="24">
        <v>0</v>
      </c>
      <c r="N27" s="24">
        <v>0</v>
      </c>
      <c r="O27" s="24">
        <v>0</v>
      </c>
      <c r="P27" s="24">
        <v>6.0000000000000001E-3</v>
      </c>
      <c r="Q27" s="24">
        <v>1357.1666666666667</v>
      </c>
      <c r="R27" s="24">
        <v>0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0</v>
      </c>
      <c r="AA27" s="24">
        <v>0</v>
      </c>
      <c r="AB27" s="24">
        <v>0</v>
      </c>
      <c r="AC27" s="24">
        <v>0</v>
      </c>
      <c r="AD27" s="24">
        <v>0</v>
      </c>
      <c r="AE27" s="24">
        <v>0</v>
      </c>
      <c r="AF27" s="24">
        <v>0</v>
      </c>
      <c r="AG27" s="24">
        <v>0</v>
      </c>
      <c r="AH27" s="24">
        <v>0</v>
      </c>
      <c r="AI27" s="24">
        <v>0</v>
      </c>
      <c r="AJ27" s="24">
        <v>0</v>
      </c>
      <c r="AK27" s="24">
        <v>0</v>
      </c>
      <c r="AL27" s="24">
        <v>0</v>
      </c>
      <c r="AM27" s="24">
        <v>0</v>
      </c>
      <c r="AN27" s="24">
        <v>0</v>
      </c>
      <c r="AO27" s="24">
        <v>0</v>
      </c>
      <c r="AP27" s="24">
        <v>0</v>
      </c>
      <c r="AQ27" s="24">
        <v>0</v>
      </c>
      <c r="AR27" s="24">
        <v>0</v>
      </c>
      <c r="AS27" s="24">
        <v>0</v>
      </c>
      <c r="AT27" s="24">
        <v>0</v>
      </c>
      <c r="AU27" s="24">
        <v>0</v>
      </c>
      <c r="AV27" s="24">
        <v>0</v>
      </c>
      <c r="AW27" s="24">
        <v>0</v>
      </c>
      <c r="AX27" s="24">
        <v>0</v>
      </c>
      <c r="AY27" s="24">
        <v>0</v>
      </c>
      <c r="AZ27" s="24">
        <v>0</v>
      </c>
      <c r="BA27" s="24">
        <v>0</v>
      </c>
      <c r="BB27" s="24">
        <v>0</v>
      </c>
      <c r="BC27" s="24">
        <v>0</v>
      </c>
      <c r="BD27" s="24">
        <v>0</v>
      </c>
      <c r="BE27" s="24">
        <v>0</v>
      </c>
      <c r="BF27" s="24">
        <v>0</v>
      </c>
      <c r="BG27" s="24">
        <v>0</v>
      </c>
      <c r="BH27" s="24">
        <v>10.212999999999999</v>
      </c>
      <c r="BI27" s="24">
        <v>804.63869577988828</v>
      </c>
      <c r="BJ27" s="24">
        <v>0</v>
      </c>
      <c r="BK27" s="24">
        <v>0</v>
      </c>
      <c r="BL27" s="24">
        <v>3.0000000000000001E-3</v>
      </c>
      <c r="BM27" s="24">
        <v>270</v>
      </c>
      <c r="BN27" s="24">
        <v>0</v>
      </c>
      <c r="BO27" s="24">
        <v>0</v>
      </c>
      <c r="BP27" s="24">
        <v>1.1399999999999999</v>
      </c>
      <c r="BQ27" s="24">
        <v>41.786842105263155</v>
      </c>
      <c r="BR27" s="24">
        <v>3.7999999999999999E-2</v>
      </c>
      <c r="BS27" s="24">
        <v>10.657894736842106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4.0000000000000001E-3</v>
      </c>
      <c r="CA27" s="24">
        <v>736.5</v>
      </c>
      <c r="CB27" s="24">
        <v>0</v>
      </c>
      <c r="CC27" s="24">
        <v>0</v>
      </c>
      <c r="CD27" s="24">
        <v>0.16600000000000001</v>
      </c>
      <c r="CE27" s="24">
        <v>19.710843373493976</v>
      </c>
      <c r="CF27" s="24">
        <v>0</v>
      </c>
      <c r="CG27" s="24">
        <v>0</v>
      </c>
      <c r="CH27" s="24">
        <v>0.497</v>
      </c>
      <c r="CI27" s="24">
        <v>108.79879275653924</v>
      </c>
      <c r="CJ27" s="24">
        <v>1.0469999999999999</v>
      </c>
      <c r="CK27" s="24">
        <v>946.56446991404016</v>
      </c>
      <c r="CL27" s="24">
        <v>5.0439999999999996</v>
      </c>
      <c r="CM27" s="24">
        <v>170.87846946867566</v>
      </c>
      <c r="CN27" s="24">
        <v>0</v>
      </c>
      <c r="CO27" s="24">
        <v>0</v>
      </c>
      <c r="CP27" s="24">
        <v>0.81200000000000006</v>
      </c>
      <c r="CQ27" s="24">
        <v>103.79433497536947</v>
      </c>
      <c r="CR27" s="24">
        <v>0</v>
      </c>
      <c r="CS27" s="24">
        <v>0</v>
      </c>
      <c r="CT27" s="24">
        <v>139.035</v>
      </c>
      <c r="CU27" s="24">
        <v>52.630575035063117</v>
      </c>
      <c r="CV27" s="24">
        <v>0</v>
      </c>
      <c r="CW27" s="24">
        <v>0</v>
      </c>
      <c r="CX27" s="24">
        <v>0.158</v>
      </c>
      <c r="CY27" s="24">
        <v>53.151898734177216</v>
      </c>
      <c r="CZ27" s="24">
        <v>0</v>
      </c>
      <c r="DA27" s="24">
        <v>0</v>
      </c>
      <c r="DB27" s="24">
        <v>0</v>
      </c>
      <c r="DC27" s="24">
        <v>0</v>
      </c>
      <c r="DD27" s="24">
        <v>0.18099999999999999</v>
      </c>
      <c r="DE27" s="24">
        <v>1267.4309392265193</v>
      </c>
      <c r="DF27" s="24">
        <v>0</v>
      </c>
      <c r="DG27" s="24">
        <v>0</v>
      </c>
      <c r="DH27" s="24">
        <v>0</v>
      </c>
      <c r="DI27" s="24">
        <v>0</v>
      </c>
      <c r="DJ27" s="24">
        <v>0</v>
      </c>
      <c r="DK27" s="24">
        <v>0</v>
      </c>
      <c r="DL27" s="24">
        <v>0</v>
      </c>
      <c r="DM27" s="24">
        <v>0</v>
      </c>
      <c r="DN27" s="24">
        <v>1.4E-2</v>
      </c>
      <c r="DO27" s="24">
        <v>2560.4285714285716</v>
      </c>
      <c r="DP27" s="24">
        <v>0</v>
      </c>
      <c r="DQ27" s="24">
        <v>0</v>
      </c>
      <c r="DR27" s="24">
        <v>0</v>
      </c>
      <c r="DS27" s="24">
        <v>0</v>
      </c>
      <c r="DT27" s="24">
        <v>1.3029999999999999</v>
      </c>
      <c r="DU27" s="24">
        <v>85.650038372985421</v>
      </c>
      <c r="DV27" s="24">
        <v>0</v>
      </c>
      <c r="DW27" s="24">
        <v>0</v>
      </c>
      <c r="DX27" s="24">
        <v>0</v>
      </c>
      <c r="DY27" s="24">
        <v>0</v>
      </c>
      <c r="DZ27" s="24">
        <v>0</v>
      </c>
      <c r="EA27" s="24">
        <v>0</v>
      </c>
      <c r="EB27" s="24">
        <v>0</v>
      </c>
      <c r="EC27" s="24">
        <v>0</v>
      </c>
      <c r="ED27" s="24">
        <v>0</v>
      </c>
      <c r="EE27" s="24">
        <v>0</v>
      </c>
      <c r="EF27" s="24">
        <v>0</v>
      </c>
      <c r="EG27" s="24">
        <v>0</v>
      </c>
      <c r="EH27" s="24">
        <v>0</v>
      </c>
      <c r="EI27" s="24">
        <v>0</v>
      </c>
      <c r="EJ27" s="24">
        <v>1E-3</v>
      </c>
      <c r="EK27" s="24">
        <v>11</v>
      </c>
      <c r="EL27" s="24">
        <v>0</v>
      </c>
      <c r="EM27" s="24">
        <v>0</v>
      </c>
      <c r="EN27" s="24">
        <v>0</v>
      </c>
      <c r="EO27" s="24">
        <v>0</v>
      </c>
      <c r="EP27" s="24">
        <v>0</v>
      </c>
      <c r="EQ27" s="24">
        <v>0</v>
      </c>
      <c r="ER27" s="24">
        <v>2E-3</v>
      </c>
      <c r="ES27" s="24">
        <v>1749.5</v>
      </c>
      <c r="ET27" s="24">
        <v>1E-3</v>
      </c>
      <c r="EU27" s="24">
        <v>5</v>
      </c>
      <c r="EV27" s="24">
        <v>2.8460000000000001</v>
      </c>
      <c r="EW27" s="24">
        <v>158.97645818692902</v>
      </c>
      <c r="EX27" s="24">
        <v>0</v>
      </c>
      <c r="EY27" s="24">
        <v>0</v>
      </c>
      <c r="EZ27" s="24">
        <v>0</v>
      </c>
      <c r="FA27" s="24">
        <v>0</v>
      </c>
      <c r="FB27" s="24">
        <v>0</v>
      </c>
      <c r="FC27" s="24">
        <v>0</v>
      </c>
      <c r="FD27" s="24">
        <v>0</v>
      </c>
      <c r="FE27" s="24">
        <v>0</v>
      </c>
      <c r="FF27" s="24">
        <v>0.443</v>
      </c>
      <c r="FG27" s="24">
        <v>152.98419864559818</v>
      </c>
      <c r="FH27" s="24">
        <v>0</v>
      </c>
      <c r="FI27" s="24">
        <v>0</v>
      </c>
      <c r="FJ27" s="24">
        <v>3.3000000000000002E-2</v>
      </c>
      <c r="FK27" s="24">
        <v>496.15151515151513</v>
      </c>
      <c r="FL27" s="24">
        <v>8.0009999999999994</v>
      </c>
      <c r="FM27" s="24">
        <v>4147.9800024996875</v>
      </c>
      <c r="FN27" s="24">
        <v>0</v>
      </c>
      <c r="FO27" s="24">
        <v>0</v>
      </c>
      <c r="FP27" s="24">
        <v>0</v>
      </c>
      <c r="FQ27" s="24">
        <v>0</v>
      </c>
      <c r="FR27" s="24">
        <v>0</v>
      </c>
      <c r="FS27" s="24">
        <v>0</v>
      </c>
      <c r="FT27" s="24">
        <v>0</v>
      </c>
      <c r="FU27" s="24">
        <v>0</v>
      </c>
      <c r="FV27" s="24">
        <v>0</v>
      </c>
      <c r="FW27" s="24">
        <v>0</v>
      </c>
      <c r="FX27" s="24">
        <v>0</v>
      </c>
      <c r="FY27" s="24">
        <v>0</v>
      </c>
      <c r="FZ27" s="24">
        <v>0</v>
      </c>
      <c r="GA27" s="24">
        <v>0</v>
      </c>
      <c r="GB27" s="24">
        <v>4.2549999999999999</v>
      </c>
      <c r="GC27" s="24">
        <v>677.1259694477086</v>
      </c>
      <c r="GD27" s="24">
        <v>3.4809999999999999</v>
      </c>
      <c r="GE27" s="24">
        <v>1575.2056880206837</v>
      </c>
      <c r="GF27" s="24">
        <v>0</v>
      </c>
      <c r="GG27" s="24">
        <v>0</v>
      </c>
      <c r="GH27" s="24">
        <v>5.569</v>
      </c>
      <c r="GI27" s="24">
        <v>3990.8665828694561</v>
      </c>
      <c r="GJ27" s="24">
        <v>0</v>
      </c>
      <c r="GK27" s="24">
        <v>0</v>
      </c>
      <c r="GL27" s="24">
        <v>0</v>
      </c>
      <c r="GM27" s="24">
        <v>0</v>
      </c>
      <c r="GN27" s="24">
        <v>0</v>
      </c>
      <c r="GO27" s="24">
        <v>0</v>
      </c>
      <c r="GP27" s="24">
        <v>2.0419999999999998</v>
      </c>
      <c r="GQ27" s="24">
        <v>998.73310479921645</v>
      </c>
      <c r="GR27" s="24">
        <v>1878.152</v>
      </c>
      <c r="GS27" s="24">
        <v>195.85820742943062</v>
      </c>
      <c r="GT27" s="24">
        <v>0</v>
      </c>
      <c r="GU27" s="24">
        <v>0</v>
      </c>
      <c r="GV27" s="24">
        <v>0.28999999999999998</v>
      </c>
      <c r="GW27" s="24">
        <v>5159.5344827586205</v>
      </c>
      <c r="GX27" s="24">
        <v>0</v>
      </c>
      <c r="GY27" s="24">
        <v>0</v>
      </c>
      <c r="GZ27" s="24">
        <v>0</v>
      </c>
      <c r="HA27" s="24">
        <v>0</v>
      </c>
      <c r="HB27" s="24">
        <v>0</v>
      </c>
      <c r="HC27" s="24">
        <v>0</v>
      </c>
      <c r="HD27" s="24">
        <v>1875.5820000000001</v>
      </c>
      <c r="HE27" s="24">
        <v>195.12076464798659</v>
      </c>
      <c r="HF27" s="24">
        <v>0</v>
      </c>
      <c r="HG27" s="24">
        <v>0</v>
      </c>
      <c r="HH27" s="24">
        <v>0</v>
      </c>
      <c r="HI27" s="24">
        <v>0</v>
      </c>
      <c r="HJ27" s="24">
        <v>0</v>
      </c>
      <c r="HK27" s="24">
        <v>0</v>
      </c>
      <c r="HL27" s="24">
        <v>0</v>
      </c>
      <c r="HM27" s="24">
        <v>0</v>
      </c>
      <c r="HN27" s="24">
        <v>0</v>
      </c>
      <c r="HO27" s="24">
        <v>0</v>
      </c>
      <c r="HP27" s="24">
        <v>2.2799999999999998</v>
      </c>
      <c r="HQ27" s="24">
        <v>171.1513157894737</v>
      </c>
      <c r="HR27" s="24">
        <v>0</v>
      </c>
      <c r="HS27" s="24">
        <v>0</v>
      </c>
      <c r="HT27" s="24">
        <v>0.69299999999999995</v>
      </c>
      <c r="HU27" s="24">
        <v>155.84415584415586</v>
      </c>
      <c r="HV27" s="24">
        <v>0</v>
      </c>
      <c r="HW27" s="24">
        <v>0</v>
      </c>
      <c r="HX27" s="24">
        <v>0</v>
      </c>
      <c r="HY27" s="24">
        <v>0</v>
      </c>
      <c r="HZ27" s="24">
        <v>0.69299999999999995</v>
      </c>
      <c r="IA27" s="24">
        <v>155.84415584415586</v>
      </c>
      <c r="IB27" s="24">
        <v>0</v>
      </c>
      <c r="IC27" s="24">
        <v>0</v>
      </c>
      <c r="ID27" s="24">
        <v>0</v>
      </c>
      <c r="IE27" s="24">
        <v>0</v>
      </c>
      <c r="IF27" s="24">
        <v>0</v>
      </c>
      <c r="IG27" s="24">
        <v>0</v>
      </c>
    </row>
    <row r="28" spans="1:241" ht="12.75" customHeight="1">
      <c r="A28" s="40"/>
      <c r="B28" s="41"/>
      <c r="C28" s="42"/>
      <c r="D28" s="43"/>
      <c r="E28" s="23"/>
      <c r="F28" s="24" t="str">
        <f t="shared" si="0"/>
        <v/>
      </c>
      <c r="G28" s="24" t="str">
        <f t="shared" si="1"/>
        <v/>
      </c>
      <c r="H28" s="24" t="str">
        <f t="shared" si="2"/>
        <v/>
      </c>
      <c r="I28" s="24" t="str">
        <f t="shared" si="3"/>
        <v/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</row>
    <row r="29" spans="1:241" ht="12.75" customHeight="1">
      <c r="A29" s="40"/>
      <c r="B29" s="41"/>
      <c r="C29" s="42" t="s">
        <v>146</v>
      </c>
      <c r="D29" s="43" t="s">
        <v>133</v>
      </c>
      <c r="E29" s="23">
        <v>17</v>
      </c>
      <c r="F29" s="24">
        <f t="shared" si="0"/>
        <v>24721.313999999998</v>
      </c>
      <c r="G29" s="24">
        <f t="shared" si="1"/>
        <v>137.32115521852927</v>
      </c>
      <c r="H29" s="24">
        <f t="shared" si="2"/>
        <v>15440.115</v>
      </c>
      <c r="I29" s="24">
        <f t="shared" si="3"/>
        <v>74.892378651324819</v>
      </c>
      <c r="J29" s="24">
        <v>15440.115</v>
      </c>
      <c r="K29" s="24">
        <v>74.892378651324819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 s="24">
        <v>0</v>
      </c>
      <c r="AE29" s="24">
        <v>0</v>
      </c>
      <c r="AF29" s="24">
        <v>0</v>
      </c>
      <c r="AG29" s="24">
        <v>0</v>
      </c>
      <c r="AH29" s="24">
        <v>3.2789999999999999</v>
      </c>
      <c r="AI29" s="24">
        <v>1349.0155535224153</v>
      </c>
      <c r="AJ29" s="24">
        <v>0</v>
      </c>
      <c r="AK29" s="24">
        <v>0</v>
      </c>
      <c r="AL29" s="24">
        <v>0</v>
      </c>
      <c r="AM29" s="24">
        <v>0</v>
      </c>
      <c r="AN29" s="24">
        <v>0</v>
      </c>
      <c r="AO29" s="24">
        <v>0</v>
      </c>
      <c r="AP29" s="24">
        <v>0</v>
      </c>
      <c r="AQ29" s="24">
        <v>0</v>
      </c>
      <c r="AR29" s="24">
        <v>0</v>
      </c>
      <c r="AS29" s="24">
        <v>0</v>
      </c>
      <c r="AT29" s="24">
        <v>0</v>
      </c>
      <c r="AU29" s="24">
        <v>0</v>
      </c>
      <c r="AV29" s="24">
        <v>0</v>
      </c>
      <c r="AW29" s="24">
        <v>0</v>
      </c>
      <c r="AX29" s="24">
        <v>0</v>
      </c>
      <c r="AY29" s="24">
        <v>0</v>
      </c>
      <c r="AZ29" s="24">
        <v>0</v>
      </c>
      <c r="BA29" s="24">
        <v>0</v>
      </c>
      <c r="BB29" s="24">
        <v>0</v>
      </c>
      <c r="BC29" s="24">
        <v>0</v>
      </c>
      <c r="BD29" s="24">
        <v>0</v>
      </c>
      <c r="BE29" s="24">
        <v>0</v>
      </c>
      <c r="BF29" s="24">
        <v>6.5129999999999999</v>
      </c>
      <c r="BG29" s="24">
        <v>22.777675418393979</v>
      </c>
      <c r="BH29" s="24">
        <v>47.103000000000002</v>
      </c>
      <c r="BI29" s="24">
        <v>600.37027365560573</v>
      </c>
      <c r="BJ29" s="24">
        <v>0</v>
      </c>
      <c r="BK29" s="24">
        <v>0</v>
      </c>
      <c r="BL29" s="24">
        <v>2.109</v>
      </c>
      <c r="BM29" s="24">
        <v>385.61119013750596</v>
      </c>
      <c r="BN29" s="24">
        <v>0</v>
      </c>
      <c r="BO29" s="24">
        <v>0</v>
      </c>
      <c r="BP29" s="24">
        <v>25.184999999999999</v>
      </c>
      <c r="BQ29" s="24">
        <v>54.560571768910066</v>
      </c>
      <c r="BR29" s="24">
        <v>7224.4889999999996</v>
      </c>
      <c r="BS29" s="24">
        <v>11.971813785030333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4">
        <v>0</v>
      </c>
      <c r="CC29" s="24">
        <v>0</v>
      </c>
      <c r="CD29" s="24">
        <v>1713.0250000000001</v>
      </c>
      <c r="CE29" s="24">
        <v>27.454083857503541</v>
      </c>
      <c r="CF29" s="24">
        <v>0</v>
      </c>
      <c r="CG29" s="24">
        <v>0</v>
      </c>
      <c r="CH29" s="24">
        <v>191.41800000000001</v>
      </c>
      <c r="CI29" s="24">
        <v>144.41419824676885</v>
      </c>
      <c r="CJ29" s="24">
        <v>0</v>
      </c>
      <c r="CK29" s="24">
        <v>0</v>
      </c>
      <c r="CL29" s="24">
        <v>273.10399999999998</v>
      </c>
      <c r="CM29" s="24">
        <v>210.94729846505359</v>
      </c>
      <c r="CN29" s="24">
        <v>0</v>
      </c>
      <c r="CO29" s="24">
        <v>0</v>
      </c>
      <c r="CP29" s="24">
        <v>28.521999999999998</v>
      </c>
      <c r="CQ29" s="24">
        <v>188.43706612439522</v>
      </c>
      <c r="CR29" s="24">
        <v>0</v>
      </c>
      <c r="CS29" s="24">
        <v>0</v>
      </c>
      <c r="CT29" s="24">
        <v>3703.2860000000001</v>
      </c>
      <c r="CU29" s="24">
        <v>44.323427086106769</v>
      </c>
      <c r="CV29" s="24">
        <v>0</v>
      </c>
      <c r="CW29" s="24">
        <v>0</v>
      </c>
      <c r="CX29" s="24">
        <v>173.73500000000001</v>
      </c>
      <c r="CY29" s="24">
        <v>89.532598497712044</v>
      </c>
      <c r="CZ29" s="24">
        <v>0</v>
      </c>
      <c r="DA29" s="24">
        <v>0</v>
      </c>
      <c r="DB29" s="24">
        <v>0</v>
      </c>
      <c r="DC29" s="24">
        <v>0</v>
      </c>
      <c r="DD29" s="24">
        <v>0.122</v>
      </c>
      <c r="DE29" s="24">
        <v>549.86065573770497</v>
      </c>
      <c r="DF29" s="24">
        <v>0</v>
      </c>
      <c r="DG29" s="24">
        <v>0</v>
      </c>
      <c r="DH29" s="24">
        <v>0</v>
      </c>
      <c r="DI29" s="24">
        <v>0</v>
      </c>
      <c r="DJ29" s="24">
        <v>0</v>
      </c>
      <c r="DK29" s="24">
        <v>0</v>
      </c>
      <c r="DL29" s="24">
        <v>0</v>
      </c>
      <c r="DM29" s="24">
        <v>0</v>
      </c>
      <c r="DN29" s="24">
        <v>0.77400000000000002</v>
      </c>
      <c r="DO29" s="24">
        <v>1670.8798449612402</v>
      </c>
      <c r="DP29" s="24">
        <v>0</v>
      </c>
      <c r="DQ29" s="24">
        <v>0</v>
      </c>
      <c r="DR29" s="24">
        <v>0</v>
      </c>
      <c r="DS29" s="24">
        <v>0</v>
      </c>
      <c r="DT29" s="24">
        <v>6.6219999999999999</v>
      </c>
      <c r="DU29" s="24">
        <v>85.148746602234965</v>
      </c>
      <c r="DV29" s="24">
        <v>0</v>
      </c>
      <c r="DW29" s="24">
        <v>0</v>
      </c>
      <c r="DX29" s="24">
        <v>0</v>
      </c>
      <c r="DY29" s="24">
        <v>0</v>
      </c>
      <c r="DZ29" s="24">
        <v>0</v>
      </c>
      <c r="EA29" s="24">
        <v>0</v>
      </c>
      <c r="EB29" s="24">
        <v>0</v>
      </c>
      <c r="EC29" s="24">
        <v>0</v>
      </c>
      <c r="ED29" s="24">
        <v>0</v>
      </c>
      <c r="EE29" s="24">
        <v>0</v>
      </c>
      <c r="EF29" s="24">
        <v>0</v>
      </c>
      <c r="EG29" s="24">
        <v>0</v>
      </c>
      <c r="EH29" s="24">
        <v>0</v>
      </c>
      <c r="EI29" s="24">
        <v>0</v>
      </c>
      <c r="EJ29" s="24">
        <v>0</v>
      </c>
      <c r="EK29" s="24">
        <v>0</v>
      </c>
      <c r="EL29" s="24">
        <v>0</v>
      </c>
      <c r="EM29" s="24">
        <v>0</v>
      </c>
      <c r="EN29" s="24">
        <v>0.92100000000000004</v>
      </c>
      <c r="EO29" s="24">
        <v>62.249728555917478</v>
      </c>
      <c r="EP29" s="24">
        <v>0</v>
      </c>
      <c r="EQ29" s="24">
        <v>0</v>
      </c>
      <c r="ER29" s="24">
        <v>0</v>
      </c>
      <c r="ES29" s="24">
        <v>0</v>
      </c>
      <c r="ET29" s="24">
        <v>0</v>
      </c>
      <c r="EU29" s="24">
        <v>0</v>
      </c>
      <c r="EV29" s="24">
        <v>237.11799999999999</v>
      </c>
      <c r="EW29" s="24">
        <v>213.72174613483583</v>
      </c>
      <c r="EX29" s="24">
        <v>0</v>
      </c>
      <c r="EY29" s="24">
        <v>0</v>
      </c>
      <c r="EZ29" s="24">
        <v>0</v>
      </c>
      <c r="FA29" s="24">
        <v>0</v>
      </c>
      <c r="FB29" s="24">
        <v>7.1479999999999997</v>
      </c>
      <c r="FC29" s="24">
        <v>3193.9522943480692</v>
      </c>
      <c r="FD29" s="24">
        <v>0</v>
      </c>
      <c r="FE29" s="24">
        <v>0</v>
      </c>
      <c r="FF29" s="24">
        <v>0</v>
      </c>
      <c r="FG29" s="24">
        <v>0</v>
      </c>
      <c r="FH29" s="24">
        <v>0</v>
      </c>
      <c r="FI29" s="24">
        <v>0</v>
      </c>
      <c r="FJ29" s="24">
        <v>0</v>
      </c>
      <c r="FK29" s="24">
        <v>0</v>
      </c>
      <c r="FL29" s="24">
        <v>81.599000000000004</v>
      </c>
      <c r="FM29" s="24">
        <v>1614.2831284697118</v>
      </c>
      <c r="FN29" s="24">
        <v>113.63800000000001</v>
      </c>
      <c r="FO29" s="24">
        <v>493.34685580527639</v>
      </c>
      <c r="FP29" s="24">
        <v>0</v>
      </c>
      <c r="FQ29" s="24">
        <v>0</v>
      </c>
      <c r="FR29" s="24">
        <v>0</v>
      </c>
      <c r="FS29" s="24">
        <v>0</v>
      </c>
      <c r="FT29" s="24">
        <v>0</v>
      </c>
      <c r="FU29" s="24">
        <v>0</v>
      </c>
      <c r="FV29" s="24">
        <v>0</v>
      </c>
      <c r="FW29" s="24">
        <v>0</v>
      </c>
      <c r="FX29" s="24">
        <v>0</v>
      </c>
      <c r="FY29" s="24">
        <v>0</v>
      </c>
      <c r="FZ29" s="24">
        <v>0</v>
      </c>
      <c r="GA29" s="24">
        <v>0</v>
      </c>
      <c r="GB29" s="24">
        <v>129.30099999999999</v>
      </c>
      <c r="GC29" s="24">
        <v>1019.2711657295768</v>
      </c>
      <c r="GD29" s="24">
        <v>16.260000000000002</v>
      </c>
      <c r="GE29" s="24">
        <v>398.99643296432964</v>
      </c>
      <c r="GF29" s="24">
        <v>0</v>
      </c>
      <c r="GG29" s="24">
        <v>0</v>
      </c>
      <c r="GH29" s="24">
        <v>31.943999999999999</v>
      </c>
      <c r="GI29" s="24">
        <v>4645.1884234911095</v>
      </c>
      <c r="GJ29" s="24">
        <v>1422.9</v>
      </c>
      <c r="GK29" s="24">
        <v>117.73175556961137</v>
      </c>
      <c r="GL29" s="24">
        <v>0</v>
      </c>
      <c r="GM29" s="24">
        <v>0</v>
      </c>
      <c r="GN29" s="24">
        <v>0</v>
      </c>
      <c r="GO29" s="24">
        <v>0</v>
      </c>
      <c r="GP29" s="24">
        <v>0</v>
      </c>
      <c r="GQ29" s="24">
        <v>0</v>
      </c>
      <c r="GR29" s="24">
        <v>9279.0609999999997</v>
      </c>
      <c r="GS29" s="24">
        <v>240.62505796653349</v>
      </c>
      <c r="GT29" s="24">
        <v>0</v>
      </c>
      <c r="GU29" s="24">
        <v>0</v>
      </c>
      <c r="GV29" s="24">
        <v>0.6</v>
      </c>
      <c r="GW29" s="24">
        <v>6781.5983333333334</v>
      </c>
      <c r="GX29" s="24">
        <v>0</v>
      </c>
      <c r="GY29" s="24">
        <v>0</v>
      </c>
      <c r="GZ29" s="24">
        <v>0</v>
      </c>
      <c r="HA29" s="24">
        <v>0</v>
      </c>
      <c r="HB29" s="24">
        <v>0</v>
      </c>
      <c r="HC29" s="24">
        <v>0</v>
      </c>
      <c r="HD29" s="24">
        <v>9206.9599999999991</v>
      </c>
      <c r="HE29" s="24">
        <v>239.96011126365272</v>
      </c>
      <c r="HF29" s="24">
        <v>0</v>
      </c>
      <c r="HG29" s="24">
        <v>0</v>
      </c>
      <c r="HH29" s="24">
        <v>0.375</v>
      </c>
      <c r="HI29" s="24">
        <v>541.41600000000005</v>
      </c>
      <c r="HJ29" s="24">
        <v>0</v>
      </c>
      <c r="HK29" s="24">
        <v>0</v>
      </c>
      <c r="HL29" s="24">
        <v>12.771000000000001</v>
      </c>
      <c r="HM29" s="24">
        <v>395.01057082452428</v>
      </c>
      <c r="HN29" s="24">
        <v>0</v>
      </c>
      <c r="HO29" s="24">
        <v>0</v>
      </c>
      <c r="HP29" s="24">
        <v>58.354999999999997</v>
      </c>
      <c r="HQ29" s="24">
        <v>242.56319081484023</v>
      </c>
      <c r="HR29" s="24">
        <v>0</v>
      </c>
      <c r="HS29" s="24">
        <v>0</v>
      </c>
      <c r="HT29" s="24">
        <v>0</v>
      </c>
      <c r="HU29" s="24">
        <v>0</v>
      </c>
      <c r="HV29" s="24">
        <v>2.1379999999999999</v>
      </c>
      <c r="HW29" s="24">
        <v>2636.9817586529466</v>
      </c>
      <c r="HX29" s="24">
        <v>2.1379999999999999</v>
      </c>
      <c r="HY29" s="24">
        <v>2636.9817586529466</v>
      </c>
      <c r="HZ29" s="24">
        <v>0</v>
      </c>
      <c r="IA29" s="24">
        <v>0</v>
      </c>
      <c r="IB29" s="24">
        <v>0</v>
      </c>
      <c r="IC29" s="24">
        <v>0</v>
      </c>
      <c r="ID29" s="24">
        <v>0</v>
      </c>
      <c r="IE29" s="24">
        <v>0</v>
      </c>
      <c r="IF29" s="24">
        <v>0</v>
      </c>
      <c r="IG29" s="24">
        <v>0</v>
      </c>
    </row>
    <row r="30" spans="1:241" ht="12.75" customHeight="1">
      <c r="A30" s="40"/>
      <c r="B30" s="41"/>
      <c r="C30" s="42" t="s">
        <v>147</v>
      </c>
      <c r="D30" s="43" t="s">
        <v>133</v>
      </c>
      <c r="E30" s="23">
        <v>18</v>
      </c>
      <c r="F30" s="24">
        <f t="shared" si="0"/>
        <v>1769.98</v>
      </c>
      <c r="G30" s="24">
        <f t="shared" si="1"/>
        <v>738.6358715917695</v>
      </c>
      <c r="H30" s="24">
        <f t="shared" si="2"/>
        <v>1692.98</v>
      </c>
      <c r="I30" s="24">
        <f t="shared" si="3"/>
        <v>696.713912745573</v>
      </c>
      <c r="J30" s="24">
        <v>523.91399999999999</v>
      </c>
      <c r="K30" s="24">
        <v>786.11983837041964</v>
      </c>
      <c r="L30" s="24">
        <v>1169.066</v>
      </c>
      <c r="M30" s="24">
        <v>656.64687109196575</v>
      </c>
      <c r="N30" s="24">
        <v>0</v>
      </c>
      <c r="O30" s="24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24">
        <v>0</v>
      </c>
      <c r="AE30" s="24">
        <v>0</v>
      </c>
      <c r="AF30" s="24">
        <v>0</v>
      </c>
      <c r="AG30" s="24">
        <v>0</v>
      </c>
      <c r="AH30" s="24">
        <v>1</v>
      </c>
      <c r="AI30" s="24">
        <v>940</v>
      </c>
      <c r="AJ30" s="24">
        <v>0</v>
      </c>
      <c r="AK30" s="24">
        <v>0</v>
      </c>
      <c r="AL30" s="24">
        <v>0</v>
      </c>
      <c r="AM30" s="24">
        <v>0</v>
      </c>
      <c r="AN30" s="24">
        <v>0</v>
      </c>
      <c r="AO30" s="24">
        <v>0</v>
      </c>
      <c r="AP30" s="24">
        <v>0</v>
      </c>
      <c r="AQ30" s="24">
        <v>0</v>
      </c>
      <c r="AR30" s="24">
        <v>0</v>
      </c>
      <c r="AS30" s="24">
        <v>0</v>
      </c>
      <c r="AT30" s="24">
        <v>0</v>
      </c>
      <c r="AU30" s="24">
        <v>0</v>
      </c>
      <c r="AV30" s="24">
        <v>0</v>
      </c>
      <c r="AW30" s="24">
        <v>0</v>
      </c>
      <c r="AX30" s="24">
        <v>0</v>
      </c>
      <c r="AY30" s="24">
        <v>0</v>
      </c>
      <c r="AZ30" s="24">
        <v>0</v>
      </c>
      <c r="BA30" s="24">
        <v>0</v>
      </c>
      <c r="BB30" s="24">
        <v>0</v>
      </c>
      <c r="BC30" s="24">
        <v>0</v>
      </c>
      <c r="BD30" s="24">
        <v>0</v>
      </c>
      <c r="BE30" s="24">
        <v>0</v>
      </c>
      <c r="BF30" s="24">
        <v>0</v>
      </c>
      <c r="BG30" s="24">
        <v>0</v>
      </c>
      <c r="BH30" s="24">
        <v>55</v>
      </c>
      <c r="BI30" s="24">
        <v>1006.309090909091</v>
      </c>
      <c r="BJ30" s="24">
        <v>0</v>
      </c>
      <c r="BK30" s="24">
        <v>0</v>
      </c>
      <c r="BL30" s="24">
        <v>20</v>
      </c>
      <c r="BM30" s="24">
        <v>386.45</v>
      </c>
      <c r="BN30" s="24">
        <v>0</v>
      </c>
      <c r="BO30" s="24">
        <v>0</v>
      </c>
      <c r="BP30" s="24">
        <v>4</v>
      </c>
      <c r="BQ30" s="24">
        <v>138.5</v>
      </c>
      <c r="BR30" s="24">
        <v>21</v>
      </c>
      <c r="BS30" s="24">
        <v>139.76190476190476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4">
        <v>0</v>
      </c>
      <c r="CC30" s="24">
        <v>0</v>
      </c>
      <c r="CD30" s="24">
        <v>2</v>
      </c>
      <c r="CE30" s="24">
        <v>87</v>
      </c>
      <c r="CF30" s="24">
        <v>0</v>
      </c>
      <c r="CG30" s="24">
        <v>0</v>
      </c>
      <c r="CH30" s="24">
        <v>4</v>
      </c>
      <c r="CI30" s="24">
        <v>232.5</v>
      </c>
      <c r="CJ30" s="24">
        <v>9</v>
      </c>
      <c r="CK30" s="24">
        <v>1309.1111111111111</v>
      </c>
      <c r="CL30" s="24">
        <v>7</v>
      </c>
      <c r="CM30" s="24">
        <v>633</v>
      </c>
      <c r="CN30" s="24">
        <v>0</v>
      </c>
      <c r="CO30" s="24">
        <v>0</v>
      </c>
      <c r="CP30" s="24">
        <v>7</v>
      </c>
      <c r="CQ30" s="24">
        <v>176.28571428571428</v>
      </c>
      <c r="CR30" s="24">
        <v>0</v>
      </c>
      <c r="CS30" s="24">
        <v>0</v>
      </c>
      <c r="CT30" s="24">
        <v>0</v>
      </c>
      <c r="CU30" s="24">
        <v>0</v>
      </c>
      <c r="CV30" s="24">
        <v>0</v>
      </c>
      <c r="CW30" s="24">
        <v>0</v>
      </c>
      <c r="CX30" s="24">
        <v>151</v>
      </c>
      <c r="CY30" s="24">
        <v>56.768211920529801</v>
      </c>
      <c r="CZ30" s="24">
        <v>0</v>
      </c>
      <c r="DA30" s="24">
        <v>0</v>
      </c>
      <c r="DB30" s="24">
        <v>0</v>
      </c>
      <c r="DC30" s="24">
        <v>0</v>
      </c>
      <c r="DD30" s="24">
        <v>0</v>
      </c>
      <c r="DE30" s="24">
        <v>0</v>
      </c>
      <c r="DF30" s="24">
        <v>0</v>
      </c>
      <c r="DG30" s="24">
        <v>0</v>
      </c>
      <c r="DH30" s="24">
        <v>0</v>
      </c>
      <c r="DI30" s="24">
        <v>0</v>
      </c>
      <c r="DJ30" s="24">
        <v>0</v>
      </c>
      <c r="DK30" s="24">
        <v>0</v>
      </c>
      <c r="DL30" s="24">
        <v>0</v>
      </c>
      <c r="DM30" s="24">
        <v>0</v>
      </c>
      <c r="DN30" s="24">
        <v>0</v>
      </c>
      <c r="DO30" s="24">
        <v>0</v>
      </c>
      <c r="DP30" s="24">
        <v>0</v>
      </c>
      <c r="DQ30" s="24">
        <v>0</v>
      </c>
      <c r="DR30" s="24">
        <v>0</v>
      </c>
      <c r="DS30" s="24">
        <v>0</v>
      </c>
      <c r="DT30" s="24">
        <v>0</v>
      </c>
      <c r="DU30" s="24">
        <v>0</v>
      </c>
      <c r="DV30" s="24">
        <v>0</v>
      </c>
      <c r="DW30" s="24">
        <v>0</v>
      </c>
      <c r="DX30" s="24">
        <v>0</v>
      </c>
      <c r="DY30" s="24">
        <v>0</v>
      </c>
      <c r="DZ30" s="24">
        <v>0</v>
      </c>
      <c r="EA30" s="24">
        <v>0</v>
      </c>
      <c r="EB30" s="24">
        <v>0</v>
      </c>
      <c r="EC30" s="24">
        <v>0</v>
      </c>
      <c r="ED30" s="24">
        <v>0</v>
      </c>
      <c r="EE30" s="24">
        <v>0</v>
      </c>
      <c r="EF30" s="24">
        <v>0</v>
      </c>
      <c r="EG30" s="24">
        <v>0</v>
      </c>
      <c r="EH30" s="24">
        <v>0</v>
      </c>
      <c r="EI30" s="24">
        <v>0</v>
      </c>
      <c r="EJ30" s="24">
        <v>0</v>
      </c>
      <c r="EK30" s="24">
        <v>0</v>
      </c>
      <c r="EL30" s="24">
        <v>0</v>
      </c>
      <c r="EM30" s="24">
        <v>0</v>
      </c>
      <c r="EN30" s="24">
        <v>0</v>
      </c>
      <c r="EO30" s="24">
        <v>0</v>
      </c>
      <c r="EP30" s="24">
        <v>0</v>
      </c>
      <c r="EQ30" s="24">
        <v>0</v>
      </c>
      <c r="ER30" s="24">
        <v>0</v>
      </c>
      <c r="ES30" s="24">
        <v>0</v>
      </c>
      <c r="ET30" s="24">
        <v>0</v>
      </c>
      <c r="EU30" s="24">
        <v>0</v>
      </c>
      <c r="EV30" s="24">
        <v>32</v>
      </c>
      <c r="EW30" s="24">
        <v>661.34375</v>
      </c>
      <c r="EX30" s="24">
        <v>0</v>
      </c>
      <c r="EY30" s="24">
        <v>0</v>
      </c>
      <c r="EZ30" s="24">
        <v>0</v>
      </c>
      <c r="FA30" s="24">
        <v>0</v>
      </c>
      <c r="FB30" s="24">
        <v>0</v>
      </c>
      <c r="FC30" s="24">
        <v>0</v>
      </c>
      <c r="FD30" s="24">
        <v>0</v>
      </c>
      <c r="FE30" s="24">
        <v>0</v>
      </c>
      <c r="FF30" s="24">
        <v>0</v>
      </c>
      <c r="FG30" s="24">
        <v>0</v>
      </c>
      <c r="FH30" s="24">
        <v>0</v>
      </c>
      <c r="FI30" s="24">
        <v>0</v>
      </c>
      <c r="FJ30" s="24">
        <v>0</v>
      </c>
      <c r="FK30" s="24">
        <v>0</v>
      </c>
      <c r="FL30" s="24">
        <v>0</v>
      </c>
      <c r="FM30" s="24">
        <v>0</v>
      </c>
      <c r="FN30" s="24">
        <v>97.914000000000001</v>
      </c>
      <c r="FO30" s="24">
        <v>1066.070112547746</v>
      </c>
      <c r="FP30" s="24">
        <v>825.08600000000001</v>
      </c>
      <c r="FQ30" s="24">
        <v>739.5869170001672</v>
      </c>
      <c r="FR30" s="24">
        <v>0</v>
      </c>
      <c r="FS30" s="24">
        <v>0</v>
      </c>
      <c r="FT30" s="24">
        <v>0</v>
      </c>
      <c r="FU30" s="24">
        <v>0</v>
      </c>
      <c r="FV30" s="24">
        <v>342</v>
      </c>
      <c r="FW30" s="24">
        <v>453.90350877192981</v>
      </c>
      <c r="FX30" s="24">
        <v>15</v>
      </c>
      <c r="FY30" s="24">
        <v>1321.2666666666667</v>
      </c>
      <c r="FZ30" s="24">
        <v>1.98</v>
      </c>
      <c r="GA30" s="24">
        <v>1114</v>
      </c>
      <c r="GB30" s="24">
        <v>81</v>
      </c>
      <c r="GC30" s="24">
        <v>536.62962962962968</v>
      </c>
      <c r="GD30" s="24">
        <v>0</v>
      </c>
      <c r="GE30" s="24">
        <v>0</v>
      </c>
      <c r="GF30" s="24">
        <v>11</v>
      </c>
      <c r="GG30" s="24">
        <v>9924.636363636364</v>
      </c>
      <c r="GH30" s="24">
        <v>5</v>
      </c>
      <c r="GI30" s="24">
        <v>3564</v>
      </c>
      <c r="GJ30" s="24">
        <v>1</v>
      </c>
      <c r="GK30" s="24">
        <v>1408</v>
      </c>
      <c r="GL30" s="24">
        <v>0</v>
      </c>
      <c r="GM30" s="24">
        <v>0</v>
      </c>
      <c r="GN30" s="24">
        <v>0</v>
      </c>
      <c r="GO30" s="24">
        <v>0</v>
      </c>
      <c r="GP30" s="24">
        <v>0</v>
      </c>
      <c r="GQ30" s="24">
        <v>0</v>
      </c>
      <c r="GR30" s="24">
        <v>4</v>
      </c>
      <c r="GS30" s="24">
        <v>4375.25</v>
      </c>
      <c r="GT30" s="24">
        <v>0</v>
      </c>
      <c r="GU30" s="24">
        <v>0</v>
      </c>
      <c r="GV30" s="24">
        <v>3</v>
      </c>
      <c r="GW30" s="24">
        <v>5730</v>
      </c>
      <c r="GX30" s="24">
        <v>0</v>
      </c>
      <c r="GY30" s="24">
        <v>0</v>
      </c>
      <c r="GZ30" s="24">
        <v>0</v>
      </c>
      <c r="HA30" s="24">
        <v>0</v>
      </c>
      <c r="HB30" s="24">
        <v>0</v>
      </c>
      <c r="HC30" s="24">
        <v>0</v>
      </c>
      <c r="HD30" s="24">
        <v>0</v>
      </c>
      <c r="HE30" s="24">
        <v>0</v>
      </c>
      <c r="HF30" s="24">
        <v>0</v>
      </c>
      <c r="HG30" s="24">
        <v>0</v>
      </c>
      <c r="HH30" s="24">
        <v>0</v>
      </c>
      <c r="HI30" s="24">
        <v>0</v>
      </c>
      <c r="HJ30" s="24">
        <v>0</v>
      </c>
      <c r="HK30" s="24">
        <v>0</v>
      </c>
      <c r="HL30" s="24">
        <v>0</v>
      </c>
      <c r="HM30" s="24">
        <v>0</v>
      </c>
      <c r="HN30" s="24">
        <v>0</v>
      </c>
      <c r="HO30" s="24">
        <v>0</v>
      </c>
      <c r="HP30" s="24">
        <v>1</v>
      </c>
      <c r="HQ30" s="24">
        <v>311</v>
      </c>
      <c r="HR30" s="24">
        <v>0</v>
      </c>
      <c r="HS30" s="24">
        <v>0</v>
      </c>
      <c r="HT30" s="24">
        <v>0</v>
      </c>
      <c r="HU30" s="24">
        <v>0</v>
      </c>
      <c r="HV30" s="24">
        <v>73</v>
      </c>
      <c r="HW30" s="24">
        <v>1511.6027397260275</v>
      </c>
      <c r="HX30" s="24">
        <v>72</v>
      </c>
      <c r="HY30" s="24">
        <v>1517.3888888888889</v>
      </c>
      <c r="HZ30" s="24">
        <v>0</v>
      </c>
      <c r="IA30" s="24">
        <v>0</v>
      </c>
      <c r="IB30" s="24">
        <v>1</v>
      </c>
      <c r="IC30" s="24">
        <v>1095</v>
      </c>
      <c r="ID30" s="24">
        <v>0</v>
      </c>
      <c r="IE30" s="24">
        <v>0</v>
      </c>
      <c r="IF30" s="24">
        <v>0</v>
      </c>
      <c r="IG30" s="24">
        <v>0</v>
      </c>
    </row>
    <row r="31" spans="1:241" ht="12.75" customHeight="1">
      <c r="A31" s="40"/>
      <c r="B31" s="41"/>
      <c r="C31" s="42" t="s">
        <v>148</v>
      </c>
      <c r="D31" s="43" t="s">
        <v>133</v>
      </c>
      <c r="E31" s="23">
        <v>19</v>
      </c>
      <c r="F31" s="24">
        <f t="shared" si="0"/>
        <v>1066.7949999999998</v>
      </c>
      <c r="G31" s="24">
        <f t="shared" si="1"/>
        <v>609.41280845898223</v>
      </c>
      <c r="H31" s="24">
        <f t="shared" si="2"/>
        <v>1064.126</v>
      </c>
      <c r="I31" s="24">
        <f t="shared" si="3"/>
        <v>600.26553340487874</v>
      </c>
      <c r="J31" s="24">
        <v>1064.126</v>
      </c>
      <c r="K31" s="24">
        <v>600.26553340487874</v>
      </c>
      <c r="L31" s="24">
        <v>0</v>
      </c>
      <c r="M31" s="24">
        <v>0</v>
      </c>
      <c r="N31" s="24">
        <v>0</v>
      </c>
      <c r="O31" s="24">
        <v>0</v>
      </c>
      <c r="P31" s="24">
        <v>56.292999999999999</v>
      </c>
      <c r="Q31" s="24">
        <v>1489.3002327109944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  <c r="AD31" s="24">
        <v>0</v>
      </c>
      <c r="AE31" s="24">
        <v>0</v>
      </c>
      <c r="AF31" s="24">
        <v>0</v>
      </c>
      <c r="AG31" s="24">
        <v>0</v>
      </c>
      <c r="AH31" s="24">
        <v>0</v>
      </c>
      <c r="AI31" s="24">
        <v>0</v>
      </c>
      <c r="AJ31" s="24">
        <v>0</v>
      </c>
      <c r="AK31" s="24">
        <v>0</v>
      </c>
      <c r="AL31" s="24">
        <v>0</v>
      </c>
      <c r="AM31" s="24">
        <v>0</v>
      </c>
      <c r="AN31" s="24">
        <v>0</v>
      </c>
      <c r="AO31" s="24">
        <v>0</v>
      </c>
      <c r="AP31" s="24">
        <v>0</v>
      </c>
      <c r="AQ31" s="24">
        <v>0</v>
      </c>
      <c r="AR31" s="24">
        <v>0</v>
      </c>
      <c r="AS31" s="24">
        <v>0</v>
      </c>
      <c r="AT31" s="24">
        <v>0</v>
      </c>
      <c r="AU31" s="24">
        <v>0</v>
      </c>
      <c r="AV31" s="24">
        <v>0</v>
      </c>
      <c r="AW31" s="24">
        <v>0</v>
      </c>
      <c r="AX31" s="24">
        <v>0</v>
      </c>
      <c r="AY31" s="24">
        <v>0</v>
      </c>
      <c r="AZ31" s="24">
        <v>0</v>
      </c>
      <c r="BA31" s="24">
        <v>0</v>
      </c>
      <c r="BB31" s="24">
        <v>0</v>
      </c>
      <c r="BC31" s="24">
        <v>0</v>
      </c>
      <c r="BD31" s="24">
        <v>0</v>
      </c>
      <c r="BE31" s="24">
        <v>0</v>
      </c>
      <c r="BF31" s="24">
        <v>0.126</v>
      </c>
      <c r="BG31" s="24">
        <v>281.15873015873012</v>
      </c>
      <c r="BH31" s="24">
        <v>0</v>
      </c>
      <c r="BI31" s="24">
        <v>0</v>
      </c>
      <c r="BJ31" s="24">
        <v>0</v>
      </c>
      <c r="BK31" s="24">
        <v>0</v>
      </c>
      <c r="BL31" s="24">
        <v>0.04</v>
      </c>
      <c r="BM31" s="24">
        <v>903.75</v>
      </c>
      <c r="BN31" s="24">
        <v>0</v>
      </c>
      <c r="BO31" s="24">
        <v>0</v>
      </c>
      <c r="BP31" s="24">
        <v>0</v>
      </c>
      <c r="BQ31" s="24">
        <v>0</v>
      </c>
      <c r="BR31" s="24"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4">
        <v>0</v>
      </c>
      <c r="CC31" s="24">
        <v>0</v>
      </c>
      <c r="CD31" s="24">
        <v>0</v>
      </c>
      <c r="CE31" s="24">
        <v>0</v>
      </c>
      <c r="CF31" s="24">
        <v>0</v>
      </c>
      <c r="CG31" s="24">
        <v>0</v>
      </c>
      <c r="CH31" s="24">
        <v>8.0000000000000002E-3</v>
      </c>
      <c r="CI31" s="24">
        <v>170.125</v>
      </c>
      <c r="CJ31" s="24">
        <v>4.84</v>
      </c>
      <c r="CK31" s="24">
        <v>1117.3099173553719</v>
      </c>
      <c r="CL31" s="24">
        <v>0.01</v>
      </c>
      <c r="CM31" s="24">
        <v>569.20000000000005</v>
      </c>
      <c r="CN31" s="24">
        <v>0</v>
      </c>
      <c r="CO31" s="24">
        <v>0</v>
      </c>
      <c r="CP31" s="24">
        <v>76.025000000000006</v>
      </c>
      <c r="CQ31" s="24">
        <v>306.56268332785271</v>
      </c>
      <c r="CR31" s="24">
        <v>0</v>
      </c>
      <c r="CS31" s="24">
        <v>0</v>
      </c>
      <c r="CT31" s="24">
        <v>0.06</v>
      </c>
      <c r="CU31" s="24">
        <v>54</v>
      </c>
      <c r="CV31" s="24">
        <v>0</v>
      </c>
      <c r="CW31" s="24">
        <v>0</v>
      </c>
      <c r="CX31" s="24">
        <v>47.843000000000004</v>
      </c>
      <c r="CY31" s="24">
        <v>265.88627385406431</v>
      </c>
      <c r="CZ31" s="24">
        <v>0</v>
      </c>
      <c r="DA31" s="24">
        <v>0</v>
      </c>
      <c r="DB31" s="24">
        <v>0</v>
      </c>
      <c r="DC31" s="24">
        <v>0</v>
      </c>
      <c r="DD31" s="24">
        <v>0</v>
      </c>
      <c r="DE31" s="24">
        <v>0</v>
      </c>
      <c r="DF31" s="24">
        <v>0</v>
      </c>
      <c r="DG31" s="24">
        <v>0</v>
      </c>
      <c r="DH31" s="24">
        <v>0</v>
      </c>
      <c r="DI31" s="24">
        <v>0</v>
      </c>
      <c r="DJ31" s="24">
        <v>0</v>
      </c>
      <c r="DK31" s="24">
        <v>0</v>
      </c>
      <c r="DL31" s="24">
        <v>0</v>
      </c>
      <c r="DM31" s="24">
        <v>0</v>
      </c>
      <c r="DN31" s="24">
        <v>0</v>
      </c>
      <c r="DO31" s="24">
        <v>0</v>
      </c>
      <c r="DP31" s="24">
        <v>0</v>
      </c>
      <c r="DQ31" s="24">
        <v>0</v>
      </c>
      <c r="DR31" s="24">
        <v>0</v>
      </c>
      <c r="DS31" s="24">
        <v>0</v>
      </c>
      <c r="DT31" s="24">
        <v>0</v>
      </c>
      <c r="DU31" s="24">
        <v>0</v>
      </c>
      <c r="DV31" s="24">
        <v>0</v>
      </c>
      <c r="DW31" s="24">
        <v>0</v>
      </c>
      <c r="DX31" s="24">
        <v>0</v>
      </c>
      <c r="DY31" s="24">
        <v>0</v>
      </c>
      <c r="DZ31" s="24">
        <v>0</v>
      </c>
      <c r="EA31" s="24">
        <v>0</v>
      </c>
      <c r="EB31" s="24">
        <v>0</v>
      </c>
      <c r="EC31" s="24">
        <v>0</v>
      </c>
      <c r="ED31" s="24">
        <v>0</v>
      </c>
      <c r="EE31" s="24">
        <v>0</v>
      </c>
      <c r="EF31" s="24">
        <v>0</v>
      </c>
      <c r="EG31" s="24">
        <v>0</v>
      </c>
      <c r="EH31" s="24">
        <v>0</v>
      </c>
      <c r="EI31" s="24">
        <v>0</v>
      </c>
      <c r="EJ31" s="24">
        <v>0</v>
      </c>
      <c r="EK31" s="24">
        <v>0</v>
      </c>
      <c r="EL31" s="24">
        <v>0</v>
      </c>
      <c r="EM31" s="24">
        <v>0</v>
      </c>
      <c r="EN31" s="24">
        <v>0</v>
      </c>
      <c r="EO31" s="24">
        <v>0</v>
      </c>
      <c r="EP31" s="24">
        <v>0</v>
      </c>
      <c r="EQ31" s="24">
        <v>0</v>
      </c>
      <c r="ER31" s="24">
        <v>0</v>
      </c>
      <c r="ES31" s="24">
        <v>0</v>
      </c>
      <c r="ET31" s="24">
        <v>0</v>
      </c>
      <c r="EU31" s="24">
        <v>0</v>
      </c>
      <c r="EV31" s="24">
        <v>19.594999999999999</v>
      </c>
      <c r="EW31" s="24">
        <v>607.14738453687164</v>
      </c>
      <c r="EX31" s="24">
        <v>0</v>
      </c>
      <c r="EY31" s="24">
        <v>0</v>
      </c>
      <c r="EZ31" s="24">
        <v>0</v>
      </c>
      <c r="FA31" s="24">
        <v>0</v>
      </c>
      <c r="FB31" s="24">
        <v>2.3479999999999999</v>
      </c>
      <c r="FC31" s="24">
        <v>1916.8624361158434</v>
      </c>
      <c r="FD31" s="24">
        <v>0</v>
      </c>
      <c r="FE31" s="24">
        <v>0</v>
      </c>
      <c r="FF31" s="24">
        <v>0</v>
      </c>
      <c r="FG31" s="24">
        <v>0</v>
      </c>
      <c r="FH31" s="24">
        <v>0</v>
      </c>
      <c r="FI31" s="24">
        <v>0</v>
      </c>
      <c r="FJ31" s="24">
        <v>0</v>
      </c>
      <c r="FK31" s="24">
        <v>0</v>
      </c>
      <c r="FL31" s="24">
        <v>600.024</v>
      </c>
      <c r="FM31" s="24">
        <v>359.82567697292109</v>
      </c>
      <c r="FN31" s="24">
        <v>39.042000000000002</v>
      </c>
      <c r="FO31" s="24">
        <v>432.47697351570105</v>
      </c>
      <c r="FP31" s="24">
        <v>0</v>
      </c>
      <c r="FQ31" s="24">
        <v>0</v>
      </c>
      <c r="FR31" s="24">
        <v>0</v>
      </c>
      <c r="FS31" s="24">
        <v>0</v>
      </c>
      <c r="FT31" s="24">
        <v>0</v>
      </c>
      <c r="FU31" s="24">
        <v>0</v>
      </c>
      <c r="FV31" s="24">
        <v>0</v>
      </c>
      <c r="FW31" s="24">
        <v>0</v>
      </c>
      <c r="FX31" s="24">
        <v>58.23</v>
      </c>
      <c r="FY31" s="24">
        <v>1253.9414391207281</v>
      </c>
      <c r="FZ31" s="24">
        <v>0</v>
      </c>
      <c r="GA31" s="24">
        <v>0</v>
      </c>
      <c r="GB31" s="24">
        <v>48.243000000000002</v>
      </c>
      <c r="GC31" s="24">
        <v>518.38687477976089</v>
      </c>
      <c r="GD31" s="24">
        <v>98.966999999999999</v>
      </c>
      <c r="GE31" s="24">
        <v>1072.7757737427628</v>
      </c>
      <c r="GF31" s="24">
        <v>0</v>
      </c>
      <c r="GG31" s="24">
        <v>0</v>
      </c>
      <c r="GH31" s="24">
        <v>12.432</v>
      </c>
      <c r="GI31" s="24">
        <v>4828.0652348777348</v>
      </c>
      <c r="GJ31" s="24">
        <v>0</v>
      </c>
      <c r="GK31" s="24">
        <v>0</v>
      </c>
      <c r="GL31" s="24">
        <v>0</v>
      </c>
      <c r="GM31" s="24">
        <v>0</v>
      </c>
      <c r="GN31" s="24">
        <v>0</v>
      </c>
      <c r="GO31" s="24">
        <v>0</v>
      </c>
      <c r="GP31" s="24">
        <v>0</v>
      </c>
      <c r="GQ31" s="24">
        <v>0</v>
      </c>
      <c r="GR31" s="24">
        <v>2.395</v>
      </c>
      <c r="GS31" s="24">
        <v>4681.5031315240085</v>
      </c>
      <c r="GT31" s="24">
        <v>0</v>
      </c>
      <c r="GU31" s="24">
        <v>0</v>
      </c>
      <c r="GV31" s="24">
        <v>2.0270000000000001</v>
      </c>
      <c r="GW31" s="24">
        <v>5335.4060187469167</v>
      </c>
      <c r="GX31" s="24">
        <v>0.36799999999999999</v>
      </c>
      <c r="GY31" s="24">
        <v>1079.7065217391305</v>
      </c>
      <c r="GZ31" s="24">
        <v>0</v>
      </c>
      <c r="HA31" s="24">
        <v>0</v>
      </c>
      <c r="HB31" s="24">
        <v>0</v>
      </c>
      <c r="HC31" s="24">
        <v>0</v>
      </c>
      <c r="HD31" s="24">
        <v>0</v>
      </c>
      <c r="HE31" s="24">
        <v>0</v>
      </c>
      <c r="HF31" s="24">
        <v>0</v>
      </c>
      <c r="HG31" s="24">
        <v>0</v>
      </c>
      <c r="HH31" s="24">
        <v>0</v>
      </c>
      <c r="HI31" s="24">
        <v>0</v>
      </c>
      <c r="HJ31" s="24">
        <v>0</v>
      </c>
      <c r="HK31" s="24">
        <v>0</v>
      </c>
      <c r="HL31" s="24">
        <v>0</v>
      </c>
      <c r="HM31" s="24">
        <v>0</v>
      </c>
      <c r="HN31" s="24">
        <v>0</v>
      </c>
      <c r="HO31" s="24">
        <v>0</v>
      </c>
      <c r="HP31" s="24">
        <v>0</v>
      </c>
      <c r="HQ31" s="24">
        <v>0</v>
      </c>
      <c r="HR31" s="24">
        <v>0</v>
      </c>
      <c r="HS31" s="24">
        <v>0</v>
      </c>
      <c r="HT31" s="24">
        <v>0.27400000000000002</v>
      </c>
      <c r="HU31" s="24">
        <v>540.78832116788317</v>
      </c>
      <c r="HV31" s="24">
        <v>0</v>
      </c>
      <c r="HW31" s="24">
        <v>0</v>
      </c>
      <c r="HX31" s="24">
        <v>0</v>
      </c>
      <c r="HY31" s="24">
        <v>0</v>
      </c>
      <c r="HZ31" s="24">
        <v>0.27400000000000002</v>
      </c>
      <c r="IA31" s="24">
        <v>540.78832116788317</v>
      </c>
      <c r="IB31" s="24">
        <v>0</v>
      </c>
      <c r="IC31" s="24">
        <v>0</v>
      </c>
      <c r="ID31" s="24">
        <v>0</v>
      </c>
      <c r="IE31" s="24">
        <v>0</v>
      </c>
      <c r="IF31" s="24">
        <v>0</v>
      </c>
      <c r="IG31" s="24">
        <v>0</v>
      </c>
    </row>
    <row r="32" spans="1:241" s="44" customFormat="1" ht="12.75" customHeight="1">
      <c r="A32" s="25"/>
      <c r="B32" s="26"/>
      <c r="C32" s="27"/>
      <c r="D32" s="28"/>
      <c r="E32" s="29"/>
      <c r="F32" s="30" t="str">
        <f t="shared" si="0"/>
        <v/>
      </c>
      <c r="G32" s="30" t="str">
        <f t="shared" si="1"/>
        <v/>
      </c>
      <c r="H32" s="30" t="str">
        <f t="shared" si="2"/>
        <v/>
      </c>
      <c r="I32" s="30" t="str">
        <f t="shared" si="3"/>
        <v/>
      </c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</row>
    <row r="33" spans="1:241" s="44" customFormat="1" ht="12.75" customHeight="1">
      <c r="A33" s="25"/>
      <c r="B33" s="26" t="s">
        <v>149</v>
      </c>
      <c r="C33" s="27"/>
      <c r="D33" s="28"/>
      <c r="E33" s="29">
        <v>20</v>
      </c>
      <c r="F33" s="30">
        <f t="shared" si="0"/>
        <v>403811.23699999996</v>
      </c>
      <c r="G33" s="30">
        <f t="shared" si="1"/>
        <v>201.11113125115935</v>
      </c>
      <c r="H33" s="30">
        <f t="shared" si="2"/>
        <v>389580.43</v>
      </c>
      <c r="I33" s="30">
        <f t="shared" si="3"/>
        <v>202.47429738963015</v>
      </c>
      <c r="J33" s="30">
        <v>371464.929</v>
      </c>
      <c r="K33" s="30">
        <v>196.19249743493282</v>
      </c>
      <c r="L33" s="30">
        <v>18082.563999999998</v>
      </c>
      <c r="M33" s="30">
        <v>331.03085137705028</v>
      </c>
      <c r="N33" s="30">
        <v>9.6820000000000004</v>
      </c>
      <c r="O33" s="30">
        <v>209.45837636851891</v>
      </c>
      <c r="P33" s="30">
        <v>1859.8240000000001</v>
      </c>
      <c r="Q33" s="30">
        <v>2226.3562552155472</v>
      </c>
      <c r="R33" s="30">
        <v>0</v>
      </c>
      <c r="S33" s="30">
        <v>0</v>
      </c>
      <c r="T33" s="30">
        <v>0</v>
      </c>
      <c r="U33" s="30">
        <v>0</v>
      </c>
      <c r="V33" s="30">
        <v>6475.66</v>
      </c>
      <c r="W33" s="30">
        <v>347.75528023398385</v>
      </c>
      <c r="X33" s="30">
        <v>798.88</v>
      </c>
      <c r="Y33" s="30">
        <v>383.86323728219509</v>
      </c>
      <c r="Z33" s="30">
        <v>1052.1969999999999</v>
      </c>
      <c r="AA33" s="30">
        <v>1599.2672835980334</v>
      </c>
      <c r="AB33" s="30">
        <v>64.971999999999994</v>
      </c>
      <c r="AC33" s="30">
        <v>351.71586221757065</v>
      </c>
      <c r="AD33" s="30">
        <v>1359.1020000000001</v>
      </c>
      <c r="AE33" s="30">
        <v>700.63693600627471</v>
      </c>
      <c r="AF33" s="30">
        <v>176.34</v>
      </c>
      <c r="AG33" s="30">
        <v>492.17252466825454</v>
      </c>
      <c r="AH33" s="30">
        <v>2113.2089999999998</v>
      </c>
      <c r="AI33" s="30">
        <v>560.57162779450596</v>
      </c>
      <c r="AJ33" s="30">
        <v>197.58600000000001</v>
      </c>
      <c r="AK33" s="30">
        <v>330.55206340530202</v>
      </c>
      <c r="AL33" s="30">
        <v>215.64</v>
      </c>
      <c r="AM33" s="30">
        <v>508.84599795956223</v>
      </c>
      <c r="AN33" s="30">
        <v>0.60899999999999999</v>
      </c>
      <c r="AO33" s="30">
        <v>179.7865353037767</v>
      </c>
      <c r="AP33" s="30">
        <v>2108.38</v>
      </c>
      <c r="AQ33" s="30">
        <v>1173.2309782866466</v>
      </c>
      <c r="AR33" s="30">
        <v>15.805</v>
      </c>
      <c r="AS33" s="30">
        <v>844.2801645049035</v>
      </c>
      <c r="AT33" s="30">
        <v>104.874</v>
      </c>
      <c r="AU33" s="30">
        <v>232.96489120277667</v>
      </c>
      <c r="AV33" s="30">
        <v>0.40500000000000003</v>
      </c>
      <c r="AW33" s="30">
        <v>307.241975308642</v>
      </c>
      <c r="AX33" s="30">
        <v>16.18</v>
      </c>
      <c r="AY33" s="30">
        <v>926.56588380716937</v>
      </c>
      <c r="AZ33" s="30">
        <v>37875.908000000003</v>
      </c>
      <c r="BA33" s="30">
        <v>198.59235696738941</v>
      </c>
      <c r="BB33" s="30">
        <v>11145.708000000001</v>
      </c>
      <c r="BC33" s="30">
        <v>205.90751722546472</v>
      </c>
      <c r="BD33" s="30">
        <v>159.40299999999999</v>
      </c>
      <c r="BE33" s="30">
        <v>144.78239430876457</v>
      </c>
      <c r="BF33" s="30">
        <v>10373.366</v>
      </c>
      <c r="BG33" s="30">
        <v>152.87106518751963</v>
      </c>
      <c r="BH33" s="30">
        <v>13309.094999999999</v>
      </c>
      <c r="BI33" s="30">
        <v>641.25412915002858</v>
      </c>
      <c r="BJ33" s="30">
        <v>9.6219999999999999</v>
      </c>
      <c r="BK33" s="30">
        <v>202.72064019954271</v>
      </c>
      <c r="BL33" s="30">
        <v>501.39800000000002</v>
      </c>
      <c r="BM33" s="30">
        <v>691.66724637912398</v>
      </c>
      <c r="BN33" s="30">
        <v>6.8339999999999996</v>
      </c>
      <c r="BO33" s="30">
        <v>45.012730465320452</v>
      </c>
      <c r="BP33" s="30">
        <v>17.789000000000001</v>
      </c>
      <c r="BQ33" s="30">
        <v>279.99432233402666</v>
      </c>
      <c r="BR33" s="30">
        <v>119463.731</v>
      </c>
      <c r="BS33" s="30">
        <v>37.513564690190364</v>
      </c>
      <c r="BT33" s="30">
        <v>202.18199999999999</v>
      </c>
      <c r="BU33" s="30">
        <v>44.979246421540985</v>
      </c>
      <c r="BV33" s="30">
        <v>2106.0590000000002</v>
      </c>
      <c r="BW33" s="30">
        <v>33.578780556480133</v>
      </c>
      <c r="BX33" s="30">
        <v>1510.204</v>
      </c>
      <c r="BY33" s="30">
        <v>376.5027122163628</v>
      </c>
      <c r="BZ33" s="30">
        <v>852.04700000000003</v>
      </c>
      <c r="CA33" s="30">
        <v>200.99516575963534</v>
      </c>
      <c r="CB33" s="30">
        <v>0.23799999999999999</v>
      </c>
      <c r="CC33" s="30">
        <v>11.57563025210084</v>
      </c>
      <c r="CD33" s="30">
        <v>105086.015</v>
      </c>
      <c r="CE33" s="30">
        <v>108.49046616716791</v>
      </c>
      <c r="CF33" s="30">
        <v>6316.1610000000001</v>
      </c>
      <c r="CG33" s="30">
        <v>681.95207278598502</v>
      </c>
      <c r="CH33" s="30">
        <v>5941.0510000000004</v>
      </c>
      <c r="CI33" s="30">
        <v>139.34633518547477</v>
      </c>
      <c r="CJ33" s="30">
        <v>1659.7090000000001</v>
      </c>
      <c r="CK33" s="30">
        <v>770.89740309897695</v>
      </c>
      <c r="CL33" s="30">
        <v>2355.4789999999998</v>
      </c>
      <c r="CM33" s="30">
        <v>405.18368408294026</v>
      </c>
      <c r="CN33" s="30">
        <v>0.192</v>
      </c>
      <c r="CO33" s="30">
        <v>477.890625</v>
      </c>
      <c r="CP33" s="30">
        <v>5952.9269999999997</v>
      </c>
      <c r="CQ33" s="30">
        <v>236.7882398020335</v>
      </c>
      <c r="CR33" s="30">
        <v>0</v>
      </c>
      <c r="CS33" s="30">
        <v>0</v>
      </c>
      <c r="CT33" s="30">
        <v>10905.183999999999</v>
      </c>
      <c r="CU33" s="30">
        <v>55.259165915953368</v>
      </c>
      <c r="CV33" s="30">
        <v>0</v>
      </c>
      <c r="CW33" s="30">
        <v>0</v>
      </c>
      <c r="CX33" s="30">
        <v>298.67599999999999</v>
      </c>
      <c r="CY33" s="30">
        <v>75.101718919498055</v>
      </c>
      <c r="CZ33" s="30">
        <v>9.2119999999999997</v>
      </c>
      <c r="DA33" s="30">
        <v>1485.3470473295702</v>
      </c>
      <c r="DB33" s="30">
        <v>360.02100000000002</v>
      </c>
      <c r="DC33" s="30">
        <v>1482.5037678357651</v>
      </c>
      <c r="DD33" s="30">
        <v>0</v>
      </c>
      <c r="DE33" s="30">
        <v>0</v>
      </c>
      <c r="DF33" s="30">
        <v>8.2680000000000007</v>
      </c>
      <c r="DG33" s="30">
        <v>38.957789066279638</v>
      </c>
      <c r="DH33" s="30">
        <v>215.16</v>
      </c>
      <c r="DI33" s="30">
        <v>112.6849460866332</v>
      </c>
      <c r="DJ33" s="30">
        <v>1.0999999999999999E-2</v>
      </c>
      <c r="DK33" s="30">
        <v>21.818181818181817</v>
      </c>
      <c r="DL33" s="30">
        <v>1.6E-2</v>
      </c>
      <c r="DM33" s="30">
        <v>154.625</v>
      </c>
      <c r="DN33" s="30">
        <v>463.78500000000003</v>
      </c>
      <c r="DO33" s="30">
        <v>830.25171146112962</v>
      </c>
      <c r="DP33" s="30">
        <v>0.879</v>
      </c>
      <c r="DQ33" s="30">
        <v>920.64618885096706</v>
      </c>
      <c r="DR33" s="30">
        <v>420.99200000000002</v>
      </c>
      <c r="DS33" s="30">
        <v>726.1195390886287</v>
      </c>
      <c r="DT33" s="30">
        <v>84.856999999999999</v>
      </c>
      <c r="DU33" s="30">
        <v>62.862486300481983</v>
      </c>
      <c r="DV33" s="30">
        <v>417.43400000000003</v>
      </c>
      <c r="DW33" s="30">
        <v>471.14111931467011</v>
      </c>
      <c r="DX33" s="30">
        <v>449.96199999999999</v>
      </c>
      <c r="DY33" s="30">
        <v>197.55010645343387</v>
      </c>
      <c r="DZ33" s="30">
        <v>8.4779999999999998</v>
      </c>
      <c r="EA33" s="30">
        <v>400.97393253125739</v>
      </c>
      <c r="EB33" s="30">
        <v>1.6E-2</v>
      </c>
      <c r="EC33" s="30">
        <v>77.4375</v>
      </c>
      <c r="ED33" s="30">
        <v>367.73500000000001</v>
      </c>
      <c r="EE33" s="30">
        <v>763.98464383319515</v>
      </c>
      <c r="EF33" s="30">
        <v>352.01600000000002</v>
      </c>
      <c r="EG33" s="30">
        <v>40.09049020499068</v>
      </c>
      <c r="EH33" s="30">
        <v>36.47</v>
      </c>
      <c r="EI33" s="30">
        <v>159.69311763092955</v>
      </c>
      <c r="EJ33" s="30">
        <v>11.432</v>
      </c>
      <c r="EK33" s="30">
        <v>93.93404478656403</v>
      </c>
      <c r="EL33" s="30">
        <v>494.09500000000003</v>
      </c>
      <c r="EM33" s="30">
        <v>495.78133354921624</v>
      </c>
      <c r="EN33" s="30">
        <v>25.734999999999999</v>
      </c>
      <c r="EO33" s="30">
        <v>1229.7131144355935</v>
      </c>
      <c r="EP33" s="30">
        <v>2.1000000000000001E-2</v>
      </c>
      <c r="EQ33" s="30">
        <v>1250.7619047619048</v>
      </c>
      <c r="ER33" s="30">
        <v>35.136000000000003</v>
      </c>
      <c r="ES33" s="30">
        <v>3080.7928904826958</v>
      </c>
      <c r="ET33" s="30">
        <v>167.738</v>
      </c>
      <c r="EU33" s="30">
        <v>58.981411486961804</v>
      </c>
      <c r="EV33" s="30">
        <v>8827.7929999999997</v>
      </c>
      <c r="EW33" s="30">
        <v>329.69481737961007</v>
      </c>
      <c r="EX33" s="30">
        <v>21.056999999999999</v>
      </c>
      <c r="EY33" s="30">
        <v>2052.6148549176046</v>
      </c>
      <c r="EZ33" s="30">
        <v>0.255</v>
      </c>
      <c r="FA33" s="30">
        <v>1411.650980392157</v>
      </c>
      <c r="FB33" s="30">
        <v>16.666</v>
      </c>
      <c r="FC33" s="30">
        <v>3129.2535101404055</v>
      </c>
      <c r="FD33" s="30">
        <v>0</v>
      </c>
      <c r="FE33" s="30">
        <v>0</v>
      </c>
      <c r="FF33" s="30">
        <v>10.43</v>
      </c>
      <c r="FG33" s="30">
        <v>1672.0674017257909</v>
      </c>
      <c r="FH33" s="30">
        <v>0.09</v>
      </c>
      <c r="FI33" s="30">
        <v>383.87777777777779</v>
      </c>
      <c r="FJ33" s="30">
        <v>231.82900000000001</v>
      </c>
      <c r="FK33" s="30">
        <v>946.17298094716364</v>
      </c>
      <c r="FL33" s="30">
        <v>285.14299999999997</v>
      </c>
      <c r="FM33" s="30">
        <v>1280.4183059026523</v>
      </c>
      <c r="FN33" s="30">
        <v>5288.1719999999996</v>
      </c>
      <c r="FO33" s="30">
        <v>674.49509603696697</v>
      </c>
      <c r="FP33" s="30">
        <v>2358.02</v>
      </c>
      <c r="FQ33" s="30">
        <v>695.04293347808755</v>
      </c>
      <c r="FR33" s="30">
        <v>10.936</v>
      </c>
      <c r="FS33" s="30">
        <v>404.96278346744697</v>
      </c>
      <c r="FT33" s="30">
        <v>3.8580000000000001</v>
      </c>
      <c r="FU33" s="30">
        <v>173.99455676516328</v>
      </c>
      <c r="FV33" s="30">
        <v>3324.0149999999999</v>
      </c>
      <c r="FW33" s="30">
        <v>468.3038391824345</v>
      </c>
      <c r="FX33" s="30">
        <v>3924.1480000000001</v>
      </c>
      <c r="FY33" s="30">
        <v>577.35086112960062</v>
      </c>
      <c r="FZ33" s="30">
        <v>3.2000000000000001E-2</v>
      </c>
      <c r="GA33" s="30">
        <v>1354.21875</v>
      </c>
      <c r="GB33" s="30">
        <v>3286.556</v>
      </c>
      <c r="GC33" s="30">
        <v>661.944824004216</v>
      </c>
      <c r="GD33" s="30">
        <v>253.77799999999999</v>
      </c>
      <c r="GE33" s="30">
        <v>1023.1757914397623</v>
      </c>
      <c r="GF33" s="30">
        <v>7.2930000000000001</v>
      </c>
      <c r="GG33" s="30">
        <v>10460.560674619497</v>
      </c>
      <c r="GH33" s="30">
        <v>226.51</v>
      </c>
      <c r="GI33" s="30">
        <v>2063.8155357379364</v>
      </c>
      <c r="GJ33" s="30">
        <v>4895.7370000000001</v>
      </c>
      <c r="GK33" s="30">
        <v>245.51814221229614</v>
      </c>
      <c r="GL33" s="30">
        <v>46.686999999999998</v>
      </c>
      <c r="GM33" s="30">
        <v>845.73759290594819</v>
      </c>
      <c r="GN33" s="30">
        <v>0.06</v>
      </c>
      <c r="GO33" s="30">
        <v>1289.9666666666667</v>
      </c>
      <c r="GP33" s="30">
        <v>23.254999999999999</v>
      </c>
      <c r="GQ33" s="30">
        <v>579.53898086433026</v>
      </c>
      <c r="GR33" s="30">
        <v>11998.960999999999</v>
      </c>
      <c r="GS33" s="30">
        <v>148.91339733498594</v>
      </c>
      <c r="GT33" s="30">
        <v>39.843000000000004</v>
      </c>
      <c r="GU33" s="30">
        <v>1576.0519790176443</v>
      </c>
      <c r="GV33" s="30">
        <v>11.154</v>
      </c>
      <c r="GW33" s="30">
        <v>8979.6776941007702</v>
      </c>
      <c r="GX33" s="30">
        <v>0.11700000000000001</v>
      </c>
      <c r="GY33" s="30">
        <v>633.51282051282055</v>
      </c>
      <c r="GZ33" s="30">
        <v>46.655000000000001</v>
      </c>
      <c r="HA33" s="30">
        <v>876.15948987246804</v>
      </c>
      <c r="HB33" s="30">
        <v>49.612000000000002</v>
      </c>
      <c r="HC33" s="30">
        <v>496.56196081593157</v>
      </c>
      <c r="HD33" s="30">
        <v>3811.79</v>
      </c>
      <c r="HE33" s="30">
        <v>249.61976682870778</v>
      </c>
      <c r="HF33" s="30">
        <v>0</v>
      </c>
      <c r="HG33" s="30">
        <v>0</v>
      </c>
      <c r="HH33" s="30">
        <v>624.72900000000004</v>
      </c>
      <c r="HI33" s="30">
        <v>279.89199636962587</v>
      </c>
      <c r="HJ33" s="30">
        <v>0.58599999999999997</v>
      </c>
      <c r="HK33" s="30">
        <v>1087.3788395904437</v>
      </c>
      <c r="HL33" s="30">
        <v>73.153999999999996</v>
      </c>
      <c r="HM33" s="30">
        <v>588.75820871039184</v>
      </c>
      <c r="HN33" s="30">
        <v>38.878</v>
      </c>
      <c r="HO33" s="30">
        <v>1569.7353001697618</v>
      </c>
      <c r="HP33" s="30">
        <v>7381.75</v>
      </c>
      <c r="HQ33" s="30">
        <v>61.182666982761539</v>
      </c>
      <c r="HR33" s="30">
        <v>0.379</v>
      </c>
      <c r="HS33" s="30">
        <v>2979.5936675461739</v>
      </c>
      <c r="HT33" s="30">
        <v>1158.9949999999999</v>
      </c>
      <c r="HU33" s="30">
        <v>158.36685404164817</v>
      </c>
      <c r="HV33" s="30">
        <v>1033.008</v>
      </c>
      <c r="HW33" s="30">
        <v>288.24923524309594</v>
      </c>
      <c r="HX33" s="30">
        <v>1019.436</v>
      </c>
      <c r="HY33" s="30">
        <v>255.3582216048874</v>
      </c>
      <c r="HZ33" s="30">
        <v>317.05</v>
      </c>
      <c r="IA33" s="30">
        <v>194.72471534458285</v>
      </c>
      <c r="IB33" s="30">
        <v>0</v>
      </c>
      <c r="IC33" s="30">
        <v>0</v>
      </c>
      <c r="ID33" s="30">
        <v>841.94500000000005</v>
      </c>
      <c r="IE33" s="30">
        <v>144.67562726781441</v>
      </c>
      <c r="IF33" s="30">
        <v>13.571999999999999</v>
      </c>
      <c r="IG33" s="30">
        <v>2758.7976716769822</v>
      </c>
    </row>
    <row r="34" spans="1:241" ht="12.75" customHeight="1">
      <c r="A34" s="40"/>
      <c r="B34" s="41"/>
      <c r="C34" s="42" t="s">
        <v>150</v>
      </c>
      <c r="D34" s="43" t="s">
        <v>151</v>
      </c>
      <c r="E34" s="23">
        <v>21</v>
      </c>
      <c r="F34" s="24">
        <f t="shared" si="0"/>
        <v>44266</v>
      </c>
      <c r="G34" s="24">
        <f t="shared" si="1"/>
        <v>192.82286630822759</v>
      </c>
      <c r="H34" s="24">
        <f t="shared" si="2"/>
        <v>44078</v>
      </c>
      <c r="I34" s="24">
        <f t="shared" si="3"/>
        <v>192.30525432188398</v>
      </c>
      <c r="J34" s="24">
        <v>38396</v>
      </c>
      <c r="K34" s="24">
        <v>137.53721741848111</v>
      </c>
      <c r="L34" s="24">
        <v>5682</v>
      </c>
      <c r="M34" s="24">
        <v>562.39915522703279</v>
      </c>
      <c r="N34" s="24">
        <v>0</v>
      </c>
      <c r="O34" s="24">
        <v>0</v>
      </c>
      <c r="P34" s="24">
        <v>5</v>
      </c>
      <c r="Q34" s="24">
        <v>1069.2</v>
      </c>
      <c r="R34" s="24">
        <v>0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v>0</v>
      </c>
      <c r="AF34" s="24">
        <v>0</v>
      </c>
      <c r="AG34" s="24">
        <v>0</v>
      </c>
      <c r="AH34" s="24">
        <v>2</v>
      </c>
      <c r="AI34" s="24">
        <v>859.5</v>
      </c>
      <c r="AJ34" s="24">
        <v>0</v>
      </c>
      <c r="AK34" s="24">
        <v>0</v>
      </c>
      <c r="AL34" s="24">
        <v>0</v>
      </c>
      <c r="AM34" s="24">
        <v>0</v>
      </c>
      <c r="AN34" s="24">
        <v>0</v>
      </c>
      <c r="AO34" s="24">
        <v>0</v>
      </c>
      <c r="AP34" s="24">
        <v>0</v>
      </c>
      <c r="AQ34" s="24">
        <v>0</v>
      </c>
      <c r="AR34" s="24">
        <v>0</v>
      </c>
      <c r="AS34" s="24">
        <v>0</v>
      </c>
      <c r="AT34" s="24">
        <v>0</v>
      </c>
      <c r="AU34" s="24">
        <v>0</v>
      </c>
      <c r="AV34" s="24">
        <v>0</v>
      </c>
      <c r="AW34" s="24">
        <v>0</v>
      </c>
      <c r="AX34" s="24">
        <v>0</v>
      </c>
      <c r="AY34" s="24">
        <v>0</v>
      </c>
      <c r="AZ34" s="24">
        <v>9</v>
      </c>
      <c r="BA34" s="24">
        <v>152.33333333333331</v>
      </c>
      <c r="BB34" s="24">
        <v>0</v>
      </c>
      <c r="BC34" s="24">
        <v>0</v>
      </c>
      <c r="BD34" s="24">
        <v>9</v>
      </c>
      <c r="BE34" s="24">
        <v>156.22222222222223</v>
      </c>
      <c r="BF34" s="24">
        <v>163</v>
      </c>
      <c r="BG34" s="24">
        <v>78.650306748466249</v>
      </c>
      <c r="BH34" s="24">
        <v>148</v>
      </c>
      <c r="BI34" s="24">
        <v>1150.1013513513515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v>0</v>
      </c>
      <c r="BP34" s="24">
        <v>0</v>
      </c>
      <c r="BQ34" s="24">
        <v>0</v>
      </c>
      <c r="BR34" s="24">
        <v>18436</v>
      </c>
      <c r="BS34" s="24">
        <v>39.400629203731825</v>
      </c>
      <c r="BT34" s="24">
        <v>0</v>
      </c>
      <c r="BU34" s="24">
        <v>0</v>
      </c>
      <c r="BV34" s="24">
        <v>529</v>
      </c>
      <c r="BW34" s="24">
        <v>29.952741020793951</v>
      </c>
      <c r="BX34" s="24">
        <v>0</v>
      </c>
      <c r="BY34" s="24">
        <v>0</v>
      </c>
      <c r="BZ34" s="24">
        <v>0</v>
      </c>
      <c r="CA34" s="24">
        <v>0</v>
      </c>
      <c r="CB34" s="24">
        <v>0</v>
      </c>
      <c r="CC34" s="24">
        <v>0</v>
      </c>
      <c r="CD34" s="24">
        <v>10004</v>
      </c>
      <c r="CE34" s="24">
        <v>94.432726909236294</v>
      </c>
      <c r="CF34" s="24">
        <v>0</v>
      </c>
      <c r="CG34" s="24">
        <v>0</v>
      </c>
      <c r="CH34" s="24">
        <v>353</v>
      </c>
      <c r="CI34" s="24">
        <v>135.22662889518412</v>
      </c>
      <c r="CJ34" s="24">
        <v>113</v>
      </c>
      <c r="CK34" s="24">
        <v>639.15044247787614</v>
      </c>
      <c r="CL34" s="24">
        <v>317</v>
      </c>
      <c r="CM34" s="24">
        <v>409.50157728706625</v>
      </c>
      <c r="CN34" s="24">
        <v>0</v>
      </c>
      <c r="CO34" s="24">
        <v>0</v>
      </c>
      <c r="CP34" s="24">
        <v>1511</v>
      </c>
      <c r="CQ34" s="24">
        <v>233.86896095301125</v>
      </c>
      <c r="CR34" s="24">
        <v>0</v>
      </c>
      <c r="CS34" s="24">
        <v>0</v>
      </c>
      <c r="CT34" s="24">
        <v>2876</v>
      </c>
      <c r="CU34" s="24">
        <v>54.665507649513216</v>
      </c>
      <c r="CV34" s="24">
        <v>0</v>
      </c>
      <c r="CW34" s="24">
        <v>0</v>
      </c>
      <c r="CX34" s="24">
        <v>142</v>
      </c>
      <c r="CY34" s="24">
        <v>95.852112676056336</v>
      </c>
      <c r="CZ34" s="24">
        <v>7</v>
      </c>
      <c r="DA34" s="24">
        <v>1189</v>
      </c>
      <c r="DB34" s="24">
        <v>50</v>
      </c>
      <c r="DC34" s="24">
        <v>1269.76</v>
      </c>
      <c r="DD34" s="24">
        <v>0</v>
      </c>
      <c r="DE34" s="24">
        <v>0</v>
      </c>
      <c r="DF34" s="24">
        <v>0</v>
      </c>
      <c r="DG34" s="24">
        <v>0</v>
      </c>
      <c r="DH34" s="24">
        <v>0</v>
      </c>
      <c r="DI34" s="24">
        <v>0</v>
      </c>
      <c r="DJ34" s="24">
        <v>0</v>
      </c>
      <c r="DK34" s="24">
        <v>0</v>
      </c>
      <c r="DL34" s="24">
        <v>0</v>
      </c>
      <c r="DM34" s="24">
        <v>0</v>
      </c>
      <c r="DN34" s="24">
        <v>0</v>
      </c>
      <c r="DO34" s="24">
        <v>0</v>
      </c>
      <c r="DP34" s="24">
        <v>0</v>
      </c>
      <c r="DQ34" s="24">
        <v>0</v>
      </c>
      <c r="DR34" s="24">
        <v>0</v>
      </c>
      <c r="DS34" s="24">
        <v>0</v>
      </c>
      <c r="DT34" s="24">
        <v>0</v>
      </c>
      <c r="DU34" s="24">
        <v>0</v>
      </c>
      <c r="DV34" s="24">
        <v>0</v>
      </c>
      <c r="DW34" s="24">
        <v>0</v>
      </c>
      <c r="DX34" s="24">
        <v>0</v>
      </c>
      <c r="DY34" s="24">
        <v>0</v>
      </c>
      <c r="DZ34" s="24">
        <v>0</v>
      </c>
      <c r="EA34" s="24">
        <v>0</v>
      </c>
      <c r="EB34" s="24">
        <v>0</v>
      </c>
      <c r="EC34" s="24">
        <v>0</v>
      </c>
      <c r="ED34" s="24">
        <v>0</v>
      </c>
      <c r="EE34" s="24">
        <v>0</v>
      </c>
      <c r="EF34" s="24">
        <v>0</v>
      </c>
      <c r="EG34" s="24">
        <v>0</v>
      </c>
      <c r="EH34" s="24">
        <v>0</v>
      </c>
      <c r="EI34" s="24">
        <v>0</v>
      </c>
      <c r="EJ34" s="24">
        <v>0</v>
      </c>
      <c r="EK34" s="24">
        <v>0</v>
      </c>
      <c r="EL34" s="24">
        <v>0</v>
      </c>
      <c r="EM34" s="24">
        <v>0</v>
      </c>
      <c r="EN34" s="24">
        <v>0</v>
      </c>
      <c r="EO34" s="24">
        <v>0</v>
      </c>
      <c r="EP34" s="24">
        <v>0</v>
      </c>
      <c r="EQ34" s="24">
        <v>0</v>
      </c>
      <c r="ER34" s="24">
        <v>0</v>
      </c>
      <c r="ES34" s="24">
        <v>0</v>
      </c>
      <c r="ET34" s="24">
        <v>0</v>
      </c>
      <c r="EU34" s="24">
        <v>0</v>
      </c>
      <c r="EV34" s="24">
        <v>1506</v>
      </c>
      <c r="EW34" s="24">
        <v>548.35391766268265</v>
      </c>
      <c r="EX34" s="24">
        <v>0</v>
      </c>
      <c r="EY34" s="24">
        <v>0</v>
      </c>
      <c r="EZ34" s="24">
        <v>0</v>
      </c>
      <c r="FA34" s="24">
        <v>0</v>
      </c>
      <c r="FB34" s="24">
        <v>0</v>
      </c>
      <c r="FC34" s="24">
        <v>0</v>
      </c>
      <c r="FD34" s="24">
        <v>0</v>
      </c>
      <c r="FE34" s="24">
        <v>0</v>
      </c>
      <c r="FF34" s="24">
        <v>0</v>
      </c>
      <c r="FG34" s="24">
        <v>0</v>
      </c>
      <c r="FH34" s="24">
        <v>0</v>
      </c>
      <c r="FI34" s="24">
        <v>0</v>
      </c>
      <c r="FJ34" s="24">
        <v>0</v>
      </c>
      <c r="FK34" s="24">
        <v>0</v>
      </c>
      <c r="FL34" s="24">
        <v>8</v>
      </c>
      <c r="FM34" s="24">
        <v>891.875</v>
      </c>
      <c r="FN34" s="24">
        <v>1735</v>
      </c>
      <c r="FO34" s="24">
        <v>812.13429394812681</v>
      </c>
      <c r="FP34" s="24">
        <v>2358</v>
      </c>
      <c r="FQ34" s="24">
        <v>695.04071246819342</v>
      </c>
      <c r="FR34" s="24">
        <v>0</v>
      </c>
      <c r="FS34" s="24">
        <v>0</v>
      </c>
      <c r="FT34" s="24">
        <v>0</v>
      </c>
      <c r="FU34" s="24">
        <v>0</v>
      </c>
      <c r="FV34" s="24">
        <v>3324</v>
      </c>
      <c r="FW34" s="24">
        <v>468.30505415162452</v>
      </c>
      <c r="FX34" s="24">
        <v>285</v>
      </c>
      <c r="FY34" s="24">
        <v>669.85614035087724</v>
      </c>
      <c r="FZ34" s="24">
        <v>0</v>
      </c>
      <c r="GA34" s="24">
        <v>0</v>
      </c>
      <c r="GB34" s="24">
        <v>188</v>
      </c>
      <c r="GC34" s="24">
        <v>650.83510638297878</v>
      </c>
      <c r="GD34" s="24">
        <v>0</v>
      </c>
      <c r="GE34" s="24">
        <v>0</v>
      </c>
      <c r="GF34" s="24">
        <v>0</v>
      </c>
      <c r="GG34" s="24">
        <v>0</v>
      </c>
      <c r="GH34" s="24">
        <v>0</v>
      </c>
      <c r="GI34" s="24">
        <v>0</v>
      </c>
      <c r="GJ34" s="24">
        <v>0</v>
      </c>
      <c r="GK34" s="24">
        <v>0</v>
      </c>
      <c r="GL34" s="24">
        <v>0</v>
      </c>
      <c r="GM34" s="24">
        <v>0</v>
      </c>
      <c r="GN34" s="24">
        <v>0</v>
      </c>
      <c r="GO34" s="24">
        <v>0</v>
      </c>
      <c r="GP34" s="24">
        <v>0</v>
      </c>
      <c r="GQ34" s="24">
        <v>0</v>
      </c>
      <c r="GR34" s="24">
        <v>188</v>
      </c>
      <c r="GS34" s="24">
        <v>314.18085106382983</v>
      </c>
      <c r="GT34" s="24">
        <v>0</v>
      </c>
      <c r="GU34" s="24">
        <v>0</v>
      </c>
      <c r="GV34" s="24">
        <v>0</v>
      </c>
      <c r="GW34" s="24">
        <v>0</v>
      </c>
      <c r="GX34" s="24">
        <v>0</v>
      </c>
      <c r="GY34" s="24">
        <v>0</v>
      </c>
      <c r="GZ34" s="24">
        <v>0</v>
      </c>
      <c r="HA34" s="24">
        <v>0</v>
      </c>
      <c r="HB34" s="24">
        <v>0</v>
      </c>
      <c r="HC34" s="24">
        <v>0</v>
      </c>
      <c r="HD34" s="24">
        <v>0</v>
      </c>
      <c r="HE34" s="24">
        <v>0</v>
      </c>
      <c r="HF34" s="24">
        <v>0</v>
      </c>
      <c r="HG34" s="24">
        <v>0</v>
      </c>
      <c r="HH34" s="24">
        <v>182</v>
      </c>
      <c r="HI34" s="24">
        <v>256.2197802197802</v>
      </c>
      <c r="HJ34" s="24">
        <v>0</v>
      </c>
      <c r="HK34" s="24">
        <v>0</v>
      </c>
      <c r="HL34" s="24">
        <v>0</v>
      </c>
      <c r="HM34" s="24">
        <v>0</v>
      </c>
      <c r="HN34" s="24">
        <v>0</v>
      </c>
      <c r="HO34" s="24">
        <v>0</v>
      </c>
      <c r="HP34" s="24">
        <v>6</v>
      </c>
      <c r="HQ34" s="24">
        <v>2072.3333333333335</v>
      </c>
      <c r="HR34" s="24">
        <v>0</v>
      </c>
      <c r="HS34" s="24">
        <v>0</v>
      </c>
      <c r="HT34" s="24">
        <v>0</v>
      </c>
      <c r="HU34" s="24">
        <v>0</v>
      </c>
      <c r="HV34" s="24">
        <v>0</v>
      </c>
      <c r="HW34" s="24">
        <v>0</v>
      </c>
      <c r="HX34" s="24">
        <v>0</v>
      </c>
      <c r="HY34" s="24">
        <v>0</v>
      </c>
      <c r="HZ34" s="24">
        <v>0</v>
      </c>
      <c r="IA34" s="24">
        <v>0</v>
      </c>
      <c r="IB34" s="24">
        <v>0</v>
      </c>
      <c r="IC34" s="24">
        <v>0</v>
      </c>
      <c r="ID34" s="24">
        <v>0</v>
      </c>
      <c r="IE34" s="24">
        <v>0</v>
      </c>
      <c r="IF34" s="24">
        <v>0</v>
      </c>
      <c r="IG34" s="24">
        <v>0</v>
      </c>
    </row>
    <row r="35" spans="1:241" ht="12.75" customHeight="1">
      <c r="A35" s="40"/>
      <c r="B35" s="41"/>
      <c r="C35" s="42" t="s">
        <v>152</v>
      </c>
      <c r="D35" s="43" t="s">
        <v>133</v>
      </c>
      <c r="E35" s="23">
        <v>22</v>
      </c>
      <c r="F35" s="24">
        <f t="shared" si="0"/>
        <v>1452.1410000000001</v>
      </c>
      <c r="G35" s="24">
        <f t="shared" si="1"/>
        <v>397.12375106825021</v>
      </c>
      <c r="H35" s="24">
        <f t="shared" si="2"/>
        <v>1166.8440000000001</v>
      </c>
      <c r="I35" s="24">
        <f t="shared" si="3"/>
        <v>421.75388998015148</v>
      </c>
      <c r="J35" s="24">
        <v>1166.758</v>
      </c>
      <c r="K35" s="24">
        <v>421.70331636894707</v>
      </c>
      <c r="L35" s="24">
        <v>0</v>
      </c>
      <c r="M35" s="24">
        <v>0</v>
      </c>
      <c r="N35" s="24">
        <v>0</v>
      </c>
      <c r="O35" s="24">
        <v>0</v>
      </c>
      <c r="P35" s="24">
        <v>0.89600000000000002</v>
      </c>
      <c r="Q35" s="24">
        <v>1912.78125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</v>
      </c>
      <c r="Y35" s="24">
        <v>0</v>
      </c>
      <c r="Z35" s="24">
        <v>0</v>
      </c>
      <c r="AA35" s="24">
        <v>0</v>
      </c>
      <c r="AB35" s="24">
        <v>0</v>
      </c>
      <c r="AC35" s="24">
        <v>0</v>
      </c>
      <c r="AD35" s="24">
        <v>0</v>
      </c>
      <c r="AE35" s="24">
        <v>0</v>
      </c>
      <c r="AF35" s="24">
        <v>0</v>
      </c>
      <c r="AG35" s="24">
        <v>0</v>
      </c>
      <c r="AH35" s="24">
        <v>0.86199999999999999</v>
      </c>
      <c r="AI35" s="24">
        <v>824.69373549883983</v>
      </c>
      <c r="AJ35" s="24">
        <v>0</v>
      </c>
      <c r="AK35" s="24">
        <v>0</v>
      </c>
      <c r="AL35" s="24">
        <v>0</v>
      </c>
      <c r="AM35" s="24">
        <v>0</v>
      </c>
      <c r="AN35" s="24">
        <v>0</v>
      </c>
      <c r="AO35" s="24">
        <v>0</v>
      </c>
      <c r="AP35" s="24">
        <v>0</v>
      </c>
      <c r="AQ35" s="24">
        <v>0</v>
      </c>
      <c r="AR35" s="24">
        <v>0</v>
      </c>
      <c r="AS35" s="24">
        <v>0</v>
      </c>
      <c r="AT35" s="24">
        <v>0</v>
      </c>
      <c r="AU35" s="24">
        <v>0</v>
      </c>
      <c r="AV35" s="24">
        <v>0</v>
      </c>
      <c r="AW35" s="24">
        <v>0</v>
      </c>
      <c r="AX35" s="24">
        <v>0</v>
      </c>
      <c r="AY35" s="24">
        <v>0</v>
      </c>
      <c r="AZ35" s="24">
        <v>0</v>
      </c>
      <c r="BA35" s="24">
        <v>0</v>
      </c>
      <c r="BB35" s="24">
        <v>0</v>
      </c>
      <c r="BC35" s="24">
        <v>0</v>
      </c>
      <c r="BD35" s="24">
        <v>0.90200000000000002</v>
      </c>
      <c r="BE35" s="24">
        <v>85.817073170731717</v>
      </c>
      <c r="BF35" s="24">
        <v>1.9E-2</v>
      </c>
      <c r="BG35" s="24">
        <v>10.947368421052632</v>
      </c>
      <c r="BH35" s="24">
        <v>35.020000000000003</v>
      </c>
      <c r="BI35" s="24">
        <v>1280.0212735579669</v>
      </c>
      <c r="BJ35" s="24">
        <v>0</v>
      </c>
      <c r="BK35" s="24">
        <v>0</v>
      </c>
      <c r="BL35" s="24">
        <v>0.54800000000000004</v>
      </c>
      <c r="BM35" s="24">
        <v>772.93430656934311</v>
      </c>
      <c r="BN35" s="24">
        <v>0</v>
      </c>
      <c r="BO35" s="24">
        <v>0</v>
      </c>
      <c r="BP35" s="24">
        <v>0</v>
      </c>
      <c r="BQ35" s="24">
        <v>0</v>
      </c>
      <c r="BR35" s="24">
        <v>0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1.744</v>
      </c>
      <c r="CA35" s="24">
        <v>100.32282110091742</v>
      </c>
      <c r="CB35" s="24">
        <v>0</v>
      </c>
      <c r="CC35" s="24">
        <v>0</v>
      </c>
      <c r="CD35" s="24">
        <v>495.72800000000001</v>
      </c>
      <c r="CE35" s="24">
        <v>83.757489994513122</v>
      </c>
      <c r="CF35" s="24">
        <v>0</v>
      </c>
      <c r="CG35" s="24">
        <v>0</v>
      </c>
      <c r="CH35" s="24">
        <v>88.6</v>
      </c>
      <c r="CI35" s="24">
        <v>117.53498871331827</v>
      </c>
      <c r="CJ35" s="24">
        <v>79.843000000000004</v>
      </c>
      <c r="CK35" s="24">
        <v>768.15595606377508</v>
      </c>
      <c r="CL35" s="24">
        <v>22.55</v>
      </c>
      <c r="CM35" s="24">
        <v>429.05782705099779</v>
      </c>
      <c r="CN35" s="24">
        <v>0</v>
      </c>
      <c r="CO35" s="24">
        <v>0</v>
      </c>
      <c r="CP35" s="24">
        <v>4.9850000000000003</v>
      </c>
      <c r="CQ35" s="24">
        <v>219.49929789368105</v>
      </c>
      <c r="CR35" s="24">
        <v>0</v>
      </c>
      <c r="CS35" s="24">
        <v>0</v>
      </c>
      <c r="CT35" s="24">
        <v>0.01</v>
      </c>
      <c r="CU35" s="24">
        <v>69.099999999999994</v>
      </c>
      <c r="CV35" s="24">
        <v>0</v>
      </c>
      <c r="CW35" s="24">
        <v>0</v>
      </c>
      <c r="CX35" s="24">
        <v>0.44800000000000001</v>
      </c>
      <c r="CY35" s="24">
        <v>118.61160714285714</v>
      </c>
      <c r="CZ35" s="24">
        <v>0.28499999999999998</v>
      </c>
      <c r="DA35" s="24">
        <v>1353.3684210526314</v>
      </c>
      <c r="DB35" s="24">
        <v>0</v>
      </c>
      <c r="DC35" s="24">
        <v>0</v>
      </c>
      <c r="DD35" s="24">
        <v>0</v>
      </c>
      <c r="DE35" s="24">
        <v>0</v>
      </c>
      <c r="DF35" s="24">
        <v>0</v>
      </c>
      <c r="DG35" s="24">
        <v>0</v>
      </c>
      <c r="DH35" s="24">
        <v>0</v>
      </c>
      <c r="DI35" s="24">
        <v>0</v>
      </c>
      <c r="DJ35" s="24">
        <v>0</v>
      </c>
      <c r="DK35" s="24">
        <v>0</v>
      </c>
      <c r="DL35" s="24">
        <v>0</v>
      </c>
      <c r="DM35" s="24">
        <v>0</v>
      </c>
      <c r="DN35" s="24">
        <v>0.18</v>
      </c>
      <c r="DO35" s="24">
        <v>1843.7944444444445</v>
      </c>
      <c r="DP35" s="24">
        <v>0</v>
      </c>
      <c r="DQ35" s="24">
        <v>0</v>
      </c>
      <c r="DR35" s="24">
        <v>0</v>
      </c>
      <c r="DS35" s="24">
        <v>0</v>
      </c>
      <c r="DT35" s="24">
        <v>0.41</v>
      </c>
      <c r="DU35" s="24">
        <v>30.907317073170734</v>
      </c>
      <c r="DV35" s="24">
        <v>0.46300000000000002</v>
      </c>
      <c r="DW35" s="24">
        <v>513.49244060475166</v>
      </c>
      <c r="DX35" s="24">
        <v>0</v>
      </c>
      <c r="DY35" s="24">
        <v>0</v>
      </c>
      <c r="DZ35" s="24">
        <v>0</v>
      </c>
      <c r="EA35" s="24">
        <v>0</v>
      </c>
      <c r="EB35" s="24">
        <v>0</v>
      </c>
      <c r="EC35" s="24">
        <v>0</v>
      </c>
      <c r="ED35" s="24">
        <v>1.4570000000000001</v>
      </c>
      <c r="EE35" s="24">
        <v>635.98078242964993</v>
      </c>
      <c r="EF35" s="24">
        <v>1.716</v>
      </c>
      <c r="EG35" s="24">
        <v>26.220862470862471</v>
      </c>
      <c r="EH35" s="24">
        <v>0</v>
      </c>
      <c r="EI35" s="24">
        <v>0</v>
      </c>
      <c r="EJ35" s="24">
        <v>2.1999999999999999E-2</v>
      </c>
      <c r="EK35" s="24">
        <v>43.545454545454547</v>
      </c>
      <c r="EL35" s="24">
        <v>1.3160000000000001</v>
      </c>
      <c r="EM35" s="24">
        <v>451.3548632218845</v>
      </c>
      <c r="EN35" s="24">
        <v>0</v>
      </c>
      <c r="EO35" s="24">
        <v>0</v>
      </c>
      <c r="EP35" s="24">
        <v>0</v>
      </c>
      <c r="EQ35" s="24">
        <v>0</v>
      </c>
      <c r="ER35" s="24">
        <v>0.64100000000000001</v>
      </c>
      <c r="ES35" s="24">
        <v>1703.4352574102963</v>
      </c>
      <c r="ET35" s="24">
        <v>0.90400000000000003</v>
      </c>
      <c r="EU35" s="24">
        <v>28.646017699115042</v>
      </c>
      <c r="EV35" s="24">
        <v>34.5</v>
      </c>
      <c r="EW35" s="24">
        <v>438.9031884057971</v>
      </c>
      <c r="EX35" s="24">
        <v>0</v>
      </c>
      <c r="EY35" s="24">
        <v>0</v>
      </c>
      <c r="EZ35" s="24">
        <v>0</v>
      </c>
      <c r="FA35" s="24">
        <v>0</v>
      </c>
      <c r="FB35" s="24">
        <v>0</v>
      </c>
      <c r="FC35" s="24">
        <v>0</v>
      </c>
      <c r="FD35" s="24">
        <v>0</v>
      </c>
      <c r="FE35" s="24">
        <v>0</v>
      </c>
      <c r="FF35" s="24">
        <v>0</v>
      </c>
      <c r="FG35" s="24">
        <v>0</v>
      </c>
      <c r="FH35" s="24">
        <v>0</v>
      </c>
      <c r="FI35" s="24">
        <v>0</v>
      </c>
      <c r="FJ35" s="24">
        <v>36.585000000000001</v>
      </c>
      <c r="FK35" s="24">
        <v>500.73732403990704</v>
      </c>
      <c r="FL35" s="24">
        <v>2E-3</v>
      </c>
      <c r="FM35" s="24">
        <v>273.5</v>
      </c>
      <c r="FN35" s="24">
        <v>320.387</v>
      </c>
      <c r="FO35" s="24">
        <v>817.14341093739756</v>
      </c>
      <c r="FP35" s="24">
        <v>0</v>
      </c>
      <c r="FQ35" s="24">
        <v>0</v>
      </c>
      <c r="FR35" s="24">
        <v>0</v>
      </c>
      <c r="FS35" s="24">
        <v>0</v>
      </c>
      <c r="FT35" s="24">
        <v>0</v>
      </c>
      <c r="FU35" s="24">
        <v>0</v>
      </c>
      <c r="FV35" s="24">
        <v>0</v>
      </c>
      <c r="FW35" s="24">
        <v>0</v>
      </c>
      <c r="FX35" s="24">
        <v>0.98499999999999999</v>
      </c>
      <c r="FY35" s="24">
        <v>1261.7106598984772</v>
      </c>
      <c r="FZ35" s="24">
        <v>0</v>
      </c>
      <c r="GA35" s="24">
        <v>0</v>
      </c>
      <c r="GB35" s="24">
        <v>33.817999999999998</v>
      </c>
      <c r="GC35" s="24">
        <v>555.73996096753217</v>
      </c>
      <c r="GD35" s="24">
        <v>0.44800000000000001</v>
      </c>
      <c r="GE35" s="24">
        <v>1635.75</v>
      </c>
      <c r="GF35" s="24">
        <v>0</v>
      </c>
      <c r="GG35" s="24">
        <v>0</v>
      </c>
      <c r="GH35" s="24">
        <v>6.4000000000000001E-2</v>
      </c>
      <c r="GI35" s="24">
        <v>2463.765625</v>
      </c>
      <c r="GJ35" s="24">
        <v>0.42</v>
      </c>
      <c r="GK35" s="24">
        <v>392.42619047619047</v>
      </c>
      <c r="GL35" s="24">
        <v>0</v>
      </c>
      <c r="GM35" s="24">
        <v>0</v>
      </c>
      <c r="GN35" s="24">
        <v>0</v>
      </c>
      <c r="GO35" s="24">
        <v>0</v>
      </c>
      <c r="GP35" s="24">
        <v>8.5999999999999993E-2</v>
      </c>
      <c r="GQ35" s="24">
        <v>1107.8837209302326</v>
      </c>
      <c r="GR35" s="24">
        <v>284.71100000000001</v>
      </c>
      <c r="GS35" s="24">
        <v>294.76023406190836</v>
      </c>
      <c r="GT35" s="24">
        <v>0.58599999999999997</v>
      </c>
      <c r="GU35" s="24">
        <v>1087.3788395904437</v>
      </c>
      <c r="GV35" s="24">
        <v>5.7000000000000002E-2</v>
      </c>
      <c r="GW35" s="24">
        <v>10884.912280701754</v>
      </c>
      <c r="GX35" s="24">
        <v>0</v>
      </c>
      <c r="GY35" s="24">
        <v>0</v>
      </c>
      <c r="GZ35" s="24">
        <v>0</v>
      </c>
      <c r="HA35" s="24">
        <v>0</v>
      </c>
      <c r="HB35" s="24">
        <v>0</v>
      </c>
      <c r="HC35" s="24">
        <v>0</v>
      </c>
      <c r="HD35" s="24">
        <v>0</v>
      </c>
      <c r="HE35" s="24">
        <v>0</v>
      </c>
      <c r="HF35" s="24">
        <v>0</v>
      </c>
      <c r="HG35" s="24">
        <v>0</v>
      </c>
      <c r="HH35" s="24">
        <v>267.488</v>
      </c>
      <c r="HI35" s="24">
        <v>275.44254695537745</v>
      </c>
      <c r="HJ35" s="24">
        <v>0.58599999999999997</v>
      </c>
      <c r="HK35" s="24">
        <v>1087.3788395904437</v>
      </c>
      <c r="HL35" s="24">
        <v>0</v>
      </c>
      <c r="HM35" s="24">
        <v>0</v>
      </c>
      <c r="HN35" s="24">
        <v>0</v>
      </c>
      <c r="HO35" s="24">
        <v>0</v>
      </c>
      <c r="HP35" s="24">
        <v>17.166</v>
      </c>
      <c r="HQ35" s="24">
        <v>560.61196551322382</v>
      </c>
      <c r="HR35" s="24">
        <v>0</v>
      </c>
      <c r="HS35" s="24">
        <v>0</v>
      </c>
      <c r="HT35" s="24">
        <v>0</v>
      </c>
      <c r="HU35" s="24">
        <v>0</v>
      </c>
      <c r="HV35" s="24">
        <v>0</v>
      </c>
      <c r="HW35" s="24">
        <v>0</v>
      </c>
      <c r="HX35" s="24">
        <v>0</v>
      </c>
      <c r="HY35" s="24">
        <v>0</v>
      </c>
      <c r="HZ35" s="24">
        <v>0</v>
      </c>
      <c r="IA35" s="24">
        <v>0</v>
      </c>
      <c r="IB35" s="24">
        <v>0</v>
      </c>
      <c r="IC35" s="24">
        <v>0</v>
      </c>
      <c r="ID35" s="24">
        <v>0</v>
      </c>
      <c r="IE35" s="24">
        <v>0</v>
      </c>
      <c r="IF35" s="24">
        <v>0</v>
      </c>
      <c r="IG35" s="24">
        <v>0</v>
      </c>
    </row>
    <row r="36" spans="1:241" ht="12.75" customHeight="1">
      <c r="A36" s="40"/>
      <c r="B36" s="41"/>
      <c r="C36" s="42" t="s">
        <v>153</v>
      </c>
      <c r="D36" s="43" t="s">
        <v>133</v>
      </c>
      <c r="E36" s="23">
        <v>23</v>
      </c>
      <c r="F36" s="24">
        <f t="shared" si="0"/>
        <v>1753.328</v>
      </c>
      <c r="G36" s="24">
        <f t="shared" si="1"/>
        <v>258.85646039987955</v>
      </c>
      <c r="H36" s="24">
        <f t="shared" si="2"/>
        <v>1642.5940000000001</v>
      </c>
      <c r="I36" s="24">
        <f t="shared" si="3"/>
        <v>255.4348061663442</v>
      </c>
      <c r="J36" s="24">
        <v>1642.5940000000001</v>
      </c>
      <c r="K36" s="24">
        <v>255.4348061663442</v>
      </c>
      <c r="L36" s="24">
        <v>0</v>
      </c>
      <c r="M36" s="24">
        <v>0</v>
      </c>
      <c r="N36" s="24">
        <v>0</v>
      </c>
      <c r="O36" s="24">
        <v>0</v>
      </c>
      <c r="P36" s="24">
        <v>3.3420000000000001</v>
      </c>
      <c r="Q36" s="24">
        <v>1106.4991023339319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4">
        <v>0</v>
      </c>
      <c r="AD36" s="24">
        <v>0</v>
      </c>
      <c r="AE36" s="24">
        <v>0</v>
      </c>
      <c r="AF36" s="24">
        <v>0</v>
      </c>
      <c r="AG36" s="24">
        <v>0</v>
      </c>
      <c r="AH36" s="24">
        <v>0</v>
      </c>
      <c r="AI36" s="24">
        <v>0</v>
      </c>
      <c r="AJ36" s="24">
        <v>0</v>
      </c>
      <c r="AK36" s="24">
        <v>0</v>
      </c>
      <c r="AL36" s="24">
        <v>0</v>
      </c>
      <c r="AM36" s="24">
        <v>0</v>
      </c>
      <c r="AN36" s="24">
        <v>0</v>
      </c>
      <c r="AO36" s="24">
        <v>0</v>
      </c>
      <c r="AP36" s="24">
        <v>0</v>
      </c>
      <c r="AQ36" s="24">
        <v>0</v>
      </c>
      <c r="AR36" s="24">
        <v>0</v>
      </c>
      <c r="AS36" s="24">
        <v>0</v>
      </c>
      <c r="AT36" s="24">
        <v>0</v>
      </c>
      <c r="AU36" s="24">
        <v>0</v>
      </c>
      <c r="AV36" s="24">
        <v>0</v>
      </c>
      <c r="AW36" s="24">
        <v>0</v>
      </c>
      <c r="AX36" s="24">
        <v>0.24099999999999999</v>
      </c>
      <c r="AY36" s="24">
        <v>649.792531120332</v>
      </c>
      <c r="AZ36" s="24">
        <v>0</v>
      </c>
      <c r="BA36" s="24">
        <v>0</v>
      </c>
      <c r="BB36" s="24">
        <v>0</v>
      </c>
      <c r="BC36" s="24">
        <v>0</v>
      </c>
      <c r="BD36" s="24">
        <v>1.2589999999999999</v>
      </c>
      <c r="BE36" s="24">
        <v>12.009531374106434</v>
      </c>
      <c r="BF36" s="24">
        <v>0</v>
      </c>
      <c r="BG36" s="24">
        <v>0</v>
      </c>
      <c r="BH36" s="24">
        <v>51.73</v>
      </c>
      <c r="BI36" s="24">
        <v>1206.7481152136093</v>
      </c>
      <c r="BJ36" s="24">
        <v>0</v>
      </c>
      <c r="BK36" s="24">
        <v>0</v>
      </c>
      <c r="BL36" s="24">
        <v>14.746</v>
      </c>
      <c r="BM36" s="24">
        <v>877.27112437271126</v>
      </c>
      <c r="BN36" s="24">
        <v>0</v>
      </c>
      <c r="BO36" s="24">
        <v>0</v>
      </c>
      <c r="BP36" s="24">
        <v>0</v>
      </c>
      <c r="BQ36" s="24">
        <v>0</v>
      </c>
      <c r="BR36" s="24">
        <v>139.66200000000001</v>
      </c>
      <c r="BS36" s="24">
        <v>29.083644799587578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2.2149999999999999</v>
      </c>
      <c r="CA36" s="24">
        <v>142.37471783295712</v>
      </c>
      <c r="CB36" s="24">
        <v>0</v>
      </c>
      <c r="CC36" s="24">
        <v>0</v>
      </c>
      <c r="CD36" s="24">
        <v>888.80600000000004</v>
      </c>
      <c r="CE36" s="24">
        <v>67.511695465602159</v>
      </c>
      <c r="CF36" s="24">
        <v>0</v>
      </c>
      <c r="CG36" s="24">
        <v>0</v>
      </c>
      <c r="CH36" s="24">
        <v>183.97</v>
      </c>
      <c r="CI36" s="24">
        <v>111.45186715225309</v>
      </c>
      <c r="CJ36" s="24">
        <v>56.48</v>
      </c>
      <c r="CK36" s="24">
        <v>685.36402266288951</v>
      </c>
      <c r="CL36" s="24">
        <v>5.7439999999999998</v>
      </c>
      <c r="CM36" s="24">
        <v>312.86908077994428</v>
      </c>
      <c r="CN36" s="24">
        <v>0</v>
      </c>
      <c r="CO36" s="24">
        <v>0</v>
      </c>
      <c r="CP36" s="24">
        <v>8.2579999999999991</v>
      </c>
      <c r="CQ36" s="24">
        <v>246.39379995156213</v>
      </c>
      <c r="CR36" s="24">
        <v>0</v>
      </c>
      <c r="CS36" s="24">
        <v>0</v>
      </c>
      <c r="CT36" s="24">
        <v>2.1999999999999999E-2</v>
      </c>
      <c r="CU36" s="24">
        <v>245.45454545454547</v>
      </c>
      <c r="CV36" s="24">
        <v>0</v>
      </c>
      <c r="CW36" s="24">
        <v>0</v>
      </c>
      <c r="CX36" s="24">
        <v>26.015999999999998</v>
      </c>
      <c r="CY36" s="24">
        <v>48.653136531365313</v>
      </c>
      <c r="CZ36" s="24">
        <v>0.14000000000000001</v>
      </c>
      <c r="DA36" s="24">
        <v>2615.1428571428573</v>
      </c>
      <c r="DB36" s="24">
        <v>0</v>
      </c>
      <c r="DC36" s="24">
        <v>0</v>
      </c>
      <c r="DD36" s="24">
        <v>0</v>
      </c>
      <c r="DE36" s="24">
        <v>0</v>
      </c>
      <c r="DF36" s="24">
        <v>0</v>
      </c>
      <c r="DG36" s="24">
        <v>0</v>
      </c>
      <c r="DH36" s="24">
        <v>0</v>
      </c>
      <c r="DI36" s="24">
        <v>0</v>
      </c>
      <c r="DJ36" s="24">
        <v>0</v>
      </c>
      <c r="DK36" s="24">
        <v>0</v>
      </c>
      <c r="DL36" s="24">
        <v>0</v>
      </c>
      <c r="DM36" s="24">
        <v>0</v>
      </c>
      <c r="DN36" s="24">
        <v>0</v>
      </c>
      <c r="DO36" s="24">
        <v>0</v>
      </c>
      <c r="DP36" s="24">
        <v>0</v>
      </c>
      <c r="DQ36" s="24">
        <v>0</v>
      </c>
      <c r="DR36" s="24">
        <v>0</v>
      </c>
      <c r="DS36" s="24">
        <v>0</v>
      </c>
      <c r="DT36" s="24">
        <v>0</v>
      </c>
      <c r="DU36" s="24">
        <v>0</v>
      </c>
      <c r="DV36" s="24">
        <v>4.0609999999999999</v>
      </c>
      <c r="DW36" s="24">
        <v>414.34129524747595</v>
      </c>
      <c r="DX36" s="24">
        <v>0</v>
      </c>
      <c r="DY36" s="24">
        <v>0</v>
      </c>
      <c r="DZ36" s="24">
        <v>0</v>
      </c>
      <c r="EA36" s="24">
        <v>0</v>
      </c>
      <c r="EB36" s="24">
        <v>0</v>
      </c>
      <c r="EC36" s="24">
        <v>0</v>
      </c>
      <c r="ED36" s="24">
        <v>1.75</v>
      </c>
      <c r="EE36" s="24">
        <v>715.26857142857148</v>
      </c>
      <c r="EF36" s="24">
        <v>0</v>
      </c>
      <c r="EG36" s="24">
        <v>0</v>
      </c>
      <c r="EH36" s="24">
        <v>0</v>
      </c>
      <c r="EI36" s="24">
        <v>0</v>
      </c>
      <c r="EJ36" s="24">
        <v>0</v>
      </c>
      <c r="EK36" s="24">
        <v>0</v>
      </c>
      <c r="EL36" s="24">
        <v>0</v>
      </c>
      <c r="EM36" s="24">
        <v>0</v>
      </c>
      <c r="EN36" s="24">
        <v>3.653</v>
      </c>
      <c r="EO36" s="24">
        <v>952.28031754722156</v>
      </c>
      <c r="EP36" s="24">
        <v>0</v>
      </c>
      <c r="EQ36" s="24">
        <v>0</v>
      </c>
      <c r="ER36" s="24">
        <v>0</v>
      </c>
      <c r="ES36" s="24">
        <v>0</v>
      </c>
      <c r="ET36" s="24">
        <v>0</v>
      </c>
      <c r="EU36" s="24">
        <v>0</v>
      </c>
      <c r="EV36" s="24">
        <v>41.118000000000002</v>
      </c>
      <c r="EW36" s="24">
        <v>336.72844009922665</v>
      </c>
      <c r="EX36" s="24">
        <v>0</v>
      </c>
      <c r="EY36" s="24">
        <v>0</v>
      </c>
      <c r="EZ36" s="24">
        <v>0</v>
      </c>
      <c r="FA36" s="24">
        <v>0</v>
      </c>
      <c r="FB36" s="24">
        <v>0</v>
      </c>
      <c r="FC36" s="24">
        <v>0</v>
      </c>
      <c r="FD36" s="24">
        <v>0</v>
      </c>
      <c r="FE36" s="24">
        <v>0</v>
      </c>
      <c r="FF36" s="24">
        <v>0</v>
      </c>
      <c r="FG36" s="24">
        <v>0</v>
      </c>
      <c r="FH36" s="24">
        <v>0</v>
      </c>
      <c r="FI36" s="24">
        <v>0</v>
      </c>
      <c r="FJ36" s="24">
        <v>0</v>
      </c>
      <c r="FK36" s="24">
        <v>0</v>
      </c>
      <c r="FL36" s="24">
        <v>0.52800000000000002</v>
      </c>
      <c r="FM36" s="24">
        <v>421.36363636363637</v>
      </c>
      <c r="FN36" s="24">
        <v>133.51400000000001</v>
      </c>
      <c r="FO36" s="24">
        <v>817.27609089683472</v>
      </c>
      <c r="FP36" s="24">
        <v>0</v>
      </c>
      <c r="FQ36" s="24">
        <v>0</v>
      </c>
      <c r="FR36" s="24">
        <v>0</v>
      </c>
      <c r="FS36" s="24">
        <v>0</v>
      </c>
      <c r="FT36" s="24">
        <v>0</v>
      </c>
      <c r="FU36" s="24">
        <v>0</v>
      </c>
      <c r="FV36" s="24">
        <v>0</v>
      </c>
      <c r="FW36" s="24">
        <v>0</v>
      </c>
      <c r="FX36" s="24">
        <v>33.762999999999998</v>
      </c>
      <c r="FY36" s="24">
        <v>1158.3378254302047</v>
      </c>
      <c r="FZ36" s="24">
        <v>0</v>
      </c>
      <c r="GA36" s="24">
        <v>0</v>
      </c>
      <c r="GB36" s="24">
        <v>23.576000000000001</v>
      </c>
      <c r="GC36" s="24">
        <v>667.85374957583986</v>
      </c>
      <c r="GD36" s="24">
        <v>18</v>
      </c>
      <c r="GE36" s="24">
        <v>1490.4</v>
      </c>
      <c r="GF36" s="24">
        <v>0</v>
      </c>
      <c r="GG36" s="24">
        <v>0</v>
      </c>
      <c r="GH36" s="24">
        <v>0</v>
      </c>
      <c r="GI36" s="24">
        <v>0</v>
      </c>
      <c r="GJ36" s="24">
        <v>0</v>
      </c>
      <c r="GK36" s="24">
        <v>0</v>
      </c>
      <c r="GL36" s="24">
        <v>0</v>
      </c>
      <c r="GM36" s="24">
        <v>0</v>
      </c>
      <c r="GN36" s="24">
        <v>0</v>
      </c>
      <c r="GO36" s="24">
        <v>0</v>
      </c>
      <c r="GP36" s="24">
        <v>0</v>
      </c>
      <c r="GQ36" s="24">
        <v>0</v>
      </c>
      <c r="GR36" s="24">
        <v>0</v>
      </c>
      <c r="GS36" s="24">
        <v>0</v>
      </c>
      <c r="GT36" s="24">
        <v>0</v>
      </c>
      <c r="GU36" s="24">
        <v>0</v>
      </c>
      <c r="GV36" s="24">
        <v>0</v>
      </c>
      <c r="GW36" s="24">
        <v>0</v>
      </c>
      <c r="GX36" s="24">
        <v>0</v>
      </c>
      <c r="GY36" s="24">
        <v>0</v>
      </c>
      <c r="GZ36" s="24">
        <v>0</v>
      </c>
      <c r="HA36" s="24">
        <v>0</v>
      </c>
      <c r="HB36" s="24">
        <v>0</v>
      </c>
      <c r="HC36" s="24">
        <v>0</v>
      </c>
      <c r="HD36" s="24">
        <v>0</v>
      </c>
      <c r="HE36" s="24">
        <v>0</v>
      </c>
      <c r="HF36" s="24">
        <v>0</v>
      </c>
      <c r="HG36" s="24">
        <v>0</v>
      </c>
      <c r="HH36" s="24">
        <v>0</v>
      </c>
      <c r="HI36" s="24">
        <v>0</v>
      </c>
      <c r="HJ36" s="24">
        <v>0</v>
      </c>
      <c r="HK36" s="24">
        <v>0</v>
      </c>
      <c r="HL36" s="24">
        <v>0</v>
      </c>
      <c r="HM36" s="24">
        <v>0</v>
      </c>
      <c r="HN36" s="24">
        <v>0</v>
      </c>
      <c r="HO36" s="24">
        <v>0</v>
      </c>
      <c r="HP36" s="24">
        <v>0</v>
      </c>
      <c r="HQ36" s="24">
        <v>0</v>
      </c>
      <c r="HR36" s="24">
        <v>0</v>
      </c>
      <c r="HS36" s="24">
        <v>0</v>
      </c>
      <c r="HT36" s="24">
        <v>0</v>
      </c>
      <c r="HU36" s="24">
        <v>0</v>
      </c>
      <c r="HV36" s="24">
        <v>110.73399999999999</v>
      </c>
      <c r="HW36" s="24">
        <v>309.61222388787542</v>
      </c>
      <c r="HX36" s="24">
        <v>110.73399999999999</v>
      </c>
      <c r="HY36" s="24">
        <v>309.61222388787542</v>
      </c>
      <c r="HZ36" s="24">
        <v>0</v>
      </c>
      <c r="IA36" s="24">
        <v>0</v>
      </c>
      <c r="IB36" s="24">
        <v>0</v>
      </c>
      <c r="IC36" s="24">
        <v>0</v>
      </c>
      <c r="ID36" s="24">
        <v>0</v>
      </c>
      <c r="IE36" s="24">
        <v>0</v>
      </c>
      <c r="IF36" s="24">
        <v>0</v>
      </c>
      <c r="IG36" s="24">
        <v>0</v>
      </c>
    </row>
    <row r="37" spans="1:241" ht="12.75" customHeight="1">
      <c r="A37" s="40"/>
      <c r="B37" s="41"/>
      <c r="C37" s="42" t="s">
        <v>154</v>
      </c>
      <c r="D37" s="43" t="s">
        <v>133</v>
      </c>
      <c r="E37" s="23">
        <v>24</v>
      </c>
      <c r="F37" s="24">
        <f t="shared" si="0"/>
        <v>3158.6959999999999</v>
      </c>
      <c r="G37" s="24">
        <f t="shared" si="1"/>
        <v>497.68960355792382</v>
      </c>
      <c r="H37" s="24">
        <f t="shared" si="2"/>
        <v>2663.8609999999999</v>
      </c>
      <c r="I37" s="24">
        <f t="shared" si="3"/>
        <v>517.74593344022082</v>
      </c>
      <c r="J37" s="24">
        <v>2663.8609999999999</v>
      </c>
      <c r="K37" s="24">
        <v>517.74593344022082</v>
      </c>
      <c r="L37" s="24">
        <v>0</v>
      </c>
      <c r="M37" s="24">
        <v>0</v>
      </c>
      <c r="N37" s="24">
        <v>0</v>
      </c>
      <c r="O37" s="24">
        <v>0</v>
      </c>
      <c r="P37" s="24">
        <v>41.430999999999997</v>
      </c>
      <c r="Q37" s="24">
        <v>1350.9188771692693</v>
      </c>
      <c r="R37" s="24">
        <v>0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4">
        <v>0</v>
      </c>
      <c r="AE37" s="24">
        <v>0</v>
      </c>
      <c r="AF37" s="24">
        <v>0</v>
      </c>
      <c r="AG37" s="24">
        <v>0</v>
      </c>
      <c r="AH37" s="24">
        <v>0</v>
      </c>
      <c r="AI37" s="24">
        <v>0</v>
      </c>
      <c r="AJ37" s="24">
        <v>0</v>
      </c>
      <c r="AK37" s="24">
        <v>0</v>
      </c>
      <c r="AL37" s="24">
        <v>0</v>
      </c>
      <c r="AM37" s="24">
        <v>0</v>
      </c>
      <c r="AN37" s="24">
        <v>0</v>
      </c>
      <c r="AO37" s="24">
        <v>0</v>
      </c>
      <c r="AP37" s="24">
        <v>0</v>
      </c>
      <c r="AQ37" s="24">
        <v>0</v>
      </c>
      <c r="AR37" s="24">
        <v>0</v>
      </c>
      <c r="AS37" s="24">
        <v>0</v>
      </c>
      <c r="AT37" s="24">
        <v>0</v>
      </c>
      <c r="AU37" s="24">
        <v>0</v>
      </c>
      <c r="AV37" s="24">
        <v>0</v>
      </c>
      <c r="AW37" s="24">
        <v>0</v>
      </c>
      <c r="AX37" s="24">
        <v>1.0049999999999999</v>
      </c>
      <c r="AY37" s="24">
        <v>822.08955223880605</v>
      </c>
      <c r="AZ37" s="24">
        <v>0</v>
      </c>
      <c r="BA37" s="24">
        <v>0</v>
      </c>
      <c r="BB37" s="24">
        <v>0</v>
      </c>
      <c r="BC37" s="24">
        <v>0</v>
      </c>
      <c r="BD37" s="24">
        <v>0.64600000000000002</v>
      </c>
      <c r="BE37" s="24">
        <v>187.24458204334366</v>
      </c>
      <c r="BF37" s="24">
        <v>5.1950000000000003</v>
      </c>
      <c r="BG37" s="24">
        <v>19.333974975938403</v>
      </c>
      <c r="BH37" s="24">
        <v>186.8</v>
      </c>
      <c r="BI37" s="24">
        <v>1233.3276231263383</v>
      </c>
      <c r="BJ37" s="24">
        <v>0</v>
      </c>
      <c r="BK37" s="24">
        <v>0</v>
      </c>
      <c r="BL37" s="24">
        <v>73.233000000000004</v>
      </c>
      <c r="BM37" s="24">
        <v>767.95870714022374</v>
      </c>
      <c r="BN37" s="24">
        <v>0</v>
      </c>
      <c r="BO37" s="24">
        <v>0</v>
      </c>
      <c r="BP37" s="24">
        <v>0</v>
      </c>
      <c r="BQ37" s="24">
        <v>0</v>
      </c>
      <c r="BR37" s="24">
        <v>114.627</v>
      </c>
      <c r="BS37" s="24">
        <v>22.254442670574996</v>
      </c>
      <c r="BT37" s="24">
        <v>0</v>
      </c>
      <c r="BU37" s="24">
        <v>0</v>
      </c>
      <c r="BV37" s="24">
        <v>0</v>
      </c>
      <c r="BW37" s="24">
        <v>0</v>
      </c>
      <c r="BX37" s="24">
        <v>0</v>
      </c>
      <c r="BY37" s="24">
        <v>0</v>
      </c>
      <c r="BZ37" s="24">
        <v>3.5779999999999998</v>
      </c>
      <c r="CA37" s="24">
        <v>164.50531022917832</v>
      </c>
      <c r="CB37" s="24">
        <v>0</v>
      </c>
      <c r="CC37" s="24">
        <v>0</v>
      </c>
      <c r="CD37" s="24">
        <v>576.53399999999999</v>
      </c>
      <c r="CE37" s="24">
        <v>70.327925152722997</v>
      </c>
      <c r="CF37" s="24">
        <v>0</v>
      </c>
      <c r="CG37" s="24">
        <v>0</v>
      </c>
      <c r="CH37" s="24">
        <v>154.387</v>
      </c>
      <c r="CI37" s="24">
        <v>123.6158484846522</v>
      </c>
      <c r="CJ37" s="24">
        <v>106.43300000000001</v>
      </c>
      <c r="CK37" s="24">
        <v>804.39111929570709</v>
      </c>
      <c r="CL37" s="24">
        <v>80.653999999999996</v>
      </c>
      <c r="CM37" s="24">
        <v>405.98755176432661</v>
      </c>
      <c r="CN37" s="24">
        <v>0</v>
      </c>
      <c r="CO37" s="24">
        <v>0</v>
      </c>
      <c r="CP37" s="24">
        <v>47.692</v>
      </c>
      <c r="CQ37" s="24">
        <v>242.84827644049315</v>
      </c>
      <c r="CR37" s="24">
        <v>0</v>
      </c>
      <c r="CS37" s="24">
        <v>0</v>
      </c>
      <c r="CT37" s="24">
        <v>0.124</v>
      </c>
      <c r="CU37" s="24">
        <v>113.2258064516129</v>
      </c>
      <c r="CV37" s="24">
        <v>0</v>
      </c>
      <c r="CW37" s="24">
        <v>0</v>
      </c>
      <c r="CX37" s="24">
        <v>116.107</v>
      </c>
      <c r="CY37" s="24">
        <v>39.03950666195837</v>
      </c>
      <c r="CZ37" s="24">
        <v>0.76700000000000002</v>
      </c>
      <c r="DA37" s="24">
        <v>2496.5319426336378</v>
      </c>
      <c r="DB37" s="24">
        <v>8.0000000000000002E-3</v>
      </c>
      <c r="DC37" s="24">
        <v>1350</v>
      </c>
      <c r="DD37" s="24">
        <v>0</v>
      </c>
      <c r="DE37" s="24">
        <v>0</v>
      </c>
      <c r="DF37" s="24">
        <v>0</v>
      </c>
      <c r="DG37" s="24">
        <v>0</v>
      </c>
      <c r="DH37" s="24">
        <v>0</v>
      </c>
      <c r="DI37" s="24">
        <v>0</v>
      </c>
      <c r="DJ37" s="24">
        <v>0</v>
      </c>
      <c r="DK37" s="24">
        <v>0</v>
      </c>
      <c r="DL37" s="24">
        <v>0</v>
      </c>
      <c r="DM37" s="24">
        <v>0</v>
      </c>
      <c r="DN37" s="24">
        <v>0</v>
      </c>
      <c r="DO37" s="24">
        <v>0</v>
      </c>
      <c r="DP37" s="24">
        <v>0</v>
      </c>
      <c r="DQ37" s="24">
        <v>0</v>
      </c>
      <c r="DR37" s="24">
        <v>0</v>
      </c>
      <c r="DS37" s="24">
        <v>0</v>
      </c>
      <c r="DT37" s="24">
        <v>0</v>
      </c>
      <c r="DU37" s="24">
        <v>0</v>
      </c>
      <c r="DV37" s="24">
        <v>24.196000000000002</v>
      </c>
      <c r="DW37" s="24">
        <v>452.46982972392129</v>
      </c>
      <c r="DX37" s="24">
        <v>0</v>
      </c>
      <c r="DY37" s="24">
        <v>0</v>
      </c>
      <c r="DZ37" s="24">
        <v>0</v>
      </c>
      <c r="EA37" s="24">
        <v>0</v>
      </c>
      <c r="EB37" s="24">
        <v>0</v>
      </c>
      <c r="EC37" s="24">
        <v>0</v>
      </c>
      <c r="ED37" s="24">
        <v>26.378</v>
      </c>
      <c r="EE37" s="24">
        <v>596.25597088482823</v>
      </c>
      <c r="EF37" s="24">
        <v>0</v>
      </c>
      <c r="EG37" s="24">
        <v>0</v>
      </c>
      <c r="EH37" s="24">
        <v>0</v>
      </c>
      <c r="EI37" s="24">
        <v>0</v>
      </c>
      <c r="EJ37" s="24">
        <v>0</v>
      </c>
      <c r="EK37" s="24">
        <v>0</v>
      </c>
      <c r="EL37" s="24">
        <v>0</v>
      </c>
      <c r="EM37" s="24">
        <v>0</v>
      </c>
      <c r="EN37" s="24">
        <v>12.882999999999999</v>
      </c>
      <c r="EO37" s="24">
        <v>950.14515252658543</v>
      </c>
      <c r="EP37" s="24">
        <v>0</v>
      </c>
      <c r="EQ37" s="24">
        <v>0</v>
      </c>
      <c r="ER37" s="24">
        <v>0</v>
      </c>
      <c r="ES37" s="24">
        <v>0</v>
      </c>
      <c r="ET37" s="24">
        <v>0</v>
      </c>
      <c r="EU37" s="24">
        <v>0</v>
      </c>
      <c r="EV37" s="24">
        <v>213.762</v>
      </c>
      <c r="EW37" s="24">
        <v>416.32357481685239</v>
      </c>
      <c r="EX37" s="24">
        <v>0</v>
      </c>
      <c r="EY37" s="24">
        <v>0</v>
      </c>
      <c r="EZ37" s="24">
        <v>0</v>
      </c>
      <c r="FA37" s="24">
        <v>0</v>
      </c>
      <c r="FB37" s="24">
        <v>0</v>
      </c>
      <c r="FC37" s="24">
        <v>0</v>
      </c>
      <c r="FD37" s="24">
        <v>0</v>
      </c>
      <c r="FE37" s="24">
        <v>0</v>
      </c>
      <c r="FF37" s="24">
        <v>0</v>
      </c>
      <c r="FG37" s="24">
        <v>0</v>
      </c>
      <c r="FH37" s="24">
        <v>0</v>
      </c>
      <c r="FI37" s="24">
        <v>0</v>
      </c>
      <c r="FJ37" s="24">
        <v>0</v>
      </c>
      <c r="FK37" s="24">
        <v>0</v>
      </c>
      <c r="FL37" s="24">
        <v>0.85699999999999998</v>
      </c>
      <c r="FM37" s="24">
        <v>417.12952158693116</v>
      </c>
      <c r="FN37" s="24">
        <v>451.15600000000001</v>
      </c>
      <c r="FO37" s="24">
        <v>820.56166824779007</v>
      </c>
      <c r="FP37" s="24">
        <v>0</v>
      </c>
      <c r="FQ37" s="24">
        <v>0</v>
      </c>
      <c r="FR37" s="24">
        <v>0</v>
      </c>
      <c r="FS37" s="24">
        <v>0</v>
      </c>
      <c r="FT37" s="24">
        <v>0</v>
      </c>
      <c r="FU37" s="24">
        <v>0</v>
      </c>
      <c r="FV37" s="24">
        <v>0</v>
      </c>
      <c r="FW37" s="24">
        <v>0</v>
      </c>
      <c r="FX37" s="24">
        <v>141.93100000000001</v>
      </c>
      <c r="FY37" s="24">
        <v>1052.9107805905687</v>
      </c>
      <c r="FZ37" s="24">
        <v>0</v>
      </c>
      <c r="GA37" s="24">
        <v>0</v>
      </c>
      <c r="GB37" s="24">
        <v>246.55199999999999</v>
      </c>
      <c r="GC37" s="24">
        <v>555.3621142801519</v>
      </c>
      <c r="GD37" s="24">
        <v>35.173000000000002</v>
      </c>
      <c r="GE37" s="24">
        <v>1339.4910869132573</v>
      </c>
      <c r="GF37" s="24">
        <v>0</v>
      </c>
      <c r="GG37" s="24">
        <v>0</v>
      </c>
      <c r="GH37" s="24">
        <v>1.752</v>
      </c>
      <c r="GI37" s="24">
        <v>2526.7808219178082</v>
      </c>
      <c r="GJ37" s="24">
        <v>0</v>
      </c>
      <c r="GK37" s="24">
        <v>0</v>
      </c>
      <c r="GL37" s="24">
        <v>0</v>
      </c>
      <c r="GM37" s="24">
        <v>0</v>
      </c>
      <c r="GN37" s="24">
        <v>0</v>
      </c>
      <c r="GO37" s="24">
        <v>0</v>
      </c>
      <c r="GP37" s="24">
        <v>0</v>
      </c>
      <c r="GQ37" s="24">
        <v>0</v>
      </c>
      <c r="GR37" s="24">
        <v>106.19199999999999</v>
      </c>
      <c r="GS37" s="24">
        <v>630.57631459996992</v>
      </c>
      <c r="GT37" s="24">
        <v>0</v>
      </c>
      <c r="GU37" s="24">
        <v>0</v>
      </c>
      <c r="GV37" s="24">
        <v>1.39</v>
      </c>
      <c r="GW37" s="24">
        <v>7606.6187050359713</v>
      </c>
      <c r="GX37" s="24">
        <v>0</v>
      </c>
      <c r="GY37" s="24">
        <v>0</v>
      </c>
      <c r="GZ37" s="24">
        <v>0</v>
      </c>
      <c r="HA37" s="24">
        <v>0</v>
      </c>
      <c r="HB37" s="24">
        <v>0</v>
      </c>
      <c r="HC37" s="24">
        <v>0</v>
      </c>
      <c r="HD37" s="24">
        <v>103.687</v>
      </c>
      <c r="HE37" s="24">
        <v>535.13053709722533</v>
      </c>
      <c r="HF37" s="24">
        <v>0</v>
      </c>
      <c r="HG37" s="24">
        <v>0</v>
      </c>
      <c r="HH37" s="24">
        <v>0</v>
      </c>
      <c r="HI37" s="24">
        <v>0</v>
      </c>
      <c r="HJ37" s="24">
        <v>0</v>
      </c>
      <c r="HK37" s="24">
        <v>0</v>
      </c>
      <c r="HL37" s="24">
        <v>0</v>
      </c>
      <c r="HM37" s="24">
        <v>0</v>
      </c>
      <c r="HN37" s="24">
        <v>0</v>
      </c>
      <c r="HO37" s="24">
        <v>0</v>
      </c>
      <c r="HP37" s="24">
        <v>1.115</v>
      </c>
      <c r="HQ37" s="24">
        <v>809.75784753363234</v>
      </c>
      <c r="HR37" s="24">
        <v>0</v>
      </c>
      <c r="HS37" s="24">
        <v>0</v>
      </c>
      <c r="HT37" s="24">
        <v>49.752000000000002</v>
      </c>
      <c r="HU37" s="24">
        <v>595.85383502170771</v>
      </c>
      <c r="HV37" s="24">
        <v>338.89100000000002</v>
      </c>
      <c r="HW37" s="24">
        <v>283.98476206213797</v>
      </c>
      <c r="HX37" s="24">
        <v>338.89100000000002</v>
      </c>
      <c r="HY37" s="24">
        <v>283.98476206213797</v>
      </c>
      <c r="HZ37" s="24">
        <v>0</v>
      </c>
      <c r="IA37" s="24">
        <v>0</v>
      </c>
      <c r="IB37" s="24">
        <v>0</v>
      </c>
      <c r="IC37" s="24">
        <v>0</v>
      </c>
      <c r="ID37" s="24">
        <v>49.752000000000002</v>
      </c>
      <c r="IE37" s="24">
        <v>595.85383502170771</v>
      </c>
      <c r="IF37" s="24">
        <v>0</v>
      </c>
      <c r="IG37" s="24">
        <v>0</v>
      </c>
    </row>
    <row r="38" spans="1:241" ht="12.75" customHeight="1">
      <c r="A38" s="40"/>
      <c r="B38" s="41"/>
      <c r="C38" s="42"/>
      <c r="D38" s="43"/>
      <c r="E38" s="23"/>
      <c r="F38" s="24" t="str">
        <f t="shared" si="0"/>
        <v/>
      </c>
      <c r="G38" s="24" t="str">
        <f t="shared" si="1"/>
        <v/>
      </c>
      <c r="H38" s="24" t="str">
        <f t="shared" si="2"/>
        <v/>
      </c>
      <c r="I38" s="24" t="str">
        <f t="shared" si="3"/>
        <v/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24"/>
      <c r="GQ38" s="24"/>
      <c r="GR38" s="24"/>
      <c r="GS38" s="24"/>
      <c r="GT38" s="24"/>
      <c r="GU38" s="24"/>
      <c r="GV38" s="24"/>
      <c r="GW38" s="24"/>
      <c r="GX38" s="24"/>
      <c r="GY38" s="24"/>
      <c r="GZ38" s="24"/>
      <c r="HA38" s="24"/>
      <c r="HB38" s="24"/>
      <c r="HC38" s="24"/>
      <c r="HD38" s="24"/>
      <c r="HE38" s="24"/>
      <c r="HF38" s="24"/>
      <c r="HG38" s="24"/>
      <c r="HH38" s="24"/>
      <c r="HI38" s="24"/>
      <c r="HJ38" s="24"/>
      <c r="HK38" s="24"/>
      <c r="HL38" s="24"/>
      <c r="HM38" s="24"/>
      <c r="HN38" s="24"/>
      <c r="HO38" s="24"/>
      <c r="HP38" s="24"/>
      <c r="HQ38" s="24"/>
      <c r="HR38" s="24"/>
      <c r="HS38" s="24"/>
      <c r="HT38" s="24"/>
      <c r="HU38" s="24"/>
      <c r="HV38" s="24"/>
      <c r="HW38" s="24"/>
      <c r="HX38" s="24"/>
      <c r="HY38" s="24"/>
      <c r="HZ38" s="24"/>
      <c r="IA38" s="24"/>
      <c r="IB38" s="24"/>
      <c r="IC38" s="24"/>
      <c r="ID38" s="24"/>
      <c r="IE38" s="24"/>
      <c r="IF38" s="24"/>
      <c r="IG38" s="24"/>
    </row>
    <row r="39" spans="1:241" ht="12.75" customHeight="1">
      <c r="A39" s="40"/>
      <c r="B39" s="41"/>
      <c r="C39" s="42" t="s">
        <v>155</v>
      </c>
      <c r="D39" s="43" t="s">
        <v>133</v>
      </c>
      <c r="E39" s="23">
        <v>25</v>
      </c>
      <c r="F39" s="24">
        <f t="shared" si="0"/>
        <v>774.25099999999998</v>
      </c>
      <c r="G39" s="24">
        <f t="shared" si="1"/>
        <v>852.65929007518241</v>
      </c>
      <c r="H39" s="24">
        <f t="shared" si="2"/>
        <v>773.65600000000006</v>
      </c>
      <c r="I39" s="24">
        <f t="shared" si="3"/>
        <v>849.16004270631913</v>
      </c>
      <c r="J39" s="24">
        <v>766.96900000000005</v>
      </c>
      <c r="K39" s="24">
        <v>854.37154174419049</v>
      </c>
      <c r="L39" s="24">
        <v>0</v>
      </c>
      <c r="M39" s="24">
        <v>0</v>
      </c>
      <c r="N39" s="24">
        <v>0</v>
      </c>
      <c r="O39" s="24">
        <v>0</v>
      </c>
      <c r="P39" s="24">
        <v>15.209</v>
      </c>
      <c r="Q39" s="24">
        <v>6636.7436386350191</v>
      </c>
      <c r="R39" s="24">
        <v>0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4">
        <v>0</v>
      </c>
      <c r="Y39" s="24">
        <v>0</v>
      </c>
      <c r="Z39" s="24">
        <v>0</v>
      </c>
      <c r="AA39" s="24">
        <v>0</v>
      </c>
      <c r="AB39" s="24">
        <v>0</v>
      </c>
      <c r="AC39" s="24">
        <v>0</v>
      </c>
      <c r="AD39" s="24">
        <v>0</v>
      </c>
      <c r="AE39" s="24">
        <v>0</v>
      </c>
      <c r="AF39" s="24">
        <v>0</v>
      </c>
      <c r="AG39" s="24">
        <v>0</v>
      </c>
      <c r="AH39" s="24">
        <v>2.407</v>
      </c>
      <c r="AI39" s="24">
        <v>1763.141670128791</v>
      </c>
      <c r="AJ39" s="24">
        <v>0</v>
      </c>
      <c r="AK39" s="24">
        <v>0</v>
      </c>
      <c r="AL39" s="24">
        <v>2.36</v>
      </c>
      <c r="AM39" s="24">
        <v>937.35169491525426</v>
      </c>
      <c r="AN39" s="24">
        <v>0</v>
      </c>
      <c r="AO39" s="24">
        <v>0</v>
      </c>
      <c r="AP39" s="24">
        <v>0</v>
      </c>
      <c r="AQ39" s="24">
        <v>0</v>
      </c>
      <c r="AR39" s="24">
        <v>0</v>
      </c>
      <c r="AS39" s="24">
        <v>0</v>
      </c>
      <c r="AT39" s="24">
        <v>0</v>
      </c>
      <c r="AU39" s="24">
        <v>0</v>
      </c>
      <c r="AV39" s="24">
        <v>0</v>
      </c>
      <c r="AW39" s="24">
        <v>0</v>
      </c>
      <c r="AX39" s="24">
        <v>0</v>
      </c>
      <c r="AY39" s="24">
        <v>0</v>
      </c>
      <c r="AZ39" s="24">
        <v>0</v>
      </c>
      <c r="BA39" s="24">
        <v>0</v>
      </c>
      <c r="BB39" s="24">
        <v>0</v>
      </c>
      <c r="BC39" s="24">
        <v>0</v>
      </c>
      <c r="BD39" s="24">
        <v>0.08</v>
      </c>
      <c r="BE39" s="24">
        <v>147.08750000000001</v>
      </c>
      <c r="BF39" s="24">
        <v>0.32500000000000001</v>
      </c>
      <c r="BG39" s="24">
        <v>21.6</v>
      </c>
      <c r="BH39" s="24">
        <v>44.594999999999999</v>
      </c>
      <c r="BI39" s="24">
        <v>1259.0371790559479</v>
      </c>
      <c r="BJ39" s="24">
        <v>0</v>
      </c>
      <c r="BK39" s="24">
        <v>0</v>
      </c>
      <c r="BL39" s="24">
        <v>44.917000000000002</v>
      </c>
      <c r="BM39" s="24">
        <v>841.20827303693477</v>
      </c>
      <c r="BN39" s="24">
        <v>0</v>
      </c>
      <c r="BO39" s="24">
        <v>0</v>
      </c>
      <c r="BP39" s="24">
        <v>1.748</v>
      </c>
      <c r="BQ39" s="24">
        <v>430.57608695652175</v>
      </c>
      <c r="BR39" s="24">
        <v>32.628999999999998</v>
      </c>
      <c r="BS39" s="24">
        <v>28.880964785926629</v>
      </c>
      <c r="BT39" s="24">
        <v>0</v>
      </c>
      <c r="BU39" s="24">
        <v>0</v>
      </c>
      <c r="BV39" s="24">
        <v>0</v>
      </c>
      <c r="BW39" s="24">
        <v>0</v>
      </c>
      <c r="BX39" s="24">
        <v>0</v>
      </c>
      <c r="BY39" s="24">
        <v>0</v>
      </c>
      <c r="BZ39" s="24">
        <v>7.7759999999999998</v>
      </c>
      <c r="CA39" s="24">
        <v>267.49588477366257</v>
      </c>
      <c r="CB39" s="24">
        <v>0</v>
      </c>
      <c r="CC39" s="24">
        <v>0</v>
      </c>
      <c r="CD39" s="24">
        <v>43.725000000000001</v>
      </c>
      <c r="CE39" s="24">
        <v>74.281875357347062</v>
      </c>
      <c r="CF39" s="24">
        <v>0</v>
      </c>
      <c r="CG39" s="24">
        <v>0</v>
      </c>
      <c r="CH39" s="24">
        <v>53.423999999999999</v>
      </c>
      <c r="CI39" s="24">
        <v>128.36805555555557</v>
      </c>
      <c r="CJ39" s="24">
        <v>31.503</v>
      </c>
      <c r="CK39" s="24">
        <v>1202.9941910294258</v>
      </c>
      <c r="CL39" s="24">
        <v>23.963000000000001</v>
      </c>
      <c r="CM39" s="24">
        <v>401.72649501314527</v>
      </c>
      <c r="CN39" s="24">
        <v>0</v>
      </c>
      <c r="CO39" s="24">
        <v>0</v>
      </c>
      <c r="CP39" s="24">
        <v>12.78</v>
      </c>
      <c r="CQ39" s="24">
        <v>128.0471048513302</v>
      </c>
      <c r="CR39" s="24">
        <v>0</v>
      </c>
      <c r="CS39" s="24">
        <v>0</v>
      </c>
      <c r="CT39" s="24">
        <v>0</v>
      </c>
      <c r="CU39" s="24">
        <v>0</v>
      </c>
      <c r="CV39" s="24">
        <v>0</v>
      </c>
      <c r="CW39" s="24">
        <v>0</v>
      </c>
      <c r="CX39" s="24">
        <v>1.9510000000000001</v>
      </c>
      <c r="CY39" s="24">
        <v>72.110712455151202</v>
      </c>
      <c r="CZ39" s="24">
        <v>0</v>
      </c>
      <c r="DA39" s="24">
        <v>0</v>
      </c>
      <c r="DB39" s="24">
        <v>0</v>
      </c>
      <c r="DC39" s="24">
        <v>0</v>
      </c>
      <c r="DD39" s="24">
        <v>0</v>
      </c>
      <c r="DE39" s="24">
        <v>0</v>
      </c>
      <c r="DF39" s="24">
        <v>0</v>
      </c>
      <c r="DG39" s="24">
        <v>0</v>
      </c>
      <c r="DH39" s="24">
        <v>0</v>
      </c>
      <c r="DI39" s="24">
        <v>0</v>
      </c>
      <c r="DJ39" s="24">
        <v>0</v>
      </c>
      <c r="DK39" s="24">
        <v>0</v>
      </c>
      <c r="DL39" s="24">
        <v>0</v>
      </c>
      <c r="DM39" s="24">
        <v>0</v>
      </c>
      <c r="DN39" s="24">
        <v>0</v>
      </c>
      <c r="DO39" s="24">
        <v>0</v>
      </c>
      <c r="DP39" s="24">
        <v>0.875</v>
      </c>
      <c r="DQ39" s="24">
        <v>924.10514285714294</v>
      </c>
      <c r="DR39" s="24">
        <v>4.3999999999999997E-2</v>
      </c>
      <c r="DS39" s="24">
        <v>564.38636363636363</v>
      </c>
      <c r="DT39" s="24">
        <v>0.182</v>
      </c>
      <c r="DU39" s="24">
        <v>223.56593406593404</v>
      </c>
      <c r="DV39" s="24">
        <v>11.948</v>
      </c>
      <c r="DW39" s="24">
        <v>939.32783729494474</v>
      </c>
      <c r="DX39" s="24">
        <v>0</v>
      </c>
      <c r="DY39" s="24">
        <v>0</v>
      </c>
      <c r="DZ39" s="24">
        <v>5.5E-2</v>
      </c>
      <c r="EA39" s="24">
        <v>659.36363636363637</v>
      </c>
      <c r="EB39" s="24">
        <v>0</v>
      </c>
      <c r="EC39" s="24">
        <v>0</v>
      </c>
      <c r="ED39" s="24">
        <v>0.55400000000000005</v>
      </c>
      <c r="EE39" s="24">
        <v>1111.9205776173285</v>
      </c>
      <c r="EF39" s="24">
        <v>0.221</v>
      </c>
      <c r="EG39" s="24">
        <v>43.895927601809952</v>
      </c>
      <c r="EH39" s="24">
        <v>4.3999999999999997E-2</v>
      </c>
      <c r="EI39" s="24">
        <v>255.34090909090909</v>
      </c>
      <c r="EJ39" s="24">
        <v>6.6879999999999997</v>
      </c>
      <c r="EK39" s="24">
        <v>105.91656698564594</v>
      </c>
      <c r="EL39" s="24">
        <v>1.728</v>
      </c>
      <c r="EM39" s="24">
        <v>730.33391203703707</v>
      </c>
      <c r="EN39" s="24">
        <v>0</v>
      </c>
      <c r="EO39" s="24">
        <v>0</v>
      </c>
      <c r="EP39" s="24">
        <v>0</v>
      </c>
      <c r="EQ39" s="24">
        <v>0</v>
      </c>
      <c r="ER39" s="24">
        <v>6.9000000000000006E-2</v>
      </c>
      <c r="ES39" s="24">
        <v>1193.2173913043478</v>
      </c>
      <c r="ET39" s="24">
        <v>2.798</v>
      </c>
      <c r="EU39" s="24">
        <v>322.18977841315228</v>
      </c>
      <c r="EV39" s="24">
        <v>123.483</v>
      </c>
      <c r="EW39" s="24">
        <v>476.1398492100127</v>
      </c>
      <c r="EX39" s="24">
        <v>0</v>
      </c>
      <c r="EY39" s="24">
        <v>0</v>
      </c>
      <c r="EZ39" s="24">
        <v>0</v>
      </c>
      <c r="FA39" s="24">
        <v>0</v>
      </c>
      <c r="FB39" s="24">
        <v>0</v>
      </c>
      <c r="FC39" s="24">
        <v>0</v>
      </c>
      <c r="FD39" s="24">
        <v>0</v>
      </c>
      <c r="FE39" s="24">
        <v>0</v>
      </c>
      <c r="FF39" s="24">
        <v>0</v>
      </c>
      <c r="FG39" s="24">
        <v>0</v>
      </c>
      <c r="FH39" s="24">
        <v>0</v>
      </c>
      <c r="FI39" s="24">
        <v>0</v>
      </c>
      <c r="FJ39" s="24">
        <v>0</v>
      </c>
      <c r="FK39" s="24">
        <v>0</v>
      </c>
      <c r="FL39" s="24">
        <v>0.14599999999999999</v>
      </c>
      <c r="FM39" s="24">
        <v>323.3082191780822</v>
      </c>
      <c r="FN39" s="24">
        <v>86.653000000000006</v>
      </c>
      <c r="FO39" s="24">
        <v>911.16971137756332</v>
      </c>
      <c r="FP39" s="24">
        <v>0</v>
      </c>
      <c r="FQ39" s="24">
        <v>0</v>
      </c>
      <c r="FR39" s="24">
        <v>1.718</v>
      </c>
      <c r="FS39" s="24">
        <v>1270.3474970896391</v>
      </c>
      <c r="FT39" s="24">
        <v>0</v>
      </c>
      <c r="FU39" s="24">
        <v>0</v>
      </c>
      <c r="FV39" s="24">
        <v>0</v>
      </c>
      <c r="FW39" s="24">
        <v>0</v>
      </c>
      <c r="FX39" s="24">
        <v>77.334000000000003</v>
      </c>
      <c r="FY39" s="24">
        <v>1250.19499831898</v>
      </c>
      <c r="FZ39" s="24">
        <v>0</v>
      </c>
      <c r="GA39" s="24">
        <v>0</v>
      </c>
      <c r="GB39" s="24">
        <v>127.04</v>
      </c>
      <c r="GC39" s="24">
        <v>581.00199149874049</v>
      </c>
      <c r="GD39" s="24">
        <v>0.92300000000000004</v>
      </c>
      <c r="GE39" s="24">
        <v>697.78223185265438</v>
      </c>
      <c r="GF39" s="24">
        <v>4.6580000000000004</v>
      </c>
      <c r="GG39" s="24">
        <v>13637.069557750108</v>
      </c>
      <c r="GH39" s="24">
        <v>0.15</v>
      </c>
      <c r="GI39" s="24">
        <v>1830.6466666666668</v>
      </c>
      <c r="GJ39" s="24">
        <v>0.26600000000000001</v>
      </c>
      <c r="GK39" s="24">
        <v>418.40601503759399</v>
      </c>
      <c r="GL39" s="24">
        <v>0</v>
      </c>
      <c r="GM39" s="24">
        <v>0</v>
      </c>
      <c r="GN39" s="24">
        <v>0</v>
      </c>
      <c r="GO39" s="24">
        <v>0</v>
      </c>
      <c r="GP39" s="24">
        <v>6.6870000000000003</v>
      </c>
      <c r="GQ39" s="24">
        <v>251.42440556303274</v>
      </c>
      <c r="GR39" s="24">
        <v>0.38500000000000001</v>
      </c>
      <c r="GS39" s="24">
        <v>5561.6779220779217</v>
      </c>
      <c r="GT39" s="24">
        <v>9.8000000000000004E-2</v>
      </c>
      <c r="GU39" s="24">
        <v>8470.4285714285706</v>
      </c>
      <c r="GV39" s="24">
        <v>0.28399999999999997</v>
      </c>
      <c r="GW39" s="24">
        <v>7284.7535211267605</v>
      </c>
      <c r="GX39" s="24">
        <v>7.3999999999999996E-2</v>
      </c>
      <c r="GY39" s="24">
        <v>870.28378378378386</v>
      </c>
      <c r="GZ39" s="24">
        <v>0</v>
      </c>
      <c r="HA39" s="24">
        <v>0</v>
      </c>
      <c r="HB39" s="24">
        <v>0</v>
      </c>
      <c r="HC39" s="24">
        <v>0</v>
      </c>
      <c r="HD39" s="24">
        <v>0</v>
      </c>
      <c r="HE39" s="24">
        <v>0</v>
      </c>
      <c r="HF39" s="24">
        <v>0</v>
      </c>
      <c r="HG39" s="24">
        <v>0</v>
      </c>
      <c r="HH39" s="24">
        <v>0</v>
      </c>
      <c r="HI39" s="24">
        <v>0</v>
      </c>
      <c r="HJ39" s="24">
        <v>0</v>
      </c>
      <c r="HK39" s="24">
        <v>0</v>
      </c>
      <c r="HL39" s="24">
        <v>0</v>
      </c>
      <c r="HM39" s="24">
        <v>0</v>
      </c>
      <c r="HN39" s="24">
        <v>0</v>
      </c>
      <c r="HO39" s="24">
        <v>0</v>
      </c>
      <c r="HP39" s="24">
        <v>2.7E-2</v>
      </c>
      <c r="HQ39" s="24">
        <v>295.37037037037038</v>
      </c>
      <c r="HR39" s="24">
        <v>9.8000000000000004E-2</v>
      </c>
      <c r="HS39" s="24">
        <v>8470.4285714285706</v>
      </c>
      <c r="HT39" s="24">
        <v>0.108</v>
      </c>
      <c r="HU39" s="24">
        <v>2171.8333333333335</v>
      </c>
      <c r="HV39" s="24">
        <v>4.0000000000000001E-3</v>
      </c>
      <c r="HW39" s="24">
        <v>2160</v>
      </c>
      <c r="HX39" s="24">
        <v>0</v>
      </c>
      <c r="HY39" s="24">
        <v>0</v>
      </c>
      <c r="HZ39" s="24">
        <v>0</v>
      </c>
      <c r="IA39" s="24">
        <v>0</v>
      </c>
      <c r="IB39" s="24">
        <v>0</v>
      </c>
      <c r="IC39" s="24">
        <v>0</v>
      </c>
      <c r="ID39" s="24">
        <v>0.108</v>
      </c>
      <c r="IE39" s="24">
        <v>2171.8333333333335</v>
      </c>
      <c r="IF39" s="24">
        <v>4.0000000000000001E-3</v>
      </c>
      <c r="IG39" s="24">
        <v>2160</v>
      </c>
    </row>
    <row r="40" spans="1:241" ht="12.75" customHeight="1">
      <c r="A40" s="40"/>
      <c r="B40" s="41"/>
      <c r="C40" s="42" t="s">
        <v>156</v>
      </c>
      <c r="D40" s="43" t="s">
        <v>133</v>
      </c>
      <c r="E40" s="23">
        <v>26</v>
      </c>
      <c r="F40" s="24">
        <f t="shared" si="0"/>
        <v>1546.3240000000001</v>
      </c>
      <c r="G40" s="24">
        <f t="shared" si="1"/>
        <v>1120.5655477118637</v>
      </c>
      <c r="H40" s="24">
        <f t="shared" si="2"/>
        <v>865.14499999999998</v>
      </c>
      <c r="I40" s="24">
        <f t="shared" si="3"/>
        <v>1825.9489449745417</v>
      </c>
      <c r="J40" s="24">
        <v>865.14499999999998</v>
      </c>
      <c r="K40" s="24">
        <v>1825.9489449745417</v>
      </c>
      <c r="L40" s="24">
        <v>0</v>
      </c>
      <c r="M40" s="24">
        <v>0</v>
      </c>
      <c r="N40" s="24">
        <v>0</v>
      </c>
      <c r="O40" s="24">
        <v>0</v>
      </c>
      <c r="P40" s="24">
        <v>205.733</v>
      </c>
      <c r="Q40" s="24">
        <v>5580.5205776418952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4">
        <v>0</v>
      </c>
      <c r="AE40" s="24">
        <v>0</v>
      </c>
      <c r="AF40" s="24">
        <v>0</v>
      </c>
      <c r="AG40" s="24">
        <v>0</v>
      </c>
      <c r="AH40" s="24">
        <v>0</v>
      </c>
      <c r="AI40" s="24">
        <v>0</v>
      </c>
      <c r="AJ40" s="24">
        <v>0</v>
      </c>
      <c r="AK40" s="24">
        <v>0</v>
      </c>
      <c r="AL40" s="24">
        <v>0</v>
      </c>
      <c r="AM40" s="24">
        <v>0</v>
      </c>
      <c r="AN40" s="24">
        <v>0</v>
      </c>
      <c r="AO40" s="24">
        <v>0</v>
      </c>
      <c r="AP40" s="24">
        <v>0</v>
      </c>
      <c r="AQ40" s="24">
        <v>0</v>
      </c>
      <c r="AR40" s="24">
        <v>0</v>
      </c>
      <c r="AS40" s="24">
        <v>0</v>
      </c>
      <c r="AT40" s="24">
        <v>0</v>
      </c>
      <c r="AU40" s="24">
        <v>0</v>
      </c>
      <c r="AV40" s="24">
        <v>0</v>
      </c>
      <c r="AW40" s="24">
        <v>0</v>
      </c>
      <c r="AX40" s="24">
        <v>9.7850000000000001</v>
      </c>
      <c r="AY40" s="24">
        <v>1329.3326520183955</v>
      </c>
      <c r="AZ40" s="24">
        <v>0</v>
      </c>
      <c r="BA40" s="24">
        <v>0</v>
      </c>
      <c r="BB40" s="24">
        <v>0</v>
      </c>
      <c r="BC40" s="24">
        <v>0</v>
      </c>
      <c r="BD40" s="24">
        <v>0</v>
      </c>
      <c r="BE40" s="24">
        <v>0</v>
      </c>
      <c r="BF40" s="24">
        <v>143.59899999999999</v>
      </c>
      <c r="BG40" s="24">
        <v>78.706676230335873</v>
      </c>
      <c r="BH40" s="24">
        <v>0</v>
      </c>
      <c r="BI40" s="24">
        <v>0</v>
      </c>
      <c r="BJ40" s="24">
        <v>0</v>
      </c>
      <c r="BK40" s="24">
        <v>0</v>
      </c>
      <c r="BL40" s="24">
        <v>13.901</v>
      </c>
      <c r="BM40" s="24">
        <v>956.08085749226666</v>
      </c>
      <c r="BN40" s="24">
        <v>0</v>
      </c>
      <c r="BO40" s="24">
        <v>0</v>
      </c>
      <c r="BP40" s="24">
        <v>0</v>
      </c>
      <c r="BQ40" s="24">
        <v>0</v>
      </c>
      <c r="BR40" s="24"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4">
        <v>0</v>
      </c>
      <c r="CC40" s="24">
        <v>0</v>
      </c>
      <c r="CD40" s="24">
        <v>0</v>
      </c>
      <c r="CE40" s="24">
        <v>0</v>
      </c>
      <c r="CF40" s="24">
        <v>0</v>
      </c>
      <c r="CG40" s="24">
        <v>0</v>
      </c>
      <c r="CH40" s="24">
        <v>3.0960000000000001</v>
      </c>
      <c r="CI40" s="24">
        <v>115.46511627906978</v>
      </c>
      <c r="CJ40" s="24">
        <v>6.8120000000000003</v>
      </c>
      <c r="CK40" s="24">
        <v>1093.0005871990604</v>
      </c>
      <c r="CL40" s="24">
        <v>12.612</v>
      </c>
      <c r="CM40" s="24">
        <v>710.15223596574685</v>
      </c>
      <c r="CN40" s="24">
        <v>0</v>
      </c>
      <c r="CO40" s="24">
        <v>0</v>
      </c>
      <c r="CP40" s="24">
        <v>4.3999999999999997E-2</v>
      </c>
      <c r="CQ40" s="24">
        <v>73.63636363636364</v>
      </c>
      <c r="CR40" s="24">
        <v>0</v>
      </c>
      <c r="CS40" s="24">
        <v>0</v>
      </c>
      <c r="CT40" s="24">
        <v>0</v>
      </c>
      <c r="CU40" s="24">
        <v>0</v>
      </c>
      <c r="CV40" s="24">
        <v>0</v>
      </c>
      <c r="CW40" s="24">
        <v>0</v>
      </c>
      <c r="CX40" s="24">
        <v>0.252</v>
      </c>
      <c r="CY40" s="24">
        <v>25.714285714285715</v>
      </c>
      <c r="CZ40" s="24">
        <v>3.0000000000000001E-3</v>
      </c>
      <c r="DA40" s="24">
        <v>2520</v>
      </c>
      <c r="DB40" s="24">
        <v>0</v>
      </c>
      <c r="DC40" s="24">
        <v>0</v>
      </c>
      <c r="DD40" s="24">
        <v>0</v>
      </c>
      <c r="DE40" s="24">
        <v>0</v>
      </c>
      <c r="DF40" s="24">
        <v>0</v>
      </c>
      <c r="DG40" s="24">
        <v>0</v>
      </c>
      <c r="DH40" s="24">
        <v>0</v>
      </c>
      <c r="DI40" s="24">
        <v>0</v>
      </c>
      <c r="DJ40" s="24">
        <v>0</v>
      </c>
      <c r="DK40" s="24">
        <v>0</v>
      </c>
      <c r="DL40" s="24">
        <v>0</v>
      </c>
      <c r="DM40" s="24">
        <v>0</v>
      </c>
      <c r="DN40" s="24">
        <v>0</v>
      </c>
      <c r="DO40" s="24">
        <v>0</v>
      </c>
      <c r="DP40" s="24">
        <v>0</v>
      </c>
      <c r="DQ40" s="24">
        <v>0</v>
      </c>
      <c r="DR40" s="24">
        <v>0</v>
      </c>
      <c r="DS40" s="24">
        <v>0</v>
      </c>
      <c r="DT40" s="24">
        <v>0</v>
      </c>
      <c r="DU40" s="24">
        <v>0</v>
      </c>
      <c r="DV40" s="24">
        <v>1.1870000000000001</v>
      </c>
      <c r="DW40" s="24">
        <v>636.89974726200501</v>
      </c>
      <c r="DX40" s="24">
        <v>0</v>
      </c>
      <c r="DY40" s="24">
        <v>0</v>
      </c>
      <c r="DZ40" s="24">
        <v>0</v>
      </c>
      <c r="EA40" s="24">
        <v>0</v>
      </c>
      <c r="EB40" s="24">
        <v>0</v>
      </c>
      <c r="EC40" s="24">
        <v>0</v>
      </c>
      <c r="ED40" s="24">
        <v>0</v>
      </c>
      <c r="EE40" s="24">
        <v>0</v>
      </c>
      <c r="EF40" s="24">
        <v>0</v>
      </c>
      <c r="EG40" s="24">
        <v>0</v>
      </c>
      <c r="EH40" s="24">
        <v>0</v>
      </c>
      <c r="EI40" s="24">
        <v>0</v>
      </c>
      <c r="EJ40" s="24">
        <v>0</v>
      </c>
      <c r="EK40" s="24">
        <v>0</v>
      </c>
      <c r="EL40" s="24">
        <v>0</v>
      </c>
      <c r="EM40" s="24">
        <v>0</v>
      </c>
      <c r="EN40" s="24">
        <v>0</v>
      </c>
      <c r="EO40" s="24">
        <v>0</v>
      </c>
      <c r="EP40" s="24">
        <v>0</v>
      </c>
      <c r="EQ40" s="24">
        <v>0</v>
      </c>
      <c r="ER40" s="24">
        <v>0</v>
      </c>
      <c r="ES40" s="24">
        <v>0</v>
      </c>
      <c r="ET40" s="24">
        <v>0</v>
      </c>
      <c r="EU40" s="24">
        <v>0</v>
      </c>
      <c r="EV40" s="24">
        <v>68.025000000000006</v>
      </c>
      <c r="EW40" s="24">
        <v>486.20242557883137</v>
      </c>
      <c r="EX40" s="24">
        <v>0</v>
      </c>
      <c r="EY40" s="24">
        <v>0</v>
      </c>
      <c r="EZ40" s="24">
        <v>0</v>
      </c>
      <c r="FA40" s="24">
        <v>0</v>
      </c>
      <c r="FB40" s="24">
        <v>0</v>
      </c>
      <c r="FC40" s="24">
        <v>0</v>
      </c>
      <c r="FD40" s="24">
        <v>0</v>
      </c>
      <c r="FE40" s="24">
        <v>0</v>
      </c>
      <c r="FF40" s="24">
        <v>0</v>
      </c>
      <c r="FG40" s="24">
        <v>0</v>
      </c>
      <c r="FH40" s="24">
        <v>0</v>
      </c>
      <c r="FI40" s="24">
        <v>0</v>
      </c>
      <c r="FJ40" s="24">
        <v>0</v>
      </c>
      <c r="FK40" s="24">
        <v>0</v>
      </c>
      <c r="FL40" s="24">
        <v>0</v>
      </c>
      <c r="FM40" s="24">
        <v>0</v>
      </c>
      <c r="FN40" s="24">
        <v>94.040999999999997</v>
      </c>
      <c r="FO40" s="24">
        <v>786.77002583979322</v>
      </c>
      <c r="FP40" s="24">
        <v>0</v>
      </c>
      <c r="FQ40" s="24">
        <v>0</v>
      </c>
      <c r="FR40" s="24">
        <v>0</v>
      </c>
      <c r="FS40" s="24">
        <v>0</v>
      </c>
      <c r="FT40" s="24">
        <v>0</v>
      </c>
      <c r="FU40" s="24">
        <v>0</v>
      </c>
      <c r="FV40" s="24">
        <v>0</v>
      </c>
      <c r="FW40" s="24">
        <v>0</v>
      </c>
      <c r="FX40" s="24">
        <v>10.827</v>
      </c>
      <c r="FY40" s="24">
        <v>1360.5985037406483</v>
      </c>
      <c r="FZ40" s="24">
        <v>0</v>
      </c>
      <c r="GA40" s="24">
        <v>0</v>
      </c>
      <c r="GB40" s="24">
        <v>169.566</v>
      </c>
      <c r="GC40" s="24">
        <v>491.9762216482078</v>
      </c>
      <c r="GD40" s="24">
        <v>116.79900000000001</v>
      </c>
      <c r="GE40" s="24">
        <v>1318.5914262964579</v>
      </c>
      <c r="GF40" s="24">
        <v>0</v>
      </c>
      <c r="GG40" s="24">
        <v>0</v>
      </c>
      <c r="GH40" s="24">
        <v>8.8629999999999995</v>
      </c>
      <c r="GI40" s="24">
        <v>1946.7539207943134</v>
      </c>
      <c r="GJ40" s="24">
        <v>0</v>
      </c>
      <c r="GK40" s="24">
        <v>0</v>
      </c>
      <c r="GL40" s="24">
        <v>0</v>
      </c>
      <c r="GM40" s="24">
        <v>0</v>
      </c>
      <c r="GN40" s="24">
        <v>0</v>
      </c>
      <c r="GO40" s="24">
        <v>0</v>
      </c>
      <c r="GP40" s="24">
        <v>0</v>
      </c>
      <c r="GQ40" s="24">
        <v>0</v>
      </c>
      <c r="GR40" s="24">
        <v>0.13600000000000001</v>
      </c>
      <c r="GS40" s="24">
        <v>3327.3529411764707</v>
      </c>
      <c r="GT40" s="24">
        <v>0</v>
      </c>
      <c r="GU40" s="24">
        <v>0</v>
      </c>
      <c r="GV40" s="24">
        <v>9.2999999999999999E-2</v>
      </c>
      <c r="GW40" s="24">
        <v>4761.2903225806449</v>
      </c>
      <c r="GX40" s="24">
        <v>4.2999999999999997E-2</v>
      </c>
      <c r="GY40" s="24">
        <v>226.04651162790697</v>
      </c>
      <c r="GZ40" s="24">
        <v>0</v>
      </c>
      <c r="HA40" s="24">
        <v>0</v>
      </c>
      <c r="HB40" s="24">
        <v>0</v>
      </c>
      <c r="HC40" s="24">
        <v>0</v>
      </c>
      <c r="HD40" s="24">
        <v>0</v>
      </c>
      <c r="HE40" s="24">
        <v>0</v>
      </c>
      <c r="HF40" s="24">
        <v>0</v>
      </c>
      <c r="HG40" s="24">
        <v>0</v>
      </c>
      <c r="HH40" s="24">
        <v>0</v>
      </c>
      <c r="HI40" s="24">
        <v>0</v>
      </c>
      <c r="HJ40" s="24">
        <v>0</v>
      </c>
      <c r="HK40" s="24">
        <v>0</v>
      </c>
      <c r="HL40" s="24">
        <v>0</v>
      </c>
      <c r="HM40" s="24">
        <v>0</v>
      </c>
      <c r="HN40" s="24">
        <v>0</v>
      </c>
      <c r="HO40" s="24">
        <v>0</v>
      </c>
      <c r="HP40" s="24">
        <v>0</v>
      </c>
      <c r="HQ40" s="24">
        <v>0</v>
      </c>
      <c r="HR40" s="24">
        <v>0</v>
      </c>
      <c r="HS40" s="24">
        <v>0</v>
      </c>
      <c r="HT40" s="24">
        <v>111.264</v>
      </c>
      <c r="HU40" s="24">
        <v>205.05284728213977</v>
      </c>
      <c r="HV40" s="24">
        <v>569.779</v>
      </c>
      <c r="HW40" s="24">
        <v>227.77125868099736</v>
      </c>
      <c r="HX40" s="24">
        <v>569.779</v>
      </c>
      <c r="HY40" s="24">
        <v>227.77125868099736</v>
      </c>
      <c r="HZ40" s="24">
        <v>12.214</v>
      </c>
      <c r="IA40" s="24">
        <v>58.712952349762574</v>
      </c>
      <c r="IB40" s="24">
        <v>0</v>
      </c>
      <c r="IC40" s="24">
        <v>0</v>
      </c>
      <c r="ID40" s="24">
        <v>99.05</v>
      </c>
      <c r="IE40" s="24">
        <v>223.09823321554771</v>
      </c>
      <c r="IF40" s="24">
        <v>0</v>
      </c>
      <c r="IG40" s="24">
        <v>0</v>
      </c>
    </row>
    <row r="41" spans="1:241" ht="12.75" customHeight="1">
      <c r="A41" s="40"/>
      <c r="B41" s="41"/>
      <c r="C41" s="42" t="s">
        <v>157</v>
      </c>
      <c r="D41" s="43" t="s">
        <v>133</v>
      </c>
      <c r="E41" s="23">
        <v>27</v>
      </c>
      <c r="F41" s="24">
        <f t="shared" si="0"/>
        <v>3821.6360000000004</v>
      </c>
      <c r="G41" s="24">
        <f t="shared" si="1"/>
        <v>283.40294052076126</v>
      </c>
      <c r="H41" s="24">
        <f t="shared" si="2"/>
        <v>166.08600000000001</v>
      </c>
      <c r="I41" s="24">
        <f t="shared" si="3"/>
        <v>1370.4931180231929</v>
      </c>
      <c r="J41" s="24">
        <v>166.08600000000001</v>
      </c>
      <c r="K41" s="24">
        <v>1370.4931180231929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4">
        <v>0</v>
      </c>
      <c r="AE41" s="24">
        <v>0</v>
      </c>
      <c r="AF41" s="24">
        <v>0</v>
      </c>
      <c r="AG41" s="24">
        <v>0</v>
      </c>
      <c r="AH41" s="24">
        <v>0</v>
      </c>
      <c r="AI41" s="24">
        <v>0</v>
      </c>
      <c r="AJ41" s="24">
        <v>0</v>
      </c>
      <c r="AK41" s="24">
        <v>0</v>
      </c>
      <c r="AL41" s="24">
        <v>0</v>
      </c>
      <c r="AM41" s="24">
        <v>0</v>
      </c>
      <c r="AN41" s="24">
        <v>0</v>
      </c>
      <c r="AO41" s="24">
        <v>0</v>
      </c>
      <c r="AP41" s="24">
        <v>0</v>
      </c>
      <c r="AQ41" s="24">
        <v>0</v>
      </c>
      <c r="AR41" s="24">
        <v>0</v>
      </c>
      <c r="AS41" s="24">
        <v>0</v>
      </c>
      <c r="AT41" s="24">
        <v>0</v>
      </c>
      <c r="AU41" s="24">
        <v>0</v>
      </c>
      <c r="AV41" s="24">
        <v>0</v>
      </c>
      <c r="AW41" s="24">
        <v>0</v>
      </c>
      <c r="AX41" s="24">
        <v>0</v>
      </c>
      <c r="AY41" s="24">
        <v>0</v>
      </c>
      <c r="AZ41" s="24">
        <v>0</v>
      </c>
      <c r="BA41" s="24">
        <v>0</v>
      </c>
      <c r="BB41" s="24">
        <v>0</v>
      </c>
      <c r="BC41" s="24">
        <v>0</v>
      </c>
      <c r="BD41" s="24">
        <v>0</v>
      </c>
      <c r="BE41" s="24">
        <v>0</v>
      </c>
      <c r="BF41" s="24">
        <v>0</v>
      </c>
      <c r="BG41" s="24">
        <v>0</v>
      </c>
      <c r="BH41" s="24">
        <v>0</v>
      </c>
      <c r="BI41" s="24"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v>0</v>
      </c>
      <c r="BP41" s="24">
        <v>0</v>
      </c>
      <c r="BQ41" s="24">
        <v>0</v>
      </c>
      <c r="BR41" s="24"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4">
        <v>0</v>
      </c>
      <c r="CC41" s="24">
        <v>0</v>
      </c>
      <c r="CD41" s="24">
        <v>0</v>
      </c>
      <c r="CE41" s="24">
        <v>0</v>
      </c>
      <c r="CF41" s="24">
        <v>0</v>
      </c>
      <c r="CG41" s="24">
        <v>0</v>
      </c>
      <c r="CH41" s="24">
        <v>0</v>
      </c>
      <c r="CI41" s="24">
        <v>0</v>
      </c>
      <c r="CJ41" s="24">
        <v>13.884</v>
      </c>
      <c r="CK41" s="24">
        <v>1189.0579083837511</v>
      </c>
      <c r="CL41" s="24">
        <v>44.997999999999998</v>
      </c>
      <c r="CM41" s="24">
        <v>624.1957420329793</v>
      </c>
      <c r="CN41" s="24">
        <v>0</v>
      </c>
      <c r="CO41" s="24">
        <v>0</v>
      </c>
      <c r="CP41" s="24">
        <v>0</v>
      </c>
      <c r="CQ41" s="24">
        <v>0</v>
      </c>
      <c r="CR41" s="24">
        <v>0</v>
      </c>
      <c r="CS41" s="24">
        <v>0</v>
      </c>
      <c r="CT41" s="24">
        <v>0</v>
      </c>
      <c r="CU41" s="24">
        <v>0</v>
      </c>
      <c r="CV41" s="24">
        <v>0</v>
      </c>
      <c r="CW41" s="24">
        <v>0</v>
      </c>
      <c r="CX41" s="24">
        <v>0</v>
      </c>
      <c r="CY41" s="24">
        <v>0</v>
      </c>
      <c r="CZ41" s="24">
        <v>0</v>
      </c>
      <c r="DA41" s="24">
        <v>0</v>
      </c>
      <c r="DB41" s="24">
        <v>0</v>
      </c>
      <c r="DC41" s="24">
        <v>0</v>
      </c>
      <c r="DD41" s="24">
        <v>0</v>
      </c>
      <c r="DE41" s="24">
        <v>0</v>
      </c>
      <c r="DF41" s="24">
        <v>0</v>
      </c>
      <c r="DG41" s="24">
        <v>0</v>
      </c>
      <c r="DH41" s="24">
        <v>0</v>
      </c>
      <c r="DI41" s="24">
        <v>0</v>
      </c>
      <c r="DJ41" s="24">
        <v>0</v>
      </c>
      <c r="DK41" s="24">
        <v>0</v>
      </c>
      <c r="DL41" s="24">
        <v>0</v>
      </c>
      <c r="DM41" s="24">
        <v>0</v>
      </c>
      <c r="DN41" s="24">
        <v>0</v>
      </c>
      <c r="DO41" s="24">
        <v>0</v>
      </c>
      <c r="DP41" s="24">
        <v>0</v>
      </c>
      <c r="DQ41" s="24">
        <v>0</v>
      </c>
      <c r="DR41" s="24">
        <v>0</v>
      </c>
      <c r="DS41" s="24">
        <v>0</v>
      </c>
      <c r="DT41" s="24">
        <v>0</v>
      </c>
      <c r="DU41" s="24">
        <v>0</v>
      </c>
      <c r="DV41" s="24">
        <v>20.518999999999998</v>
      </c>
      <c r="DW41" s="24">
        <v>563.92221843169739</v>
      </c>
      <c r="DX41" s="24">
        <v>0</v>
      </c>
      <c r="DY41" s="24">
        <v>0</v>
      </c>
      <c r="DZ41" s="24">
        <v>0</v>
      </c>
      <c r="EA41" s="24">
        <v>0</v>
      </c>
      <c r="EB41" s="24">
        <v>0</v>
      </c>
      <c r="EC41" s="24">
        <v>0</v>
      </c>
      <c r="ED41" s="24">
        <v>0</v>
      </c>
      <c r="EE41" s="24">
        <v>0</v>
      </c>
      <c r="EF41" s="24">
        <v>0</v>
      </c>
      <c r="EG41" s="24">
        <v>0</v>
      </c>
      <c r="EH41" s="24">
        <v>0</v>
      </c>
      <c r="EI41" s="24">
        <v>0</v>
      </c>
      <c r="EJ41" s="24">
        <v>0</v>
      </c>
      <c r="EK41" s="24">
        <v>0</v>
      </c>
      <c r="EL41" s="24">
        <v>0</v>
      </c>
      <c r="EM41" s="24">
        <v>0</v>
      </c>
      <c r="EN41" s="24">
        <v>0</v>
      </c>
      <c r="EO41" s="24">
        <v>0</v>
      </c>
      <c r="EP41" s="24">
        <v>0</v>
      </c>
      <c r="EQ41" s="24">
        <v>0</v>
      </c>
      <c r="ER41" s="24">
        <v>0</v>
      </c>
      <c r="ES41" s="24">
        <v>0</v>
      </c>
      <c r="ET41" s="24">
        <v>0</v>
      </c>
      <c r="EU41" s="24">
        <v>0</v>
      </c>
      <c r="EV41" s="24">
        <v>21.530999999999999</v>
      </c>
      <c r="EW41" s="24">
        <v>418.73763410895918</v>
      </c>
      <c r="EX41" s="24">
        <v>0</v>
      </c>
      <c r="EY41" s="24">
        <v>0</v>
      </c>
      <c r="EZ41" s="24">
        <v>0</v>
      </c>
      <c r="FA41" s="24">
        <v>0</v>
      </c>
      <c r="FB41" s="24">
        <v>0</v>
      </c>
      <c r="FC41" s="24">
        <v>0</v>
      </c>
      <c r="FD41" s="24">
        <v>0</v>
      </c>
      <c r="FE41" s="24">
        <v>0</v>
      </c>
      <c r="FF41" s="24">
        <v>0</v>
      </c>
      <c r="FG41" s="24">
        <v>0</v>
      </c>
      <c r="FH41" s="24">
        <v>0</v>
      </c>
      <c r="FI41" s="24">
        <v>0</v>
      </c>
      <c r="FJ41" s="24">
        <v>0</v>
      </c>
      <c r="FK41" s="24">
        <v>0</v>
      </c>
      <c r="FL41" s="24">
        <v>22.951000000000001</v>
      </c>
      <c r="FM41" s="24">
        <v>783.68349962964567</v>
      </c>
      <c r="FN41" s="24">
        <v>0</v>
      </c>
      <c r="FO41" s="24">
        <v>0</v>
      </c>
      <c r="FP41" s="24">
        <v>0</v>
      </c>
      <c r="FQ41" s="24">
        <v>0</v>
      </c>
      <c r="FR41" s="24">
        <v>0</v>
      </c>
      <c r="FS41" s="24">
        <v>0</v>
      </c>
      <c r="FT41" s="24">
        <v>0</v>
      </c>
      <c r="FU41" s="24">
        <v>0</v>
      </c>
      <c r="FV41" s="24">
        <v>0</v>
      </c>
      <c r="FW41" s="24">
        <v>0</v>
      </c>
      <c r="FX41" s="24">
        <v>0</v>
      </c>
      <c r="FY41" s="24">
        <v>0</v>
      </c>
      <c r="FZ41" s="24">
        <v>0</v>
      </c>
      <c r="GA41" s="24">
        <v>0</v>
      </c>
      <c r="GB41" s="24">
        <v>0</v>
      </c>
      <c r="GC41" s="24">
        <v>0</v>
      </c>
      <c r="GD41" s="24">
        <v>0.192</v>
      </c>
      <c r="GE41" s="24">
        <v>2722.5</v>
      </c>
      <c r="GF41" s="24">
        <v>0</v>
      </c>
      <c r="GG41" s="24">
        <v>0</v>
      </c>
      <c r="GH41" s="24">
        <v>36.33</v>
      </c>
      <c r="GI41" s="24">
        <v>3930.6589595375722</v>
      </c>
      <c r="GJ41" s="24">
        <v>5.681</v>
      </c>
      <c r="GK41" s="24">
        <v>198.2819926069354</v>
      </c>
      <c r="GL41" s="24">
        <v>0</v>
      </c>
      <c r="GM41" s="24">
        <v>0</v>
      </c>
      <c r="GN41" s="24">
        <v>0</v>
      </c>
      <c r="GO41" s="24">
        <v>0</v>
      </c>
      <c r="GP41" s="24">
        <v>0</v>
      </c>
      <c r="GQ41" s="24">
        <v>0</v>
      </c>
      <c r="GR41" s="24">
        <v>3655.55</v>
      </c>
      <c r="GS41" s="24">
        <v>234.01216232851419</v>
      </c>
      <c r="GT41" s="24">
        <v>0</v>
      </c>
      <c r="GU41" s="24">
        <v>0</v>
      </c>
      <c r="GV41" s="24">
        <v>4.9000000000000002E-2</v>
      </c>
      <c r="GW41" s="24">
        <v>6083.2653061224491</v>
      </c>
      <c r="GX41" s="24">
        <v>0</v>
      </c>
      <c r="GY41" s="24">
        <v>0</v>
      </c>
      <c r="GZ41" s="24">
        <v>0</v>
      </c>
      <c r="HA41" s="24">
        <v>0</v>
      </c>
      <c r="HB41" s="24">
        <v>0</v>
      </c>
      <c r="HC41" s="24">
        <v>0</v>
      </c>
      <c r="HD41" s="24">
        <v>3627.5360000000001</v>
      </c>
      <c r="HE41" s="24">
        <v>227.93385923668299</v>
      </c>
      <c r="HF41" s="24">
        <v>0</v>
      </c>
      <c r="HG41" s="24">
        <v>0</v>
      </c>
      <c r="HH41" s="24">
        <v>0</v>
      </c>
      <c r="HI41" s="24">
        <v>0</v>
      </c>
      <c r="HJ41" s="24">
        <v>0</v>
      </c>
      <c r="HK41" s="24">
        <v>0</v>
      </c>
      <c r="HL41" s="24">
        <v>0</v>
      </c>
      <c r="HM41" s="24">
        <v>0</v>
      </c>
      <c r="HN41" s="24">
        <v>0</v>
      </c>
      <c r="HO41" s="24">
        <v>0</v>
      </c>
      <c r="HP41" s="24">
        <v>27.965</v>
      </c>
      <c r="HQ41" s="24">
        <v>1012.2224208832469</v>
      </c>
      <c r="HR41" s="24">
        <v>0</v>
      </c>
      <c r="HS41" s="24">
        <v>0</v>
      </c>
      <c r="HT41" s="24">
        <v>0</v>
      </c>
      <c r="HU41" s="24">
        <v>0</v>
      </c>
      <c r="HV41" s="24">
        <v>0</v>
      </c>
      <c r="HW41" s="24">
        <v>0</v>
      </c>
      <c r="HX41" s="24">
        <v>0</v>
      </c>
      <c r="HY41" s="24">
        <v>0</v>
      </c>
      <c r="HZ41" s="24">
        <v>0</v>
      </c>
      <c r="IA41" s="24">
        <v>0</v>
      </c>
      <c r="IB41" s="24">
        <v>0</v>
      </c>
      <c r="IC41" s="24">
        <v>0</v>
      </c>
      <c r="ID41" s="24">
        <v>0</v>
      </c>
      <c r="IE41" s="24">
        <v>0</v>
      </c>
      <c r="IF41" s="24">
        <v>0</v>
      </c>
      <c r="IG41" s="24">
        <v>0</v>
      </c>
    </row>
    <row r="42" spans="1:241" ht="12.75" customHeight="1">
      <c r="A42" s="40"/>
      <c r="B42" s="41"/>
      <c r="C42" s="42" t="s">
        <v>158</v>
      </c>
      <c r="D42" s="43" t="s">
        <v>159</v>
      </c>
      <c r="E42" s="23">
        <v>28</v>
      </c>
      <c r="F42" s="24">
        <f t="shared" si="0"/>
        <v>3653.576</v>
      </c>
      <c r="G42" s="24">
        <f t="shared" si="1"/>
        <v>170.53749559335839</v>
      </c>
      <c r="H42" s="24">
        <f t="shared" si="2"/>
        <v>3648.9939999999997</v>
      </c>
      <c r="I42" s="24">
        <f t="shared" si="3"/>
        <v>169.95473464741244</v>
      </c>
      <c r="J42" s="24">
        <v>3647.95</v>
      </c>
      <c r="K42" s="24">
        <v>169.68700694910839</v>
      </c>
      <c r="L42" s="24">
        <v>0</v>
      </c>
      <c r="M42" s="24">
        <v>0</v>
      </c>
      <c r="N42" s="24">
        <v>0.06</v>
      </c>
      <c r="O42" s="24">
        <v>1289.9666666666667</v>
      </c>
      <c r="P42" s="24">
        <v>1.581</v>
      </c>
      <c r="Q42" s="24">
        <v>1171.9430740037951</v>
      </c>
      <c r="R42" s="24">
        <v>0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4">
        <v>0</v>
      </c>
      <c r="AE42" s="24">
        <v>0</v>
      </c>
      <c r="AF42" s="24">
        <v>0</v>
      </c>
      <c r="AG42" s="24">
        <v>0</v>
      </c>
      <c r="AH42" s="24">
        <v>2.84</v>
      </c>
      <c r="AI42" s="24">
        <v>829.68521126760561</v>
      </c>
      <c r="AJ42" s="24">
        <v>0</v>
      </c>
      <c r="AK42" s="24">
        <v>0</v>
      </c>
      <c r="AL42" s="24">
        <v>5.6000000000000001E-2</v>
      </c>
      <c r="AM42" s="24">
        <v>329.39285714285717</v>
      </c>
      <c r="AN42" s="24">
        <v>0</v>
      </c>
      <c r="AO42" s="24">
        <v>0</v>
      </c>
      <c r="AP42" s="24">
        <v>9.5000000000000001E-2</v>
      </c>
      <c r="AQ42" s="24">
        <v>300.81052631578945</v>
      </c>
      <c r="AR42" s="24">
        <v>0</v>
      </c>
      <c r="AS42" s="24">
        <v>0</v>
      </c>
      <c r="AT42" s="24">
        <v>0</v>
      </c>
      <c r="AU42" s="24">
        <v>0</v>
      </c>
      <c r="AV42" s="24">
        <v>0</v>
      </c>
      <c r="AW42" s="24">
        <v>0</v>
      </c>
      <c r="AX42" s="24">
        <v>0.182</v>
      </c>
      <c r="AY42" s="24">
        <v>158.41758241758242</v>
      </c>
      <c r="AZ42" s="24">
        <v>1.804</v>
      </c>
      <c r="BA42" s="24">
        <v>298.6441241685144</v>
      </c>
      <c r="BB42" s="24">
        <v>0</v>
      </c>
      <c r="BC42" s="24">
        <v>0</v>
      </c>
      <c r="BD42" s="24">
        <v>0</v>
      </c>
      <c r="BE42" s="24">
        <v>0</v>
      </c>
      <c r="BF42" s="24">
        <v>6.1749999999999998</v>
      </c>
      <c r="BG42" s="24">
        <v>19.253603238866397</v>
      </c>
      <c r="BH42" s="24">
        <v>91.569000000000003</v>
      </c>
      <c r="BI42" s="24">
        <v>1383.2070242112504</v>
      </c>
      <c r="BJ42" s="24">
        <v>0</v>
      </c>
      <c r="BK42" s="24">
        <v>0</v>
      </c>
      <c r="BL42" s="24">
        <v>9.8710000000000004</v>
      </c>
      <c r="BM42" s="24">
        <v>787.56053084793837</v>
      </c>
      <c r="BN42" s="24">
        <v>0</v>
      </c>
      <c r="BO42" s="24">
        <v>0</v>
      </c>
      <c r="BP42" s="24">
        <v>0.317</v>
      </c>
      <c r="BQ42" s="24">
        <v>526.89589905362777</v>
      </c>
      <c r="BR42" s="24">
        <v>847.43200000000002</v>
      </c>
      <c r="BS42" s="24">
        <v>27.580979948833651</v>
      </c>
      <c r="BT42" s="24">
        <v>0.17299999999999999</v>
      </c>
      <c r="BU42" s="24">
        <v>19.150289017341041</v>
      </c>
      <c r="BV42" s="24">
        <v>22.792000000000002</v>
      </c>
      <c r="BW42" s="24">
        <v>24.449236574236572</v>
      </c>
      <c r="BX42" s="24">
        <v>0</v>
      </c>
      <c r="BY42" s="24">
        <v>0</v>
      </c>
      <c r="BZ42" s="24">
        <v>2.9820000000000002</v>
      </c>
      <c r="CA42" s="24">
        <v>87.310865191146874</v>
      </c>
      <c r="CB42" s="24">
        <v>0</v>
      </c>
      <c r="CC42" s="24">
        <v>0</v>
      </c>
      <c r="CD42" s="24">
        <v>1446.4480000000001</v>
      </c>
      <c r="CE42" s="24">
        <v>90.613460006858176</v>
      </c>
      <c r="CF42" s="24">
        <v>0</v>
      </c>
      <c r="CG42" s="24">
        <v>0</v>
      </c>
      <c r="CH42" s="24">
        <v>763.93399999999997</v>
      </c>
      <c r="CI42" s="24">
        <v>124.80509180112418</v>
      </c>
      <c r="CJ42" s="24">
        <v>26.640999999999998</v>
      </c>
      <c r="CK42" s="24">
        <v>605.31218798093164</v>
      </c>
      <c r="CL42" s="24">
        <v>27.963000000000001</v>
      </c>
      <c r="CM42" s="24">
        <v>419.56771447984835</v>
      </c>
      <c r="CN42" s="24">
        <v>0</v>
      </c>
      <c r="CO42" s="24">
        <v>0</v>
      </c>
      <c r="CP42" s="24">
        <v>53.991999999999997</v>
      </c>
      <c r="CQ42" s="24">
        <v>167.69482515928286</v>
      </c>
      <c r="CR42" s="24">
        <v>0</v>
      </c>
      <c r="CS42" s="24">
        <v>0</v>
      </c>
      <c r="CT42" s="24">
        <v>10.170999999999999</v>
      </c>
      <c r="CU42" s="24">
        <v>61.029200668567498</v>
      </c>
      <c r="CV42" s="24">
        <v>0</v>
      </c>
      <c r="CW42" s="24">
        <v>0</v>
      </c>
      <c r="CX42" s="24">
        <v>3.0449999999999999</v>
      </c>
      <c r="CY42" s="24">
        <v>216.42791461412153</v>
      </c>
      <c r="CZ42" s="24">
        <v>1E-3</v>
      </c>
      <c r="DA42" s="24">
        <v>675</v>
      </c>
      <c r="DB42" s="24">
        <v>0</v>
      </c>
      <c r="DC42" s="24">
        <v>0</v>
      </c>
      <c r="DD42" s="24">
        <v>0</v>
      </c>
      <c r="DE42" s="24">
        <v>0</v>
      </c>
      <c r="DF42" s="24">
        <v>0</v>
      </c>
      <c r="DG42" s="24">
        <v>0</v>
      </c>
      <c r="DH42" s="24">
        <v>0</v>
      </c>
      <c r="DI42" s="24">
        <v>0</v>
      </c>
      <c r="DJ42" s="24">
        <v>0</v>
      </c>
      <c r="DK42" s="24">
        <v>0</v>
      </c>
      <c r="DL42" s="24">
        <v>0</v>
      </c>
      <c r="DM42" s="24">
        <v>0</v>
      </c>
      <c r="DN42" s="24">
        <v>2.4660000000000002</v>
      </c>
      <c r="DO42" s="24">
        <v>1126.4059205190592</v>
      </c>
      <c r="DP42" s="24">
        <v>0</v>
      </c>
      <c r="DQ42" s="24">
        <v>0</v>
      </c>
      <c r="DR42" s="24">
        <v>0.70399999999999996</v>
      </c>
      <c r="DS42" s="24">
        <v>313.72301136363637</v>
      </c>
      <c r="DT42" s="24">
        <v>16.22</v>
      </c>
      <c r="DU42" s="24">
        <v>151.65696670776819</v>
      </c>
      <c r="DV42" s="24">
        <v>0</v>
      </c>
      <c r="DW42" s="24">
        <v>0</v>
      </c>
      <c r="DX42" s="24">
        <v>5.5460000000000003</v>
      </c>
      <c r="DY42" s="24">
        <v>174.90155066714749</v>
      </c>
      <c r="DZ42" s="24">
        <v>0</v>
      </c>
      <c r="EA42" s="24">
        <v>0</v>
      </c>
      <c r="EB42" s="24">
        <v>0</v>
      </c>
      <c r="EC42" s="24">
        <v>0</v>
      </c>
      <c r="ED42" s="24">
        <v>35.521000000000001</v>
      </c>
      <c r="EE42" s="24">
        <v>629.70701838349146</v>
      </c>
      <c r="EF42" s="24">
        <v>25.974</v>
      </c>
      <c r="EG42" s="24">
        <v>27.687764687764687</v>
      </c>
      <c r="EH42" s="24">
        <v>0.38300000000000001</v>
      </c>
      <c r="EI42" s="24">
        <v>70.396866840731079</v>
      </c>
      <c r="EJ42" s="24">
        <v>0</v>
      </c>
      <c r="EK42" s="24">
        <v>0</v>
      </c>
      <c r="EL42" s="24">
        <v>2.0259999999999998</v>
      </c>
      <c r="EM42" s="24">
        <v>587.03158933859822</v>
      </c>
      <c r="EN42" s="24">
        <v>8.8610000000000007</v>
      </c>
      <c r="EO42" s="24">
        <v>1768.2917277959598</v>
      </c>
      <c r="EP42" s="24">
        <v>0</v>
      </c>
      <c r="EQ42" s="24">
        <v>0</v>
      </c>
      <c r="ER42" s="24">
        <v>0.38300000000000001</v>
      </c>
      <c r="ES42" s="24">
        <v>1344.8903394255874</v>
      </c>
      <c r="ET42" s="24">
        <v>0.38100000000000001</v>
      </c>
      <c r="EU42" s="24">
        <v>1351.9527559055118</v>
      </c>
      <c r="EV42" s="24">
        <v>81.010999999999996</v>
      </c>
      <c r="EW42" s="24">
        <v>201.50753601362777</v>
      </c>
      <c r="EX42" s="24">
        <v>0</v>
      </c>
      <c r="EY42" s="24">
        <v>0</v>
      </c>
      <c r="EZ42" s="24">
        <v>0</v>
      </c>
      <c r="FA42" s="24">
        <v>0</v>
      </c>
      <c r="FB42" s="24">
        <v>0</v>
      </c>
      <c r="FC42" s="24">
        <v>0</v>
      </c>
      <c r="FD42" s="24">
        <v>0</v>
      </c>
      <c r="FE42" s="24">
        <v>0</v>
      </c>
      <c r="FF42" s="24">
        <v>0</v>
      </c>
      <c r="FG42" s="24">
        <v>0</v>
      </c>
      <c r="FH42" s="24">
        <v>0</v>
      </c>
      <c r="FI42" s="24">
        <v>0</v>
      </c>
      <c r="FJ42" s="24">
        <v>0</v>
      </c>
      <c r="FK42" s="24">
        <v>0</v>
      </c>
      <c r="FL42" s="24">
        <v>1.871</v>
      </c>
      <c r="FM42" s="24">
        <v>383.22180652057722</v>
      </c>
      <c r="FN42" s="24">
        <v>13.94</v>
      </c>
      <c r="FO42" s="24">
        <v>566.60516499282642</v>
      </c>
      <c r="FP42" s="24">
        <v>0</v>
      </c>
      <c r="FQ42" s="24">
        <v>0</v>
      </c>
      <c r="FR42" s="24">
        <v>0</v>
      </c>
      <c r="FS42" s="24">
        <v>0</v>
      </c>
      <c r="FT42" s="24">
        <v>2.5000000000000001E-2</v>
      </c>
      <c r="FU42" s="24">
        <v>380</v>
      </c>
      <c r="FV42" s="24">
        <v>0</v>
      </c>
      <c r="FW42" s="24">
        <v>0</v>
      </c>
      <c r="FX42" s="24">
        <v>7.1680000000000001</v>
      </c>
      <c r="FY42" s="24">
        <v>471.96107700892856</v>
      </c>
      <c r="FZ42" s="24">
        <v>0</v>
      </c>
      <c r="GA42" s="24">
        <v>0</v>
      </c>
      <c r="GB42" s="24">
        <v>123.753</v>
      </c>
      <c r="GC42" s="24">
        <v>921.3376160577925</v>
      </c>
      <c r="GD42" s="24">
        <v>0</v>
      </c>
      <c r="GE42" s="24">
        <v>0</v>
      </c>
      <c r="GF42" s="24">
        <v>0</v>
      </c>
      <c r="GG42" s="24">
        <v>0</v>
      </c>
      <c r="GH42" s="24">
        <v>0.05</v>
      </c>
      <c r="GI42" s="24">
        <v>2878.98</v>
      </c>
      <c r="GJ42" s="24">
        <v>1.603</v>
      </c>
      <c r="GK42" s="24">
        <v>464.31129132875856</v>
      </c>
      <c r="GL42" s="24">
        <v>0</v>
      </c>
      <c r="GM42" s="24">
        <v>0</v>
      </c>
      <c r="GN42" s="24">
        <v>0.06</v>
      </c>
      <c r="GO42" s="24">
        <v>1289.9666666666667</v>
      </c>
      <c r="GP42" s="24">
        <v>0.98399999999999999</v>
      </c>
      <c r="GQ42" s="24">
        <v>1094.19918699187</v>
      </c>
      <c r="GR42" s="24">
        <v>2.117</v>
      </c>
      <c r="GS42" s="24">
        <v>212.92961738308929</v>
      </c>
      <c r="GT42" s="24">
        <v>0</v>
      </c>
      <c r="GU42" s="24">
        <v>0</v>
      </c>
      <c r="GV42" s="24">
        <v>0</v>
      </c>
      <c r="GW42" s="24">
        <v>0</v>
      </c>
      <c r="GX42" s="24">
        <v>0</v>
      </c>
      <c r="GY42" s="24">
        <v>0</v>
      </c>
      <c r="GZ42" s="24">
        <v>0</v>
      </c>
      <c r="HA42" s="24">
        <v>0</v>
      </c>
      <c r="HB42" s="24">
        <v>0</v>
      </c>
      <c r="HC42" s="24">
        <v>0</v>
      </c>
      <c r="HD42" s="24">
        <v>2.3E-2</v>
      </c>
      <c r="HE42" s="24">
        <v>522.52173913043475</v>
      </c>
      <c r="HF42" s="24">
        <v>0</v>
      </c>
      <c r="HG42" s="24">
        <v>0</v>
      </c>
      <c r="HH42" s="24">
        <v>0</v>
      </c>
      <c r="HI42" s="24">
        <v>0</v>
      </c>
      <c r="HJ42" s="24">
        <v>0</v>
      </c>
      <c r="HK42" s="24">
        <v>0</v>
      </c>
      <c r="HL42" s="24">
        <v>0</v>
      </c>
      <c r="HM42" s="24">
        <v>0</v>
      </c>
      <c r="HN42" s="24">
        <v>0</v>
      </c>
      <c r="HO42" s="24">
        <v>0</v>
      </c>
      <c r="HP42" s="24">
        <v>2.0939999999999999</v>
      </c>
      <c r="HQ42" s="24">
        <v>209.52913085004775</v>
      </c>
      <c r="HR42" s="24">
        <v>0</v>
      </c>
      <c r="HS42" s="24">
        <v>0</v>
      </c>
      <c r="HT42" s="24">
        <v>1.272</v>
      </c>
      <c r="HU42" s="24">
        <v>966.31210691823901</v>
      </c>
      <c r="HV42" s="24">
        <v>1.1930000000000001</v>
      </c>
      <c r="HW42" s="24">
        <v>1029.3151718357083</v>
      </c>
      <c r="HX42" s="24">
        <v>0</v>
      </c>
      <c r="HY42" s="24">
        <v>0</v>
      </c>
      <c r="HZ42" s="24">
        <v>3.9E-2</v>
      </c>
      <c r="IA42" s="24">
        <v>15.076923076923078</v>
      </c>
      <c r="IB42" s="24">
        <v>0</v>
      </c>
      <c r="IC42" s="24">
        <v>0</v>
      </c>
      <c r="ID42" s="24">
        <v>1.2330000000000001</v>
      </c>
      <c r="IE42" s="24">
        <v>996.39983779399836</v>
      </c>
      <c r="IF42" s="24">
        <v>1.1930000000000001</v>
      </c>
      <c r="IG42" s="24">
        <v>1029.3151718357083</v>
      </c>
    </row>
    <row r="43" spans="1:241" ht="12.75" customHeight="1">
      <c r="A43" s="40"/>
      <c r="B43" s="41"/>
      <c r="C43" s="42" t="s">
        <v>160</v>
      </c>
      <c r="D43" s="43" t="s">
        <v>133</v>
      </c>
      <c r="E43" s="23">
        <v>29</v>
      </c>
      <c r="F43" s="24">
        <f t="shared" si="0"/>
        <v>31341.918999999998</v>
      </c>
      <c r="G43" s="24">
        <f t="shared" si="1"/>
        <v>118.9045662775148</v>
      </c>
      <c r="H43" s="24">
        <f t="shared" si="2"/>
        <v>23855.065999999999</v>
      </c>
      <c r="I43" s="24">
        <f t="shared" si="3"/>
        <v>146.51731070456901</v>
      </c>
      <c r="J43" s="24">
        <v>23855.065999999999</v>
      </c>
      <c r="K43" s="24">
        <v>146.51731070456901</v>
      </c>
      <c r="L43" s="24">
        <v>0</v>
      </c>
      <c r="M43" s="24">
        <v>0</v>
      </c>
      <c r="N43" s="24">
        <v>0</v>
      </c>
      <c r="O43" s="24">
        <v>0</v>
      </c>
      <c r="P43" s="24">
        <v>11.88</v>
      </c>
      <c r="Q43" s="24">
        <v>1447.0686868686869</v>
      </c>
      <c r="R43" s="24">
        <v>0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0</v>
      </c>
      <c r="AC43" s="24">
        <v>0</v>
      </c>
      <c r="AD43" s="24">
        <v>2.67</v>
      </c>
      <c r="AE43" s="24">
        <v>1335.0685393258427</v>
      </c>
      <c r="AF43" s="24">
        <v>0</v>
      </c>
      <c r="AG43" s="24">
        <v>0</v>
      </c>
      <c r="AH43" s="24">
        <v>0</v>
      </c>
      <c r="AI43" s="24">
        <v>0</v>
      </c>
      <c r="AJ43" s="24">
        <v>0</v>
      </c>
      <c r="AK43" s="24">
        <v>0</v>
      </c>
      <c r="AL43" s="24">
        <v>0.21</v>
      </c>
      <c r="AM43" s="24">
        <v>705.13809523809527</v>
      </c>
      <c r="AN43" s="24">
        <v>0</v>
      </c>
      <c r="AO43" s="24">
        <v>0</v>
      </c>
      <c r="AP43" s="24">
        <v>3.5870000000000002</v>
      </c>
      <c r="AQ43" s="24">
        <v>1259.0967382213548</v>
      </c>
      <c r="AR43" s="24">
        <v>0</v>
      </c>
      <c r="AS43" s="24">
        <v>0</v>
      </c>
      <c r="AT43" s="24">
        <v>0</v>
      </c>
      <c r="AU43" s="24">
        <v>0</v>
      </c>
      <c r="AV43" s="24">
        <v>0</v>
      </c>
      <c r="AW43" s="24">
        <v>0</v>
      </c>
      <c r="AX43" s="24">
        <v>0.38100000000000001</v>
      </c>
      <c r="AY43" s="24">
        <v>555.15223097112857</v>
      </c>
      <c r="AZ43" s="24">
        <v>5.2939999999999996</v>
      </c>
      <c r="BA43" s="24">
        <v>507.93577635058557</v>
      </c>
      <c r="BB43" s="24">
        <v>0</v>
      </c>
      <c r="BC43" s="24">
        <v>0</v>
      </c>
      <c r="BD43" s="24">
        <v>24.298999999999999</v>
      </c>
      <c r="BE43" s="24">
        <v>150.29071155191573</v>
      </c>
      <c r="BF43" s="24">
        <v>15.75</v>
      </c>
      <c r="BG43" s="24">
        <v>52.480126984126983</v>
      </c>
      <c r="BH43" s="24">
        <v>93.376999999999995</v>
      </c>
      <c r="BI43" s="24">
        <v>962.90342375531452</v>
      </c>
      <c r="BJ43" s="24">
        <v>0</v>
      </c>
      <c r="BK43" s="24">
        <v>0</v>
      </c>
      <c r="BL43" s="24">
        <v>21.007999999999999</v>
      </c>
      <c r="BM43" s="24">
        <v>775.6626523229246</v>
      </c>
      <c r="BN43" s="24">
        <v>0</v>
      </c>
      <c r="BO43" s="24">
        <v>0</v>
      </c>
      <c r="BP43" s="24">
        <v>6.726</v>
      </c>
      <c r="BQ43" s="24">
        <v>250.64347308950343</v>
      </c>
      <c r="BR43" s="24">
        <v>798.31100000000004</v>
      </c>
      <c r="BS43" s="24">
        <v>34.953867602976786</v>
      </c>
      <c r="BT43" s="24">
        <v>0.183</v>
      </c>
      <c r="BU43" s="24">
        <v>127.25136612021858</v>
      </c>
      <c r="BV43" s="24">
        <v>10.223000000000001</v>
      </c>
      <c r="BW43" s="24">
        <v>21.910495940526264</v>
      </c>
      <c r="BX43" s="24">
        <v>0</v>
      </c>
      <c r="BY43" s="24">
        <v>0</v>
      </c>
      <c r="BZ43" s="24">
        <v>73.954999999999998</v>
      </c>
      <c r="CA43" s="24">
        <v>33.368386180785613</v>
      </c>
      <c r="CB43" s="24">
        <v>0</v>
      </c>
      <c r="CC43" s="24">
        <v>0</v>
      </c>
      <c r="CD43" s="24">
        <v>11039.24</v>
      </c>
      <c r="CE43" s="24">
        <v>68.707885868954747</v>
      </c>
      <c r="CF43" s="24">
        <v>125.773</v>
      </c>
      <c r="CG43" s="24">
        <v>827.14235169710514</v>
      </c>
      <c r="CH43" s="24">
        <v>623.428</v>
      </c>
      <c r="CI43" s="24">
        <v>133.05058643500132</v>
      </c>
      <c r="CJ43" s="24">
        <v>10.840999999999999</v>
      </c>
      <c r="CK43" s="24">
        <v>1165.142422285767</v>
      </c>
      <c r="CL43" s="24">
        <v>200.88399999999999</v>
      </c>
      <c r="CM43" s="24">
        <v>338.01576531729756</v>
      </c>
      <c r="CN43" s="24">
        <v>0</v>
      </c>
      <c r="CO43" s="24">
        <v>0</v>
      </c>
      <c r="CP43" s="24">
        <v>1444.8920000000001</v>
      </c>
      <c r="CQ43" s="24">
        <v>329.23987744412733</v>
      </c>
      <c r="CR43" s="24">
        <v>0</v>
      </c>
      <c r="CS43" s="24">
        <v>0</v>
      </c>
      <c r="CT43" s="24">
        <v>6521.3590000000004</v>
      </c>
      <c r="CU43" s="24">
        <v>54.333910002501014</v>
      </c>
      <c r="CV43" s="24">
        <v>0</v>
      </c>
      <c r="CW43" s="24">
        <v>0</v>
      </c>
      <c r="CX43" s="24">
        <v>3.133</v>
      </c>
      <c r="CY43" s="24">
        <v>190.58187041174591</v>
      </c>
      <c r="CZ43" s="24">
        <v>0.83299999999999996</v>
      </c>
      <c r="DA43" s="24">
        <v>2579.6470588235293</v>
      </c>
      <c r="DB43" s="24">
        <v>177.54</v>
      </c>
      <c r="DC43" s="24">
        <v>1629.9230933874057</v>
      </c>
      <c r="DD43" s="24">
        <v>0</v>
      </c>
      <c r="DE43" s="24">
        <v>0</v>
      </c>
      <c r="DF43" s="24">
        <v>0</v>
      </c>
      <c r="DG43" s="24">
        <v>0</v>
      </c>
      <c r="DH43" s="24">
        <v>0</v>
      </c>
      <c r="DI43" s="24">
        <v>0</v>
      </c>
      <c r="DJ43" s="24">
        <v>0</v>
      </c>
      <c r="DK43" s="24">
        <v>0</v>
      </c>
      <c r="DL43" s="24">
        <v>0</v>
      </c>
      <c r="DM43" s="24">
        <v>0</v>
      </c>
      <c r="DN43" s="24">
        <v>28.623999999999999</v>
      </c>
      <c r="DO43" s="24">
        <v>561.58775852431529</v>
      </c>
      <c r="DP43" s="24">
        <v>0</v>
      </c>
      <c r="DQ43" s="24">
        <v>0</v>
      </c>
      <c r="DR43" s="24">
        <v>0</v>
      </c>
      <c r="DS43" s="24">
        <v>0</v>
      </c>
      <c r="DT43" s="24">
        <v>22.907</v>
      </c>
      <c r="DU43" s="24">
        <v>40.512812677347533</v>
      </c>
      <c r="DV43" s="24">
        <v>0.217</v>
      </c>
      <c r="DW43" s="24">
        <v>1433.3410138248848</v>
      </c>
      <c r="DX43" s="24">
        <v>6.3440000000000003</v>
      </c>
      <c r="DY43" s="24">
        <v>192.69861286254726</v>
      </c>
      <c r="DZ43" s="24">
        <v>0</v>
      </c>
      <c r="EA43" s="24">
        <v>0</v>
      </c>
      <c r="EB43" s="24">
        <v>0</v>
      </c>
      <c r="EC43" s="24">
        <v>0</v>
      </c>
      <c r="ED43" s="24">
        <v>44.177</v>
      </c>
      <c r="EE43" s="24">
        <v>711.57059103153222</v>
      </c>
      <c r="EF43" s="24">
        <v>25.448</v>
      </c>
      <c r="EG43" s="24">
        <v>35.353780257780571</v>
      </c>
      <c r="EH43" s="24">
        <v>0</v>
      </c>
      <c r="EI43" s="24">
        <v>0</v>
      </c>
      <c r="EJ43" s="24">
        <v>0</v>
      </c>
      <c r="EK43" s="24">
        <v>0</v>
      </c>
      <c r="EL43" s="24">
        <v>0.35499999999999998</v>
      </c>
      <c r="EM43" s="24">
        <v>1360.0422535211269</v>
      </c>
      <c r="EN43" s="24">
        <v>4.0000000000000001E-3</v>
      </c>
      <c r="EO43" s="24">
        <v>464.5</v>
      </c>
      <c r="EP43" s="24">
        <v>0</v>
      </c>
      <c r="EQ43" s="24">
        <v>0</v>
      </c>
      <c r="ER43" s="24">
        <v>0</v>
      </c>
      <c r="ES43" s="24">
        <v>0</v>
      </c>
      <c r="ET43" s="24">
        <v>1.7110000000000001</v>
      </c>
      <c r="EU43" s="24">
        <v>130.07013442431327</v>
      </c>
      <c r="EV43" s="24">
        <v>214.56899999999999</v>
      </c>
      <c r="EW43" s="24">
        <v>238.22680349910755</v>
      </c>
      <c r="EX43" s="24">
        <v>0</v>
      </c>
      <c r="EY43" s="24">
        <v>0</v>
      </c>
      <c r="EZ43" s="24">
        <v>0</v>
      </c>
      <c r="FA43" s="24">
        <v>0</v>
      </c>
      <c r="FB43" s="24">
        <v>0</v>
      </c>
      <c r="FC43" s="24">
        <v>0</v>
      </c>
      <c r="FD43" s="24">
        <v>0</v>
      </c>
      <c r="FE43" s="24">
        <v>0</v>
      </c>
      <c r="FF43" s="24">
        <v>0</v>
      </c>
      <c r="FG43" s="24">
        <v>0</v>
      </c>
      <c r="FH43" s="24">
        <v>0</v>
      </c>
      <c r="FI43" s="24">
        <v>0</v>
      </c>
      <c r="FJ43" s="24">
        <v>0</v>
      </c>
      <c r="FK43" s="24">
        <v>0</v>
      </c>
      <c r="FL43" s="24">
        <v>23.338999999999999</v>
      </c>
      <c r="FM43" s="24">
        <v>2932.7027293371611</v>
      </c>
      <c r="FN43" s="24">
        <v>832.78800000000001</v>
      </c>
      <c r="FO43" s="24">
        <v>543.92493888000308</v>
      </c>
      <c r="FP43" s="24">
        <v>0</v>
      </c>
      <c r="FQ43" s="24">
        <v>0</v>
      </c>
      <c r="FR43" s="24">
        <v>0</v>
      </c>
      <c r="FS43" s="24">
        <v>0</v>
      </c>
      <c r="FT43" s="24">
        <v>2.4660000000000002</v>
      </c>
      <c r="FU43" s="24">
        <v>95.105028386050279</v>
      </c>
      <c r="FV43" s="24">
        <v>0</v>
      </c>
      <c r="FW43" s="24">
        <v>0</v>
      </c>
      <c r="FX43" s="24">
        <v>278.61500000000001</v>
      </c>
      <c r="FY43" s="24">
        <v>437.36855517470349</v>
      </c>
      <c r="FZ43" s="24">
        <v>0</v>
      </c>
      <c r="GA43" s="24">
        <v>0</v>
      </c>
      <c r="GB43" s="24">
        <v>363.00700000000001</v>
      </c>
      <c r="GC43" s="24">
        <v>741.92239819066845</v>
      </c>
      <c r="GD43" s="24">
        <v>74.534999999999997</v>
      </c>
      <c r="GE43" s="24">
        <v>302.78155229087008</v>
      </c>
      <c r="GF43" s="24">
        <v>0</v>
      </c>
      <c r="GG43" s="24">
        <v>0</v>
      </c>
      <c r="GH43" s="24">
        <v>28.128</v>
      </c>
      <c r="GI43" s="24">
        <v>55.856086461888509</v>
      </c>
      <c r="GJ43" s="24">
        <v>692.05499999999995</v>
      </c>
      <c r="GK43" s="24">
        <v>196.56475135646733</v>
      </c>
      <c r="GL43" s="24">
        <v>0</v>
      </c>
      <c r="GM43" s="24">
        <v>0</v>
      </c>
      <c r="GN43" s="24">
        <v>0</v>
      </c>
      <c r="GO43" s="24">
        <v>0</v>
      </c>
      <c r="GP43" s="24">
        <v>0</v>
      </c>
      <c r="GQ43" s="24">
        <v>0</v>
      </c>
      <c r="GR43" s="24">
        <v>6901.0569999999998</v>
      </c>
      <c r="GS43" s="24">
        <v>30.142825512091846</v>
      </c>
      <c r="GT43" s="24">
        <v>0</v>
      </c>
      <c r="GU43" s="24">
        <v>0</v>
      </c>
      <c r="GV43" s="24">
        <v>0</v>
      </c>
      <c r="GW43" s="24">
        <v>0</v>
      </c>
      <c r="GX43" s="24">
        <v>0</v>
      </c>
      <c r="GY43" s="24">
        <v>0</v>
      </c>
      <c r="GZ43" s="24">
        <v>0</v>
      </c>
      <c r="HA43" s="24">
        <v>0</v>
      </c>
      <c r="HB43" s="24">
        <v>0</v>
      </c>
      <c r="HC43" s="24">
        <v>0</v>
      </c>
      <c r="HD43" s="24">
        <v>0</v>
      </c>
      <c r="HE43" s="24">
        <v>0</v>
      </c>
      <c r="HF43" s="24">
        <v>0</v>
      </c>
      <c r="HG43" s="24">
        <v>0</v>
      </c>
      <c r="HH43" s="24">
        <v>0</v>
      </c>
      <c r="HI43" s="24">
        <v>0</v>
      </c>
      <c r="HJ43" s="24">
        <v>0</v>
      </c>
      <c r="HK43" s="24">
        <v>0</v>
      </c>
      <c r="HL43" s="24">
        <v>0</v>
      </c>
      <c r="HM43" s="24">
        <v>0</v>
      </c>
      <c r="HN43" s="24">
        <v>0</v>
      </c>
      <c r="HO43" s="24">
        <v>0</v>
      </c>
      <c r="HP43" s="24">
        <v>6901.0569999999998</v>
      </c>
      <c r="HQ43" s="24">
        <v>30.142825512091846</v>
      </c>
      <c r="HR43" s="24">
        <v>0</v>
      </c>
      <c r="HS43" s="24">
        <v>0</v>
      </c>
      <c r="HT43" s="24">
        <v>585.79600000000005</v>
      </c>
      <c r="HU43" s="24">
        <v>40.116031860920863</v>
      </c>
      <c r="HV43" s="24">
        <v>0</v>
      </c>
      <c r="HW43" s="24">
        <v>0</v>
      </c>
      <c r="HX43" s="24">
        <v>0</v>
      </c>
      <c r="HY43" s="24">
        <v>0</v>
      </c>
      <c r="HZ43" s="24">
        <v>0</v>
      </c>
      <c r="IA43" s="24">
        <v>0</v>
      </c>
      <c r="IB43" s="24">
        <v>0</v>
      </c>
      <c r="IC43" s="24">
        <v>0</v>
      </c>
      <c r="ID43" s="24">
        <v>585.79600000000005</v>
      </c>
      <c r="IE43" s="24">
        <v>40.116031860920863</v>
      </c>
      <c r="IF43" s="24">
        <v>0</v>
      </c>
      <c r="IG43" s="24">
        <v>0</v>
      </c>
    </row>
    <row r="44" spans="1:241" ht="12.75" customHeight="1">
      <c r="A44" s="40"/>
      <c r="B44" s="41"/>
      <c r="C44" s="42"/>
      <c r="D44" s="43"/>
      <c r="E44" s="23"/>
      <c r="F44" s="24" t="str">
        <f t="shared" si="0"/>
        <v/>
      </c>
      <c r="G44" s="24" t="str">
        <f t="shared" si="1"/>
        <v/>
      </c>
      <c r="H44" s="24" t="str">
        <f t="shared" si="2"/>
        <v/>
      </c>
      <c r="I44" s="24" t="str">
        <f t="shared" si="3"/>
        <v/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  <c r="GA44" s="24"/>
      <c r="GB44" s="24"/>
      <c r="GC44" s="24"/>
      <c r="GD44" s="24"/>
      <c r="GE44" s="24"/>
      <c r="GF44" s="24"/>
      <c r="GG44" s="24"/>
      <c r="GH44" s="24"/>
      <c r="GI44" s="24"/>
      <c r="GJ44" s="24"/>
      <c r="GK44" s="24"/>
      <c r="GL44" s="24"/>
      <c r="GM44" s="24"/>
      <c r="GN44" s="24"/>
      <c r="GO44" s="24"/>
      <c r="GP44" s="24"/>
      <c r="GQ44" s="24"/>
      <c r="GR44" s="24"/>
      <c r="GS44" s="24"/>
      <c r="GT44" s="24"/>
      <c r="GU44" s="24"/>
      <c r="GV44" s="24"/>
      <c r="GW44" s="24"/>
      <c r="GX44" s="24"/>
      <c r="GY44" s="24"/>
      <c r="GZ44" s="24"/>
      <c r="HA44" s="24"/>
      <c r="HB44" s="24"/>
      <c r="HC44" s="24"/>
      <c r="HD44" s="24"/>
      <c r="HE44" s="24"/>
      <c r="HF44" s="24"/>
      <c r="HG44" s="24"/>
      <c r="HH44" s="24"/>
      <c r="HI44" s="24"/>
      <c r="HJ44" s="24"/>
      <c r="HK44" s="24"/>
      <c r="HL44" s="24"/>
      <c r="HM44" s="24"/>
      <c r="HN44" s="24"/>
      <c r="HO44" s="24"/>
      <c r="HP44" s="24"/>
      <c r="HQ44" s="24"/>
      <c r="HR44" s="24"/>
      <c r="HS44" s="24"/>
      <c r="HT44" s="24"/>
      <c r="HU44" s="24"/>
      <c r="HV44" s="24"/>
      <c r="HW44" s="24"/>
      <c r="HX44" s="24"/>
      <c r="HY44" s="24"/>
      <c r="HZ44" s="24"/>
      <c r="IA44" s="24"/>
      <c r="IB44" s="24"/>
      <c r="IC44" s="24"/>
      <c r="ID44" s="24"/>
      <c r="IE44" s="24"/>
      <c r="IF44" s="24"/>
      <c r="IG44" s="24"/>
    </row>
    <row r="45" spans="1:241" ht="12.75" customHeight="1">
      <c r="A45" s="40"/>
      <c r="B45" s="41"/>
      <c r="C45" s="42" t="s">
        <v>161</v>
      </c>
      <c r="D45" s="43" t="s">
        <v>133</v>
      </c>
      <c r="E45" s="23">
        <v>30</v>
      </c>
      <c r="F45" s="24">
        <f t="shared" si="0"/>
        <v>940.71400000000006</v>
      </c>
      <c r="G45" s="24">
        <f t="shared" si="1"/>
        <v>121.35285963640382</v>
      </c>
      <c r="H45" s="24">
        <f t="shared" si="2"/>
        <v>940.71400000000006</v>
      </c>
      <c r="I45" s="24">
        <f t="shared" si="3"/>
        <v>121.35285963640382</v>
      </c>
      <c r="J45" s="24">
        <v>940.66700000000003</v>
      </c>
      <c r="K45" s="24">
        <v>120.92896210880151</v>
      </c>
      <c r="L45" s="24">
        <v>0</v>
      </c>
      <c r="M45" s="24">
        <v>0</v>
      </c>
      <c r="N45" s="24">
        <v>0</v>
      </c>
      <c r="O45" s="24">
        <v>0</v>
      </c>
      <c r="P45" s="24">
        <v>0.69399999999999995</v>
      </c>
      <c r="Q45" s="24">
        <v>1207.3429394812681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4">
        <v>0</v>
      </c>
      <c r="AE45" s="24">
        <v>0</v>
      </c>
      <c r="AF45" s="24">
        <v>0</v>
      </c>
      <c r="AG45" s="24">
        <v>0</v>
      </c>
      <c r="AH45" s="24">
        <v>0.315</v>
      </c>
      <c r="AI45" s="24">
        <v>946.46349206349214</v>
      </c>
      <c r="AJ45" s="24">
        <v>0</v>
      </c>
      <c r="AK45" s="24">
        <v>0</v>
      </c>
      <c r="AL45" s="24">
        <v>7.0000000000000007E-2</v>
      </c>
      <c r="AM45" s="24">
        <v>338.21428571428572</v>
      </c>
      <c r="AN45" s="24">
        <v>0</v>
      </c>
      <c r="AO45" s="24">
        <v>0</v>
      </c>
      <c r="AP45" s="24">
        <v>0</v>
      </c>
      <c r="AQ45" s="24">
        <v>0</v>
      </c>
      <c r="AR45" s="24">
        <v>0</v>
      </c>
      <c r="AS45" s="24">
        <v>0</v>
      </c>
      <c r="AT45" s="24">
        <v>0</v>
      </c>
      <c r="AU45" s="24">
        <v>0</v>
      </c>
      <c r="AV45" s="24">
        <v>0</v>
      </c>
      <c r="AW45" s="24">
        <v>0</v>
      </c>
      <c r="AX45" s="24">
        <v>0</v>
      </c>
      <c r="AY45" s="24">
        <v>0</v>
      </c>
      <c r="AZ45" s="24">
        <v>0.45200000000000001</v>
      </c>
      <c r="BA45" s="24">
        <v>387.13716814159295</v>
      </c>
      <c r="BB45" s="24">
        <v>0</v>
      </c>
      <c r="BC45" s="24">
        <v>0</v>
      </c>
      <c r="BD45" s="24">
        <v>5.7869999999999999</v>
      </c>
      <c r="BE45" s="24">
        <v>132.25384482460689</v>
      </c>
      <c r="BF45" s="24">
        <v>0.50600000000000001</v>
      </c>
      <c r="BG45" s="24">
        <v>266.13438735177868</v>
      </c>
      <c r="BH45" s="24">
        <v>21.311</v>
      </c>
      <c r="BI45" s="24">
        <v>1194.4125099713763</v>
      </c>
      <c r="BJ45" s="24">
        <v>0</v>
      </c>
      <c r="BK45" s="24">
        <v>0</v>
      </c>
      <c r="BL45" s="24">
        <v>0.74399999999999999</v>
      </c>
      <c r="BM45" s="24">
        <v>933.6586021505376</v>
      </c>
      <c r="BN45" s="24">
        <v>0</v>
      </c>
      <c r="BO45" s="24">
        <v>0</v>
      </c>
      <c r="BP45" s="24">
        <v>0.11700000000000001</v>
      </c>
      <c r="BQ45" s="24">
        <v>442.94017094017096</v>
      </c>
      <c r="BR45" s="24">
        <v>94.927999999999997</v>
      </c>
      <c r="BS45" s="24">
        <v>34.937679083094551</v>
      </c>
      <c r="BT45" s="24">
        <v>0.76700000000000002</v>
      </c>
      <c r="BU45" s="24">
        <v>19.453715775749675</v>
      </c>
      <c r="BV45" s="24">
        <v>0</v>
      </c>
      <c r="BW45" s="24">
        <v>0</v>
      </c>
      <c r="BX45" s="24">
        <v>0</v>
      </c>
      <c r="BY45" s="24">
        <v>0</v>
      </c>
      <c r="BZ45" s="24">
        <v>14.643000000000001</v>
      </c>
      <c r="CA45" s="24">
        <v>19.862255002390221</v>
      </c>
      <c r="CB45" s="24">
        <v>0</v>
      </c>
      <c r="CC45" s="24">
        <v>0</v>
      </c>
      <c r="CD45" s="24">
        <v>710.54100000000005</v>
      </c>
      <c r="CE45" s="24">
        <v>90.478514258853465</v>
      </c>
      <c r="CF45" s="24">
        <v>0</v>
      </c>
      <c r="CG45" s="24">
        <v>0</v>
      </c>
      <c r="CH45" s="24">
        <v>53.085999999999999</v>
      </c>
      <c r="CI45" s="24">
        <v>119.18743171457636</v>
      </c>
      <c r="CJ45" s="24">
        <v>1.321</v>
      </c>
      <c r="CK45" s="24">
        <v>800.39212717638156</v>
      </c>
      <c r="CL45" s="24">
        <v>0.66400000000000003</v>
      </c>
      <c r="CM45" s="24">
        <v>417.15060240963857</v>
      </c>
      <c r="CN45" s="24">
        <v>0</v>
      </c>
      <c r="CO45" s="24">
        <v>0</v>
      </c>
      <c r="CP45" s="24">
        <v>4.8369999999999997</v>
      </c>
      <c r="CQ45" s="24">
        <v>155.5877610088898</v>
      </c>
      <c r="CR45" s="24">
        <v>0</v>
      </c>
      <c r="CS45" s="24">
        <v>0</v>
      </c>
      <c r="CT45" s="24">
        <v>0</v>
      </c>
      <c r="CU45" s="24">
        <v>0</v>
      </c>
      <c r="CV45" s="24">
        <v>0</v>
      </c>
      <c r="CW45" s="24">
        <v>0</v>
      </c>
      <c r="CX45" s="24">
        <v>1.4E-2</v>
      </c>
      <c r="CY45" s="24">
        <v>369.35714285714283</v>
      </c>
      <c r="CZ45" s="24">
        <v>0</v>
      </c>
      <c r="DA45" s="24">
        <v>0</v>
      </c>
      <c r="DB45" s="24">
        <v>0</v>
      </c>
      <c r="DC45" s="24">
        <v>0</v>
      </c>
      <c r="DD45" s="24">
        <v>0</v>
      </c>
      <c r="DE45" s="24">
        <v>0</v>
      </c>
      <c r="DF45" s="24">
        <v>0</v>
      </c>
      <c r="DG45" s="24">
        <v>0</v>
      </c>
      <c r="DH45" s="24">
        <v>0</v>
      </c>
      <c r="DI45" s="24">
        <v>0</v>
      </c>
      <c r="DJ45" s="24">
        <v>0</v>
      </c>
      <c r="DK45" s="24">
        <v>0</v>
      </c>
      <c r="DL45" s="24">
        <v>0</v>
      </c>
      <c r="DM45" s="24">
        <v>0</v>
      </c>
      <c r="DN45" s="24">
        <v>4.8000000000000001E-2</v>
      </c>
      <c r="DO45" s="24">
        <v>936.1875</v>
      </c>
      <c r="DP45" s="24">
        <v>0</v>
      </c>
      <c r="DQ45" s="24">
        <v>0</v>
      </c>
      <c r="DR45" s="24">
        <v>0</v>
      </c>
      <c r="DS45" s="24">
        <v>0</v>
      </c>
      <c r="DT45" s="24">
        <v>0.27100000000000002</v>
      </c>
      <c r="DU45" s="24">
        <v>81.749077490774908</v>
      </c>
      <c r="DV45" s="24">
        <v>0.316</v>
      </c>
      <c r="DW45" s="24">
        <v>158.41139240506328</v>
      </c>
      <c r="DX45" s="24">
        <v>6.0000000000000001E-3</v>
      </c>
      <c r="DY45" s="24">
        <v>367.5</v>
      </c>
      <c r="DZ45" s="24">
        <v>0</v>
      </c>
      <c r="EA45" s="24">
        <v>0</v>
      </c>
      <c r="EB45" s="24">
        <v>0</v>
      </c>
      <c r="EC45" s="24">
        <v>0</v>
      </c>
      <c r="ED45" s="24">
        <v>1.381</v>
      </c>
      <c r="EE45" s="24">
        <v>968.26430123099203</v>
      </c>
      <c r="EF45" s="24">
        <v>6.9089999999999998</v>
      </c>
      <c r="EG45" s="24">
        <v>22.587205094803878</v>
      </c>
      <c r="EH45" s="24">
        <v>4.0000000000000001E-3</v>
      </c>
      <c r="EI45" s="24">
        <v>164.75</v>
      </c>
      <c r="EJ45" s="24">
        <v>6.0000000000000001E-3</v>
      </c>
      <c r="EK45" s="24">
        <v>10</v>
      </c>
      <c r="EL45" s="24">
        <v>8.0000000000000002E-3</v>
      </c>
      <c r="EM45" s="24">
        <v>1110.5</v>
      </c>
      <c r="EN45" s="24">
        <v>3.1E-2</v>
      </c>
      <c r="EO45" s="24">
        <v>3886.2258064516127</v>
      </c>
      <c r="EP45" s="24">
        <v>0</v>
      </c>
      <c r="EQ45" s="24">
        <v>0</v>
      </c>
      <c r="ER45" s="24">
        <v>0</v>
      </c>
      <c r="ES45" s="24">
        <v>0</v>
      </c>
      <c r="ET45" s="24">
        <v>1.101</v>
      </c>
      <c r="EU45" s="24">
        <v>22.684831970935512</v>
      </c>
      <c r="EV45" s="24">
        <v>9.452</v>
      </c>
      <c r="EW45" s="24">
        <v>141.45450698264918</v>
      </c>
      <c r="EX45" s="24">
        <v>0</v>
      </c>
      <c r="EY45" s="24">
        <v>0</v>
      </c>
      <c r="EZ45" s="24">
        <v>0</v>
      </c>
      <c r="FA45" s="24">
        <v>0</v>
      </c>
      <c r="FB45" s="24">
        <v>0</v>
      </c>
      <c r="FC45" s="24">
        <v>0</v>
      </c>
      <c r="FD45" s="24">
        <v>0</v>
      </c>
      <c r="FE45" s="24">
        <v>0</v>
      </c>
      <c r="FF45" s="24">
        <v>0</v>
      </c>
      <c r="FG45" s="24">
        <v>0</v>
      </c>
      <c r="FH45" s="24">
        <v>0</v>
      </c>
      <c r="FI45" s="24">
        <v>0</v>
      </c>
      <c r="FJ45" s="24">
        <v>0.04</v>
      </c>
      <c r="FK45" s="24">
        <v>268.25</v>
      </c>
      <c r="FL45" s="24">
        <v>0</v>
      </c>
      <c r="FM45" s="24">
        <v>0</v>
      </c>
      <c r="FN45" s="24">
        <v>0.41599999999999998</v>
      </c>
      <c r="FO45" s="24">
        <v>576.05528846153845</v>
      </c>
      <c r="FP45" s="24">
        <v>0</v>
      </c>
      <c r="FQ45" s="24">
        <v>0</v>
      </c>
      <c r="FR45" s="24">
        <v>0</v>
      </c>
      <c r="FS45" s="24">
        <v>0</v>
      </c>
      <c r="FT45" s="24">
        <v>0</v>
      </c>
      <c r="FU45" s="24">
        <v>0</v>
      </c>
      <c r="FV45" s="24">
        <v>0</v>
      </c>
      <c r="FW45" s="24">
        <v>0</v>
      </c>
      <c r="FX45" s="24">
        <v>1.782</v>
      </c>
      <c r="FY45" s="24">
        <v>501.98484848484844</v>
      </c>
      <c r="FZ45" s="24">
        <v>0</v>
      </c>
      <c r="GA45" s="24">
        <v>0</v>
      </c>
      <c r="GB45" s="24">
        <v>7.8120000000000003</v>
      </c>
      <c r="GC45" s="24">
        <v>562.27393753200215</v>
      </c>
      <c r="GD45" s="24">
        <v>0</v>
      </c>
      <c r="GE45" s="24">
        <v>0</v>
      </c>
      <c r="GF45" s="24">
        <v>0</v>
      </c>
      <c r="GG45" s="24">
        <v>0</v>
      </c>
      <c r="GH45" s="24">
        <v>0.28699999999999998</v>
      </c>
      <c r="GI45" s="24">
        <v>1206.5156794425086</v>
      </c>
      <c r="GJ45" s="24">
        <v>0</v>
      </c>
      <c r="GK45" s="24">
        <v>0</v>
      </c>
      <c r="GL45" s="24">
        <v>0</v>
      </c>
      <c r="GM45" s="24">
        <v>0</v>
      </c>
      <c r="GN45" s="24">
        <v>0</v>
      </c>
      <c r="GO45" s="24">
        <v>0</v>
      </c>
      <c r="GP45" s="24">
        <v>4.7E-2</v>
      </c>
      <c r="GQ45" s="24">
        <v>8605.3191489361707</v>
      </c>
      <c r="GR45" s="24">
        <v>0</v>
      </c>
      <c r="GS45" s="24">
        <v>0</v>
      </c>
      <c r="GT45" s="24">
        <v>0</v>
      </c>
      <c r="GU45" s="24">
        <v>0</v>
      </c>
      <c r="GV45" s="24">
        <v>0</v>
      </c>
      <c r="GW45" s="24">
        <v>0</v>
      </c>
      <c r="GX45" s="24">
        <v>0</v>
      </c>
      <c r="GY45" s="24">
        <v>0</v>
      </c>
      <c r="GZ45" s="24">
        <v>0</v>
      </c>
      <c r="HA45" s="24">
        <v>0</v>
      </c>
      <c r="HB45" s="24">
        <v>0</v>
      </c>
      <c r="HC45" s="24">
        <v>0</v>
      </c>
      <c r="HD45" s="24">
        <v>0</v>
      </c>
      <c r="HE45" s="24">
        <v>0</v>
      </c>
      <c r="HF45" s="24">
        <v>0</v>
      </c>
      <c r="HG45" s="24">
        <v>0</v>
      </c>
      <c r="HH45" s="24">
        <v>0</v>
      </c>
      <c r="HI45" s="24">
        <v>0</v>
      </c>
      <c r="HJ45" s="24">
        <v>0</v>
      </c>
      <c r="HK45" s="24">
        <v>0</v>
      </c>
      <c r="HL45" s="24">
        <v>0</v>
      </c>
      <c r="HM45" s="24">
        <v>0</v>
      </c>
      <c r="HN45" s="24">
        <v>0</v>
      </c>
      <c r="HO45" s="24">
        <v>0</v>
      </c>
      <c r="HP45" s="24">
        <v>0</v>
      </c>
      <c r="HQ45" s="24">
        <v>0</v>
      </c>
      <c r="HR45" s="24">
        <v>0</v>
      </c>
      <c r="HS45" s="24">
        <v>0</v>
      </c>
      <c r="HT45" s="24">
        <v>0</v>
      </c>
      <c r="HU45" s="24">
        <v>0</v>
      </c>
      <c r="HV45" s="24">
        <v>0</v>
      </c>
      <c r="HW45" s="24">
        <v>0</v>
      </c>
      <c r="HX45" s="24">
        <v>0</v>
      </c>
      <c r="HY45" s="24">
        <v>0</v>
      </c>
      <c r="HZ45" s="24">
        <v>0</v>
      </c>
      <c r="IA45" s="24">
        <v>0</v>
      </c>
      <c r="IB45" s="24">
        <v>0</v>
      </c>
      <c r="IC45" s="24">
        <v>0</v>
      </c>
      <c r="ID45" s="24">
        <v>0</v>
      </c>
      <c r="IE45" s="24">
        <v>0</v>
      </c>
      <c r="IF45" s="24">
        <v>0</v>
      </c>
      <c r="IG45" s="24">
        <v>0</v>
      </c>
    </row>
    <row r="46" spans="1:241" ht="12.75" customHeight="1">
      <c r="A46" s="40"/>
      <c r="B46" s="41"/>
      <c r="C46" s="42" t="s">
        <v>162</v>
      </c>
      <c r="D46" s="43" t="s">
        <v>133</v>
      </c>
      <c r="E46" s="23">
        <v>31</v>
      </c>
      <c r="F46" s="24">
        <f t="shared" si="0"/>
        <v>4115.4380000000001</v>
      </c>
      <c r="G46" s="24">
        <f t="shared" si="1"/>
        <v>151.97833037455553</v>
      </c>
      <c r="H46" s="24">
        <f t="shared" si="2"/>
        <v>3989.6610000000001</v>
      </c>
      <c r="I46" s="24">
        <f t="shared" si="3"/>
        <v>136.79347693951945</v>
      </c>
      <c r="J46" s="24">
        <v>3974.239</v>
      </c>
      <c r="K46" s="24">
        <v>134.75626805534344</v>
      </c>
      <c r="L46" s="24">
        <v>0</v>
      </c>
      <c r="M46" s="24">
        <v>0</v>
      </c>
      <c r="N46" s="24">
        <v>0</v>
      </c>
      <c r="O46" s="24">
        <v>0</v>
      </c>
      <c r="P46" s="24">
        <v>4.2649999999999997</v>
      </c>
      <c r="Q46" s="24">
        <v>2532.4192262602578</v>
      </c>
      <c r="R46" s="24">
        <v>0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4">
        <v>0</v>
      </c>
      <c r="AD46" s="24">
        <v>0.72599999999999998</v>
      </c>
      <c r="AE46" s="24">
        <v>1252.2713498622591</v>
      </c>
      <c r="AF46" s="24">
        <v>0</v>
      </c>
      <c r="AG46" s="24">
        <v>0</v>
      </c>
      <c r="AH46" s="24">
        <v>7.5330000000000004</v>
      </c>
      <c r="AI46" s="24">
        <v>899.61024824107267</v>
      </c>
      <c r="AJ46" s="24">
        <v>0</v>
      </c>
      <c r="AK46" s="24">
        <v>0</v>
      </c>
      <c r="AL46" s="24">
        <v>1.5</v>
      </c>
      <c r="AM46" s="24">
        <v>210.92666666666668</v>
      </c>
      <c r="AN46" s="24">
        <v>0</v>
      </c>
      <c r="AO46" s="24">
        <v>0</v>
      </c>
      <c r="AP46" s="24">
        <v>4.9390000000000001</v>
      </c>
      <c r="AQ46" s="24">
        <v>1227.569750961733</v>
      </c>
      <c r="AR46" s="24">
        <v>0</v>
      </c>
      <c r="AS46" s="24">
        <v>0</v>
      </c>
      <c r="AT46" s="24">
        <v>9.1999999999999998E-2</v>
      </c>
      <c r="AU46" s="24">
        <v>324</v>
      </c>
      <c r="AV46" s="24">
        <v>0</v>
      </c>
      <c r="AW46" s="24">
        <v>0</v>
      </c>
      <c r="AX46" s="24">
        <v>0</v>
      </c>
      <c r="AY46" s="24">
        <v>0</v>
      </c>
      <c r="AZ46" s="24">
        <v>4.18</v>
      </c>
      <c r="BA46" s="24">
        <v>520.4588516746411</v>
      </c>
      <c r="BB46" s="24">
        <v>0</v>
      </c>
      <c r="BC46" s="24">
        <v>0</v>
      </c>
      <c r="BD46" s="24">
        <v>16.440999999999999</v>
      </c>
      <c r="BE46" s="24">
        <v>146.36025789185572</v>
      </c>
      <c r="BF46" s="24">
        <v>0.17699999999999999</v>
      </c>
      <c r="BG46" s="24">
        <v>12.31638418079096</v>
      </c>
      <c r="BH46" s="24">
        <v>11.503</v>
      </c>
      <c r="BI46" s="24">
        <v>1274.3157437190298</v>
      </c>
      <c r="BJ46" s="24">
        <v>0</v>
      </c>
      <c r="BK46" s="24">
        <v>0</v>
      </c>
      <c r="BL46" s="24">
        <v>7.056</v>
      </c>
      <c r="BM46" s="24">
        <v>787.75651927437639</v>
      </c>
      <c r="BN46" s="24">
        <v>1.6E-2</v>
      </c>
      <c r="BO46" s="24">
        <v>144.6875</v>
      </c>
      <c r="BP46" s="24">
        <v>0.83599999999999997</v>
      </c>
      <c r="BQ46" s="24">
        <v>293.98923444976077</v>
      </c>
      <c r="BR46" s="24">
        <v>591.48299999999995</v>
      </c>
      <c r="BS46" s="24">
        <v>38.306461893241227</v>
      </c>
      <c r="BT46" s="24">
        <v>3.2160000000000002</v>
      </c>
      <c r="BU46" s="24">
        <v>6.8100124378109452</v>
      </c>
      <c r="BV46" s="24">
        <v>31.559000000000001</v>
      </c>
      <c r="BW46" s="24">
        <v>27.318799708482526</v>
      </c>
      <c r="BX46" s="24">
        <v>0</v>
      </c>
      <c r="BY46" s="24">
        <v>0</v>
      </c>
      <c r="BZ46" s="24">
        <v>27.331</v>
      </c>
      <c r="CA46" s="24">
        <v>27.965387289158834</v>
      </c>
      <c r="CB46" s="24">
        <v>0</v>
      </c>
      <c r="CC46" s="24">
        <v>0</v>
      </c>
      <c r="CD46" s="24">
        <v>1533.7909999999999</v>
      </c>
      <c r="CE46" s="24">
        <v>77.742558797124246</v>
      </c>
      <c r="CF46" s="24">
        <v>2E-3</v>
      </c>
      <c r="CG46" s="24">
        <v>936</v>
      </c>
      <c r="CH46" s="24">
        <v>1066.4580000000001</v>
      </c>
      <c r="CI46" s="24">
        <v>139.66558176693314</v>
      </c>
      <c r="CJ46" s="24">
        <v>4.8010000000000002</v>
      </c>
      <c r="CK46" s="24">
        <v>747.22224536554882</v>
      </c>
      <c r="CL46" s="24">
        <v>7.0170000000000003</v>
      </c>
      <c r="CM46" s="24">
        <v>406.98688898389628</v>
      </c>
      <c r="CN46" s="24">
        <v>0</v>
      </c>
      <c r="CO46" s="24">
        <v>0</v>
      </c>
      <c r="CP46" s="24">
        <v>78.745000000000005</v>
      </c>
      <c r="CQ46" s="24">
        <v>100.41691535970538</v>
      </c>
      <c r="CR46" s="24">
        <v>0</v>
      </c>
      <c r="CS46" s="24">
        <v>0</v>
      </c>
      <c r="CT46" s="24">
        <v>7.37</v>
      </c>
      <c r="CU46" s="24">
        <v>38.68710990502035</v>
      </c>
      <c r="CV46" s="24">
        <v>0</v>
      </c>
      <c r="CW46" s="24">
        <v>0</v>
      </c>
      <c r="CX46" s="24">
        <v>1.177</v>
      </c>
      <c r="CY46" s="24">
        <v>221.67799490229396</v>
      </c>
      <c r="CZ46" s="24">
        <v>0</v>
      </c>
      <c r="DA46" s="24">
        <v>0</v>
      </c>
      <c r="DB46" s="24">
        <v>5.0000000000000001E-3</v>
      </c>
      <c r="DC46" s="24">
        <v>3240</v>
      </c>
      <c r="DD46" s="24">
        <v>0</v>
      </c>
      <c r="DE46" s="24">
        <v>0</v>
      </c>
      <c r="DF46" s="24">
        <v>0</v>
      </c>
      <c r="DG46" s="24">
        <v>0</v>
      </c>
      <c r="DH46" s="24">
        <v>0</v>
      </c>
      <c r="DI46" s="24">
        <v>0</v>
      </c>
      <c r="DJ46" s="24">
        <v>0</v>
      </c>
      <c r="DK46" s="24">
        <v>0</v>
      </c>
      <c r="DL46" s="24">
        <v>0</v>
      </c>
      <c r="DM46" s="24">
        <v>0</v>
      </c>
      <c r="DN46" s="24">
        <v>3.8159999999999998</v>
      </c>
      <c r="DO46" s="24">
        <v>833.00524109014668</v>
      </c>
      <c r="DP46" s="24">
        <v>0</v>
      </c>
      <c r="DQ46" s="24">
        <v>0</v>
      </c>
      <c r="DR46" s="24">
        <v>0.13100000000000001</v>
      </c>
      <c r="DS46" s="24">
        <v>539.14503816793899</v>
      </c>
      <c r="DT46" s="24">
        <v>0.59399999999999997</v>
      </c>
      <c r="DU46" s="24">
        <v>38.946127946127952</v>
      </c>
      <c r="DV46" s="24">
        <v>0.64</v>
      </c>
      <c r="DW46" s="24">
        <v>698.87812499999995</v>
      </c>
      <c r="DX46" s="24">
        <v>3.87</v>
      </c>
      <c r="DY46" s="24">
        <v>86.799224806201551</v>
      </c>
      <c r="DZ46" s="24">
        <v>0.04</v>
      </c>
      <c r="EA46" s="24">
        <v>335.05</v>
      </c>
      <c r="EB46" s="24">
        <v>0</v>
      </c>
      <c r="EC46" s="24">
        <v>0</v>
      </c>
      <c r="ED46" s="24">
        <v>15.009</v>
      </c>
      <c r="EE46" s="24">
        <v>742.07555466719964</v>
      </c>
      <c r="EF46" s="24">
        <v>9.4789999999999992</v>
      </c>
      <c r="EG46" s="24">
        <v>21.070155079649755</v>
      </c>
      <c r="EH46" s="24">
        <v>1.0680000000000001</v>
      </c>
      <c r="EI46" s="24">
        <v>53.379213483146067</v>
      </c>
      <c r="EJ46" s="24">
        <v>4.1000000000000002E-2</v>
      </c>
      <c r="EK46" s="24">
        <v>104.63414634146341</v>
      </c>
      <c r="EL46" s="24">
        <v>0.33100000000000002</v>
      </c>
      <c r="EM46" s="24">
        <v>451.11782477341387</v>
      </c>
      <c r="EN46" s="24">
        <v>0.153</v>
      </c>
      <c r="EO46" s="24">
        <v>508.6209150326797</v>
      </c>
      <c r="EP46" s="24">
        <v>0</v>
      </c>
      <c r="EQ46" s="24">
        <v>0</v>
      </c>
      <c r="ER46" s="24">
        <v>0.48</v>
      </c>
      <c r="ES46" s="24">
        <v>821.05833333333328</v>
      </c>
      <c r="ET46" s="24">
        <v>17.699000000000002</v>
      </c>
      <c r="EU46" s="24">
        <v>12.420871235663032</v>
      </c>
      <c r="EV46" s="24">
        <v>59.512999999999998</v>
      </c>
      <c r="EW46" s="24">
        <v>352.47416530841997</v>
      </c>
      <c r="EX46" s="24">
        <v>0</v>
      </c>
      <c r="EY46" s="24">
        <v>0</v>
      </c>
      <c r="EZ46" s="24">
        <v>0</v>
      </c>
      <c r="FA46" s="24">
        <v>0</v>
      </c>
      <c r="FB46" s="24">
        <v>0</v>
      </c>
      <c r="FC46" s="24">
        <v>0</v>
      </c>
      <c r="FD46" s="24">
        <v>0</v>
      </c>
      <c r="FE46" s="24">
        <v>0</v>
      </c>
      <c r="FF46" s="24">
        <v>0</v>
      </c>
      <c r="FG46" s="24">
        <v>0</v>
      </c>
      <c r="FH46" s="24">
        <v>0</v>
      </c>
      <c r="FI46" s="24">
        <v>0</v>
      </c>
      <c r="FJ46" s="24">
        <v>0.14799999999999999</v>
      </c>
      <c r="FK46" s="24">
        <v>298.09459459459464</v>
      </c>
      <c r="FL46" s="24">
        <v>17.670999999999999</v>
      </c>
      <c r="FM46" s="24">
        <v>403.01109161903685</v>
      </c>
      <c r="FN46" s="24">
        <v>20.942</v>
      </c>
      <c r="FO46" s="24">
        <v>479.39074586954445</v>
      </c>
      <c r="FP46" s="24">
        <v>0</v>
      </c>
      <c r="FQ46" s="24">
        <v>0</v>
      </c>
      <c r="FR46" s="24">
        <v>1.7999999999999999E-2</v>
      </c>
      <c r="FS46" s="24">
        <v>21.555555555555554</v>
      </c>
      <c r="FT46" s="24">
        <v>0</v>
      </c>
      <c r="FU46" s="24">
        <v>0</v>
      </c>
      <c r="FV46" s="24">
        <v>0</v>
      </c>
      <c r="FW46" s="24">
        <v>0</v>
      </c>
      <c r="FX46" s="24">
        <v>14.595000000000001</v>
      </c>
      <c r="FY46" s="24">
        <v>874.39671120246658</v>
      </c>
      <c r="FZ46" s="24">
        <v>0</v>
      </c>
      <c r="GA46" s="24">
        <v>0</v>
      </c>
      <c r="GB46" s="24">
        <v>17.149999999999999</v>
      </c>
      <c r="GC46" s="24">
        <v>1186.0225072886299</v>
      </c>
      <c r="GD46" s="24">
        <v>0.38300000000000001</v>
      </c>
      <c r="GE46" s="24">
        <v>4586.7571801566583</v>
      </c>
      <c r="GF46" s="24">
        <v>0</v>
      </c>
      <c r="GG46" s="24">
        <v>0</v>
      </c>
      <c r="GH46" s="24">
        <v>2.6539999999999999</v>
      </c>
      <c r="GI46" s="24">
        <v>377.34626978146196</v>
      </c>
      <c r="GJ46" s="24">
        <v>347.15800000000002</v>
      </c>
      <c r="GK46" s="24">
        <v>226.19803950938766</v>
      </c>
      <c r="GL46" s="24">
        <v>28.437000000000001</v>
      </c>
      <c r="GM46" s="24">
        <v>327.77930161409432</v>
      </c>
      <c r="GN46" s="24">
        <v>0</v>
      </c>
      <c r="GO46" s="24">
        <v>0</v>
      </c>
      <c r="GP46" s="24">
        <v>15.422000000000001</v>
      </c>
      <c r="GQ46" s="24">
        <v>661.78083257683829</v>
      </c>
      <c r="GR46" s="24">
        <v>117.809</v>
      </c>
      <c r="GS46" s="24">
        <v>630.00325102496413</v>
      </c>
      <c r="GT46" s="24">
        <v>0</v>
      </c>
      <c r="GU46" s="24">
        <v>0</v>
      </c>
      <c r="GV46" s="24">
        <v>2.5000000000000001E-2</v>
      </c>
      <c r="GW46" s="24">
        <v>9995.56</v>
      </c>
      <c r="GX46" s="24">
        <v>0</v>
      </c>
      <c r="GY46" s="24">
        <v>0</v>
      </c>
      <c r="GZ46" s="24">
        <v>0</v>
      </c>
      <c r="HA46" s="24">
        <v>0</v>
      </c>
      <c r="HB46" s="24">
        <v>9.9000000000000005E-2</v>
      </c>
      <c r="HC46" s="24">
        <v>1222.6464646464647</v>
      </c>
      <c r="HD46" s="24">
        <v>54.298999999999999</v>
      </c>
      <c r="HE46" s="24">
        <v>672.09094090130577</v>
      </c>
      <c r="HF46" s="24">
        <v>0</v>
      </c>
      <c r="HG46" s="24">
        <v>0</v>
      </c>
      <c r="HH46" s="24">
        <v>0</v>
      </c>
      <c r="HI46" s="24">
        <v>0</v>
      </c>
      <c r="HJ46" s="24">
        <v>0</v>
      </c>
      <c r="HK46" s="24">
        <v>0</v>
      </c>
      <c r="HL46" s="24">
        <v>22.388999999999999</v>
      </c>
      <c r="HM46" s="24">
        <v>1262.4078788690874</v>
      </c>
      <c r="HN46" s="24">
        <v>0</v>
      </c>
      <c r="HO46" s="24">
        <v>0</v>
      </c>
      <c r="HP46" s="24">
        <v>40.997</v>
      </c>
      <c r="HQ46" s="24">
        <v>221.75295753347805</v>
      </c>
      <c r="HR46" s="24">
        <v>0</v>
      </c>
      <c r="HS46" s="24">
        <v>0</v>
      </c>
      <c r="HT46" s="24">
        <v>5.9089999999999998</v>
      </c>
      <c r="HU46" s="24">
        <v>701.68708749365373</v>
      </c>
      <c r="HV46" s="24">
        <v>2.0590000000000002</v>
      </c>
      <c r="HW46" s="24">
        <v>646.66051481301611</v>
      </c>
      <c r="HX46" s="24">
        <v>0</v>
      </c>
      <c r="HY46" s="24">
        <v>0</v>
      </c>
      <c r="HZ46" s="24">
        <v>4.5430000000000001</v>
      </c>
      <c r="IA46" s="24">
        <v>327.62579793088264</v>
      </c>
      <c r="IB46" s="24">
        <v>0</v>
      </c>
      <c r="IC46" s="24">
        <v>0</v>
      </c>
      <c r="ID46" s="24">
        <v>1.3660000000000001</v>
      </c>
      <c r="IE46" s="24">
        <v>1945.7284040995607</v>
      </c>
      <c r="IF46" s="24">
        <v>2.0590000000000002</v>
      </c>
      <c r="IG46" s="24">
        <v>646.66051481301611</v>
      </c>
    </row>
    <row r="47" spans="1:241" ht="12.75" customHeight="1">
      <c r="A47" s="40"/>
      <c r="B47" s="41"/>
      <c r="C47" s="42" t="s">
        <v>163</v>
      </c>
      <c r="D47" s="43" t="s">
        <v>133</v>
      </c>
      <c r="E47" s="23">
        <v>32</v>
      </c>
      <c r="F47" s="24">
        <f t="shared" si="0"/>
        <v>993.14300000000003</v>
      </c>
      <c r="G47" s="24">
        <f t="shared" si="1"/>
        <v>176.41739105043277</v>
      </c>
      <c r="H47" s="24">
        <f t="shared" si="2"/>
        <v>944.66399999999999</v>
      </c>
      <c r="I47" s="24">
        <f t="shared" si="3"/>
        <v>171.11275966904634</v>
      </c>
      <c r="J47" s="24">
        <v>944.65899999999999</v>
      </c>
      <c r="K47" s="24">
        <v>171.10807497731986</v>
      </c>
      <c r="L47" s="24">
        <v>0</v>
      </c>
      <c r="M47" s="24">
        <v>0</v>
      </c>
      <c r="N47" s="24">
        <v>5.0000000000000001E-3</v>
      </c>
      <c r="O47" s="24">
        <v>1056.2</v>
      </c>
      <c r="P47" s="24">
        <v>0.16600000000000001</v>
      </c>
      <c r="Q47" s="24">
        <v>776.84939759036138</v>
      </c>
      <c r="R47" s="24">
        <v>0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4">
        <v>0</v>
      </c>
      <c r="AE47" s="24">
        <v>0</v>
      </c>
      <c r="AF47" s="24">
        <v>0</v>
      </c>
      <c r="AG47" s="24">
        <v>0</v>
      </c>
      <c r="AH47" s="24">
        <v>1.054</v>
      </c>
      <c r="AI47" s="24">
        <v>907.18026565464891</v>
      </c>
      <c r="AJ47" s="24">
        <v>0</v>
      </c>
      <c r="AK47" s="24">
        <v>0</v>
      </c>
      <c r="AL47" s="24">
        <v>0</v>
      </c>
      <c r="AM47" s="24">
        <v>0</v>
      </c>
      <c r="AN47" s="24">
        <v>0</v>
      </c>
      <c r="AO47" s="24">
        <v>0</v>
      </c>
      <c r="AP47" s="24">
        <v>0.23400000000000001</v>
      </c>
      <c r="AQ47" s="24">
        <v>1561.9444444444446</v>
      </c>
      <c r="AR47" s="24">
        <v>0</v>
      </c>
      <c r="AS47" s="24">
        <v>0</v>
      </c>
      <c r="AT47" s="24">
        <v>0</v>
      </c>
      <c r="AU47" s="24">
        <v>0</v>
      </c>
      <c r="AV47" s="24">
        <v>0</v>
      </c>
      <c r="AW47" s="24">
        <v>0</v>
      </c>
      <c r="AX47" s="24">
        <v>2.1999999999999999E-2</v>
      </c>
      <c r="AY47" s="24">
        <v>162</v>
      </c>
      <c r="AZ47" s="24">
        <v>0.52800000000000002</v>
      </c>
      <c r="BA47" s="24">
        <v>660.47348484848487</v>
      </c>
      <c r="BB47" s="24">
        <v>0</v>
      </c>
      <c r="BC47" s="24">
        <v>0</v>
      </c>
      <c r="BD47" s="24">
        <v>6.0019999999999998</v>
      </c>
      <c r="BE47" s="24">
        <v>129.50533155614795</v>
      </c>
      <c r="BF47" s="24">
        <v>8.2000000000000003E-2</v>
      </c>
      <c r="BG47" s="24">
        <v>86.402439024390247</v>
      </c>
      <c r="BH47" s="24">
        <v>9.9730000000000008</v>
      </c>
      <c r="BI47" s="24">
        <v>649.71954276546671</v>
      </c>
      <c r="BJ47" s="24">
        <v>5.0000000000000001E-3</v>
      </c>
      <c r="BK47" s="24">
        <v>1056.2</v>
      </c>
      <c r="BL47" s="24">
        <v>64.641000000000005</v>
      </c>
      <c r="BM47" s="24">
        <v>679.16950542225516</v>
      </c>
      <c r="BN47" s="24">
        <v>0</v>
      </c>
      <c r="BO47" s="24">
        <v>0</v>
      </c>
      <c r="BP47" s="24">
        <v>0.108</v>
      </c>
      <c r="BQ47" s="24">
        <v>374.37037037037038</v>
      </c>
      <c r="BR47" s="24">
        <v>199.422</v>
      </c>
      <c r="BS47" s="24">
        <v>32.686910170392437</v>
      </c>
      <c r="BT47" s="24">
        <v>0</v>
      </c>
      <c r="BU47" s="24">
        <v>0</v>
      </c>
      <c r="BV47" s="24">
        <v>0</v>
      </c>
      <c r="BW47" s="24">
        <v>0</v>
      </c>
      <c r="BX47" s="24">
        <v>0</v>
      </c>
      <c r="BY47" s="24">
        <v>0</v>
      </c>
      <c r="BZ47" s="24">
        <v>9.6999999999999993</v>
      </c>
      <c r="CA47" s="24">
        <v>156.50835051546392</v>
      </c>
      <c r="CB47" s="24">
        <v>0</v>
      </c>
      <c r="CC47" s="24">
        <v>0</v>
      </c>
      <c r="CD47" s="24">
        <v>204.119</v>
      </c>
      <c r="CE47" s="24">
        <v>78.059480009210318</v>
      </c>
      <c r="CF47" s="24">
        <v>0</v>
      </c>
      <c r="CG47" s="24">
        <v>0</v>
      </c>
      <c r="CH47" s="24">
        <v>46.987000000000002</v>
      </c>
      <c r="CI47" s="24">
        <v>129.17319684167961</v>
      </c>
      <c r="CJ47" s="24">
        <v>1.6970000000000001</v>
      </c>
      <c r="CK47" s="24">
        <v>740.41838538597528</v>
      </c>
      <c r="CL47" s="24">
        <v>3.4660000000000002</v>
      </c>
      <c r="CM47" s="24">
        <v>287.28995960761688</v>
      </c>
      <c r="CN47" s="24">
        <v>0</v>
      </c>
      <c r="CO47" s="24">
        <v>0</v>
      </c>
      <c r="CP47" s="24">
        <v>1.1100000000000001</v>
      </c>
      <c r="CQ47" s="24">
        <v>151.60540540540541</v>
      </c>
      <c r="CR47" s="24">
        <v>0</v>
      </c>
      <c r="CS47" s="24">
        <v>0</v>
      </c>
      <c r="CT47" s="24">
        <v>8.8999999999999996E-2</v>
      </c>
      <c r="CU47" s="24">
        <v>178.03370786516854</v>
      </c>
      <c r="CV47" s="24">
        <v>0</v>
      </c>
      <c r="CW47" s="24">
        <v>0</v>
      </c>
      <c r="CX47" s="24">
        <v>8.9999999999999993E-3</v>
      </c>
      <c r="CY47" s="24">
        <v>384.66666666666663</v>
      </c>
      <c r="CZ47" s="24">
        <v>0</v>
      </c>
      <c r="DA47" s="24">
        <v>0</v>
      </c>
      <c r="DB47" s="24">
        <v>0</v>
      </c>
      <c r="DC47" s="24">
        <v>0</v>
      </c>
      <c r="DD47" s="24">
        <v>0</v>
      </c>
      <c r="DE47" s="24">
        <v>0</v>
      </c>
      <c r="DF47" s="24">
        <v>0</v>
      </c>
      <c r="DG47" s="24">
        <v>0</v>
      </c>
      <c r="DH47" s="24">
        <v>0</v>
      </c>
      <c r="DI47" s="24">
        <v>0</v>
      </c>
      <c r="DJ47" s="24">
        <v>0</v>
      </c>
      <c r="DK47" s="24">
        <v>0</v>
      </c>
      <c r="DL47" s="24">
        <v>0</v>
      </c>
      <c r="DM47" s="24">
        <v>0</v>
      </c>
      <c r="DN47" s="24">
        <v>0.35899999999999999</v>
      </c>
      <c r="DO47" s="24">
        <v>995.91643454039001</v>
      </c>
      <c r="DP47" s="24">
        <v>0</v>
      </c>
      <c r="DQ47" s="24">
        <v>0</v>
      </c>
      <c r="DR47" s="24">
        <v>0.16300000000000001</v>
      </c>
      <c r="DS47" s="24">
        <v>1129.6871165644172</v>
      </c>
      <c r="DT47" s="24">
        <v>0</v>
      </c>
      <c r="DU47" s="24">
        <v>0</v>
      </c>
      <c r="DV47" s="24">
        <v>0.08</v>
      </c>
      <c r="DW47" s="24">
        <v>177.47499999999999</v>
      </c>
      <c r="DX47" s="24">
        <v>0</v>
      </c>
      <c r="DY47" s="24">
        <v>0</v>
      </c>
      <c r="DZ47" s="24">
        <v>0</v>
      </c>
      <c r="EA47" s="24">
        <v>0</v>
      </c>
      <c r="EB47" s="24">
        <v>0</v>
      </c>
      <c r="EC47" s="24">
        <v>0</v>
      </c>
      <c r="ED47" s="24">
        <v>5.0190000000000001</v>
      </c>
      <c r="EE47" s="24">
        <v>638.35823869296667</v>
      </c>
      <c r="EF47" s="24">
        <v>5.0670000000000002</v>
      </c>
      <c r="EG47" s="24">
        <v>30.123149792776793</v>
      </c>
      <c r="EH47" s="24">
        <v>0.245</v>
      </c>
      <c r="EI47" s="24">
        <v>14.587755102040816</v>
      </c>
      <c r="EJ47" s="24">
        <v>0</v>
      </c>
      <c r="EK47" s="24">
        <v>0</v>
      </c>
      <c r="EL47" s="24">
        <v>1.7000000000000001E-2</v>
      </c>
      <c r="EM47" s="24">
        <v>971.7058823529411</v>
      </c>
      <c r="EN47" s="24">
        <v>0</v>
      </c>
      <c r="EO47" s="24">
        <v>0</v>
      </c>
      <c r="EP47" s="24">
        <v>0</v>
      </c>
      <c r="EQ47" s="24">
        <v>0</v>
      </c>
      <c r="ER47" s="24">
        <v>0</v>
      </c>
      <c r="ES47" s="24">
        <v>0</v>
      </c>
      <c r="ET47" s="24">
        <v>0.39200000000000002</v>
      </c>
      <c r="EU47" s="24">
        <v>21.438775510204085</v>
      </c>
      <c r="EV47" s="24">
        <v>145.07400000000001</v>
      </c>
      <c r="EW47" s="24">
        <v>41.092780236293201</v>
      </c>
      <c r="EX47" s="24">
        <v>0</v>
      </c>
      <c r="EY47" s="24">
        <v>0</v>
      </c>
      <c r="EZ47" s="24">
        <v>0</v>
      </c>
      <c r="FA47" s="24">
        <v>0</v>
      </c>
      <c r="FB47" s="24">
        <v>0</v>
      </c>
      <c r="FC47" s="24">
        <v>0</v>
      </c>
      <c r="FD47" s="24">
        <v>0</v>
      </c>
      <c r="FE47" s="24">
        <v>0</v>
      </c>
      <c r="FF47" s="24">
        <v>0</v>
      </c>
      <c r="FG47" s="24">
        <v>0</v>
      </c>
      <c r="FH47" s="24">
        <v>0</v>
      </c>
      <c r="FI47" s="24">
        <v>0</v>
      </c>
      <c r="FJ47" s="24">
        <v>0</v>
      </c>
      <c r="FK47" s="24">
        <v>0</v>
      </c>
      <c r="FL47" s="24">
        <v>0</v>
      </c>
      <c r="FM47" s="24">
        <v>0</v>
      </c>
      <c r="FN47" s="24">
        <v>3.9860000000000002</v>
      </c>
      <c r="FO47" s="24">
        <v>488.68088309081782</v>
      </c>
      <c r="FP47" s="24">
        <v>0</v>
      </c>
      <c r="FQ47" s="24">
        <v>0</v>
      </c>
      <c r="FR47" s="24">
        <v>0</v>
      </c>
      <c r="FS47" s="24">
        <v>0</v>
      </c>
      <c r="FT47" s="24">
        <v>0</v>
      </c>
      <c r="FU47" s="24">
        <v>0</v>
      </c>
      <c r="FV47" s="24">
        <v>0</v>
      </c>
      <c r="FW47" s="24">
        <v>0</v>
      </c>
      <c r="FX47" s="24">
        <v>2.6819999999999999</v>
      </c>
      <c r="FY47" s="24">
        <v>742.24794929157349</v>
      </c>
      <c r="FZ47" s="24">
        <v>0</v>
      </c>
      <c r="GA47" s="24">
        <v>0</v>
      </c>
      <c r="GB47" s="24">
        <v>11.917</v>
      </c>
      <c r="GC47" s="24">
        <v>1243.0176218847025</v>
      </c>
      <c r="GD47" s="24">
        <v>0</v>
      </c>
      <c r="GE47" s="24">
        <v>0</v>
      </c>
      <c r="GF47" s="24">
        <v>0</v>
      </c>
      <c r="GG47" s="24">
        <v>0</v>
      </c>
      <c r="GH47" s="24">
        <v>0.48199999999999998</v>
      </c>
      <c r="GI47" s="24">
        <v>1134.1182572614109</v>
      </c>
      <c r="GJ47" s="24">
        <v>219.767</v>
      </c>
      <c r="GK47" s="24">
        <v>213.63165989434265</v>
      </c>
      <c r="GL47" s="24">
        <v>0</v>
      </c>
      <c r="GM47" s="24">
        <v>0</v>
      </c>
      <c r="GN47" s="24">
        <v>0</v>
      </c>
      <c r="GO47" s="24">
        <v>0</v>
      </c>
      <c r="GP47" s="24">
        <v>0</v>
      </c>
      <c r="GQ47" s="24">
        <v>0</v>
      </c>
      <c r="GR47" s="24">
        <v>43.834000000000003</v>
      </c>
      <c r="GS47" s="24">
        <v>256.03216681115117</v>
      </c>
      <c r="GT47" s="24">
        <v>1.0149999999999999</v>
      </c>
      <c r="GU47" s="24">
        <v>1469.4699507389162</v>
      </c>
      <c r="GV47" s="24">
        <v>0</v>
      </c>
      <c r="GW47" s="24">
        <v>0</v>
      </c>
      <c r="GX47" s="24">
        <v>0</v>
      </c>
      <c r="GY47" s="24">
        <v>0</v>
      </c>
      <c r="GZ47" s="24">
        <v>0</v>
      </c>
      <c r="HA47" s="24">
        <v>0</v>
      </c>
      <c r="HB47" s="24">
        <v>0</v>
      </c>
      <c r="HC47" s="24">
        <v>0</v>
      </c>
      <c r="HD47" s="24">
        <v>2.1850000000000001</v>
      </c>
      <c r="HE47" s="24">
        <v>546.02517162471395</v>
      </c>
      <c r="HF47" s="24">
        <v>0</v>
      </c>
      <c r="HG47" s="24">
        <v>0</v>
      </c>
      <c r="HH47" s="24">
        <v>0</v>
      </c>
      <c r="HI47" s="24">
        <v>0</v>
      </c>
      <c r="HJ47" s="24">
        <v>0</v>
      </c>
      <c r="HK47" s="24">
        <v>0</v>
      </c>
      <c r="HL47" s="24">
        <v>40.462000000000003</v>
      </c>
      <c r="HM47" s="24">
        <v>237.60001977163762</v>
      </c>
      <c r="HN47" s="24">
        <v>0.73399999999999999</v>
      </c>
      <c r="HO47" s="24">
        <v>1624.4523160762942</v>
      </c>
      <c r="HP47" s="24">
        <v>1.1870000000000001</v>
      </c>
      <c r="HQ47" s="24">
        <v>350.52822240943556</v>
      </c>
      <c r="HR47" s="24">
        <v>0.28100000000000003</v>
      </c>
      <c r="HS47" s="24">
        <v>1064.6405693950178</v>
      </c>
      <c r="HT47" s="24">
        <v>3.63</v>
      </c>
      <c r="HU47" s="24">
        <v>233.94132231404959</v>
      </c>
      <c r="HV47" s="24">
        <v>0</v>
      </c>
      <c r="HW47" s="24">
        <v>0</v>
      </c>
      <c r="HX47" s="24">
        <v>0</v>
      </c>
      <c r="HY47" s="24">
        <v>0</v>
      </c>
      <c r="HZ47" s="24">
        <v>3.3319999999999999</v>
      </c>
      <c r="IA47" s="24">
        <v>167.01020408163268</v>
      </c>
      <c r="IB47" s="24">
        <v>0</v>
      </c>
      <c r="IC47" s="24">
        <v>0</v>
      </c>
      <c r="ID47" s="24">
        <v>0.29799999999999999</v>
      </c>
      <c r="IE47" s="24">
        <v>982.31208053691284</v>
      </c>
      <c r="IF47" s="24">
        <v>0</v>
      </c>
      <c r="IG47" s="24">
        <v>0</v>
      </c>
    </row>
    <row r="48" spans="1:241" ht="12.75" customHeight="1">
      <c r="A48" s="40"/>
      <c r="B48" s="41"/>
      <c r="C48" s="42" t="s">
        <v>164</v>
      </c>
      <c r="D48" s="43" t="s">
        <v>133</v>
      </c>
      <c r="E48" s="23">
        <v>33</v>
      </c>
      <c r="F48" s="24">
        <f t="shared" si="0"/>
        <v>8515.6419999999998</v>
      </c>
      <c r="G48" s="24">
        <f t="shared" si="1"/>
        <v>143.77502882342873</v>
      </c>
      <c r="H48" s="24">
        <f t="shared" si="2"/>
        <v>8477.2340000000004</v>
      </c>
      <c r="I48" s="24">
        <f t="shared" si="3"/>
        <v>141.29634064601734</v>
      </c>
      <c r="J48" s="24">
        <v>8477.2340000000004</v>
      </c>
      <c r="K48" s="24">
        <v>141.29634064601734</v>
      </c>
      <c r="L48" s="24">
        <v>0</v>
      </c>
      <c r="M48" s="24">
        <v>0</v>
      </c>
      <c r="N48" s="24">
        <v>0</v>
      </c>
      <c r="O48" s="24">
        <v>0</v>
      </c>
      <c r="P48" s="24">
        <v>3.214</v>
      </c>
      <c r="Q48" s="24">
        <v>1821.7769135034225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4">
        <v>0</v>
      </c>
      <c r="AE48" s="24">
        <v>0</v>
      </c>
      <c r="AF48" s="24">
        <v>0</v>
      </c>
      <c r="AG48" s="24">
        <v>0</v>
      </c>
      <c r="AH48" s="24">
        <v>5.1790000000000003</v>
      </c>
      <c r="AI48" s="24">
        <v>939.08244834910215</v>
      </c>
      <c r="AJ48" s="24">
        <v>0</v>
      </c>
      <c r="AK48" s="24">
        <v>0</v>
      </c>
      <c r="AL48" s="24">
        <v>0.32200000000000001</v>
      </c>
      <c r="AM48" s="24">
        <v>436.76708074534162</v>
      </c>
      <c r="AN48" s="24">
        <v>0</v>
      </c>
      <c r="AO48" s="24">
        <v>0</v>
      </c>
      <c r="AP48" s="24">
        <v>0.42599999999999999</v>
      </c>
      <c r="AQ48" s="24">
        <v>1241.0727699530516</v>
      </c>
      <c r="AR48" s="24">
        <v>0</v>
      </c>
      <c r="AS48" s="24">
        <v>0</v>
      </c>
      <c r="AT48" s="24">
        <v>0</v>
      </c>
      <c r="AU48" s="24">
        <v>0</v>
      </c>
      <c r="AV48" s="24">
        <v>0</v>
      </c>
      <c r="AW48" s="24">
        <v>0</v>
      </c>
      <c r="AX48" s="24">
        <v>0.185</v>
      </c>
      <c r="AY48" s="24">
        <v>119.88108108108109</v>
      </c>
      <c r="AZ48" s="24">
        <v>0</v>
      </c>
      <c r="BA48" s="24">
        <v>0</v>
      </c>
      <c r="BB48" s="24">
        <v>0</v>
      </c>
      <c r="BC48" s="24">
        <v>0</v>
      </c>
      <c r="BD48" s="24">
        <v>0</v>
      </c>
      <c r="BE48" s="24">
        <v>0</v>
      </c>
      <c r="BF48" s="24">
        <v>0.187</v>
      </c>
      <c r="BG48" s="24">
        <v>21.064171122994654</v>
      </c>
      <c r="BH48" s="24">
        <v>4.9260000000000002</v>
      </c>
      <c r="BI48" s="24">
        <v>1287.5397888753553</v>
      </c>
      <c r="BJ48" s="24">
        <v>0</v>
      </c>
      <c r="BK48" s="24">
        <v>0</v>
      </c>
      <c r="BL48" s="24">
        <v>5.7960000000000003</v>
      </c>
      <c r="BM48" s="24">
        <v>845.23481711525187</v>
      </c>
      <c r="BN48" s="24">
        <v>0</v>
      </c>
      <c r="BO48" s="24">
        <v>0</v>
      </c>
      <c r="BP48" s="24">
        <v>0</v>
      </c>
      <c r="BQ48" s="24">
        <v>0</v>
      </c>
      <c r="BR48" s="24">
        <v>4021.1990000000001</v>
      </c>
      <c r="BS48" s="24">
        <v>43.000602059236563</v>
      </c>
      <c r="BT48" s="24">
        <v>1.724</v>
      </c>
      <c r="BU48" s="24">
        <v>2.213457076566125</v>
      </c>
      <c r="BV48" s="24">
        <v>6.2619999999999996</v>
      </c>
      <c r="BW48" s="24">
        <v>2.0114979239859472</v>
      </c>
      <c r="BX48" s="24">
        <v>0</v>
      </c>
      <c r="BY48" s="24">
        <v>0</v>
      </c>
      <c r="BZ48" s="24">
        <v>29.206</v>
      </c>
      <c r="CA48" s="24">
        <v>183.06776004930492</v>
      </c>
      <c r="CB48" s="24">
        <v>0</v>
      </c>
      <c r="CC48" s="24">
        <v>0</v>
      </c>
      <c r="CD48" s="24">
        <v>2441.2950000000001</v>
      </c>
      <c r="CE48" s="24">
        <v>93.392398296805595</v>
      </c>
      <c r="CF48" s="24">
        <v>254.90899999999999</v>
      </c>
      <c r="CG48" s="24">
        <v>802.97753708186065</v>
      </c>
      <c r="CH48" s="24">
        <v>321.28300000000002</v>
      </c>
      <c r="CI48" s="24">
        <v>137.61827111923134</v>
      </c>
      <c r="CJ48" s="24">
        <v>5.0960000000000001</v>
      </c>
      <c r="CK48" s="24">
        <v>959.32535321821035</v>
      </c>
      <c r="CL48" s="24">
        <v>22.26</v>
      </c>
      <c r="CM48" s="24">
        <v>307.41711590296495</v>
      </c>
      <c r="CN48" s="24">
        <v>0</v>
      </c>
      <c r="CO48" s="24">
        <v>0</v>
      </c>
      <c r="CP48" s="24">
        <v>60.591000000000001</v>
      </c>
      <c r="CQ48" s="24">
        <v>221.0343615388424</v>
      </c>
      <c r="CR48" s="24">
        <v>0</v>
      </c>
      <c r="CS48" s="24">
        <v>0</v>
      </c>
      <c r="CT48" s="24">
        <v>3.6480000000000001</v>
      </c>
      <c r="CU48" s="24">
        <v>43.743421052631575</v>
      </c>
      <c r="CV48" s="24">
        <v>0</v>
      </c>
      <c r="CW48" s="24">
        <v>0</v>
      </c>
      <c r="CX48" s="24">
        <v>1.73</v>
      </c>
      <c r="CY48" s="24">
        <v>123.36820809248556</v>
      </c>
      <c r="CZ48" s="24">
        <v>0</v>
      </c>
      <c r="DA48" s="24">
        <v>0</v>
      </c>
      <c r="DB48" s="24">
        <v>0</v>
      </c>
      <c r="DC48" s="24">
        <v>0</v>
      </c>
      <c r="DD48" s="24">
        <v>0</v>
      </c>
      <c r="DE48" s="24">
        <v>0</v>
      </c>
      <c r="DF48" s="24">
        <v>0</v>
      </c>
      <c r="DG48" s="24">
        <v>0</v>
      </c>
      <c r="DH48" s="24">
        <v>0</v>
      </c>
      <c r="DI48" s="24">
        <v>0</v>
      </c>
      <c r="DJ48" s="24">
        <v>0</v>
      </c>
      <c r="DK48" s="24">
        <v>0</v>
      </c>
      <c r="DL48" s="24">
        <v>0</v>
      </c>
      <c r="DM48" s="24">
        <v>0</v>
      </c>
      <c r="DN48" s="24">
        <v>2.56</v>
      </c>
      <c r="DO48" s="24">
        <v>490.95625000000001</v>
      </c>
      <c r="DP48" s="24">
        <v>0</v>
      </c>
      <c r="DQ48" s="24">
        <v>0</v>
      </c>
      <c r="DR48" s="24">
        <v>0</v>
      </c>
      <c r="DS48" s="24">
        <v>0</v>
      </c>
      <c r="DT48" s="24">
        <v>0</v>
      </c>
      <c r="DU48" s="24">
        <v>0</v>
      </c>
      <c r="DV48" s="24">
        <v>10.41</v>
      </c>
      <c r="DW48" s="24">
        <v>205.14716618635927</v>
      </c>
      <c r="DX48" s="24">
        <v>0</v>
      </c>
      <c r="DY48" s="24">
        <v>0</v>
      </c>
      <c r="DZ48" s="24">
        <v>0</v>
      </c>
      <c r="EA48" s="24">
        <v>0</v>
      </c>
      <c r="EB48" s="24">
        <v>0</v>
      </c>
      <c r="EC48" s="24">
        <v>0</v>
      </c>
      <c r="ED48" s="24">
        <v>42.801000000000002</v>
      </c>
      <c r="EE48" s="24">
        <v>664.88948856335139</v>
      </c>
      <c r="EF48" s="24">
        <v>0</v>
      </c>
      <c r="EG48" s="24">
        <v>0</v>
      </c>
      <c r="EH48" s="24">
        <v>0</v>
      </c>
      <c r="EI48" s="24">
        <v>0</v>
      </c>
      <c r="EJ48" s="24">
        <v>0</v>
      </c>
      <c r="EK48" s="24">
        <v>0</v>
      </c>
      <c r="EL48" s="24">
        <v>0</v>
      </c>
      <c r="EM48" s="24">
        <v>0</v>
      </c>
      <c r="EN48" s="24">
        <v>0</v>
      </c>
      <c r="EO48" s="24">
        <v>0</v>
      </c>
      <c r="EP48" s="24">
        <v>0</v>
      </c>
      <c r="EQ48" s="24">
        <v>0</v>
      </c>
      <c r="ER48" s="24">
        <v>0</v>
      </c>
      <c r="ES48" s="24">
        <v>0</v>
      </c>
      <c r="ET48" s="24">
        <v>0.32400000000000001</v>
      </c>
      <c r="EU48" s="24">
        <v>445.51851851851853</v>
      </c>
      <c r="EV48" s="24">
        <v>500.87</v>
      </c>
      <c r="EW48" s="24">
        <v>174.34478407570828</v>
      </c>
      <c r="EX48" s="24">
        <v>0</v>
      </c>
      <c r="EY48" s="24">
        <v>0</v>
      </c>
      <c r="EZ48" s="24">
        <v>0</v>
      </c>
      <c r="FA48" s="24">
        <v>0</v>
      </c>
      <c r="FB48" s="24">
        <v>0</v>
      </c>
      <c r="FC48" s="24">
        <v>0</v>
      </c>
      <c r="FD48" s="24">
        <v>0</v>
      </c>
      <c r="FE48" s="24">
        <v>0</v>
      </c>
      <c r="FF48" s="24">
        <v>0</v>
      </c>
      <c r="FG48" s="24">
        <v>0</v>
      </c>
      <c r="FH48" s="24">
        <v>0</v>
      </c>
      <c r="FI48" s="24">
        <v>0</v>
      </c>
      <c r="FJ48" s="24">
        <v>0</v>
      </c>
      <c r="FK48" s="24">
        <v>0</v>
      </c>
      <c r="FL48" s="24">
        <v>11.46</v>
      </c>
      <c r="FM48" s="24">
        <v>2010.2402268760907</v>
      </c>
      <c r="FN48" s="24">
        <v>35.843000000000004</v>
      </c>
      <c r="FO48" s="24">
        <v>547.9832324303211</v>
      </c>
      <c r="FP48" s="24">
        <v>0</v>
      </c>
      <c r="FQ48" s="24">
        <v>0</v>
      </c>
      <c r="FR48" s="24">
        <v>0</v>
      </c>
      <c r="FS48" s="24">
        <v>0</v>
      </c>
      <c r="FT48" s="24">
        <v>0</v>
      </c>
      <c r="FU48" s="24">
        <v>0</v>
      </c>
      <c r="FV48" s="24">
        <v>0</v>
      </c>
      <c r="FW48" s="24">
        <v>0</v>
      </c>
      <c r="FX48" s="24">
        <v>47.912999999999997</v>
      </c>
      <c r="FY48" s="24">
        <v>816.52486798989833</v>
      </c>
      <c r="FZ48" s="24">
        <v>0</v>
      </c>
      <c r="GA48" s="24">
        <v>0</v>
      </c>
      <c r="GB48" s="24">
        <v>225.035</v>
      </c>
      <c r="GC48" s="24">
        <v>882.13340147088229</v>
      </c>
      <c r="GD48" s="24">
        <v>0</v>
      </c>
      <c r="GE48" s="24">
        <v>0</v>
      </c>
      <c r="GF48" s="24">
        <v>0</v>
      </c>
      <c r="GG48" s="24">
        <v>0</v>
      </c>
      <c r="GH48" s="24">
        <v>0</v>
      </c>
      <c r="GI48" s="24">
        <v>0</v>
      </c>
      <c r="GJ48" s="24">
        <v>410.58</v>
      </c>
      <c r="GK48" s="24">
        <v>230.99626138633155</v>
      </c>
      <c r="GL48" s="24">
        <v>0</v>
      </c>
      <c r="GM48" s="24">
        <v>0</v>
      </c>
      <c r="GN48" s="24">
        <v>0</v>
      </c>
      <c r="GO48" s="24">
        <v>0</v>
      </c>
      <c r="GP48" s="24">
        <v>0</v>
      </c>
      <c r="GQ48" s="24">
        <v>0</v>
      </c>
      <c r="GR48" s="24">
        <v>38.408000000000001</v>
      </c>
      <c r="GS48" s="24">
        <v>690.85948239950005</v>
      </c>
      <c r="GT48" s="24">
        <v>0</v>
      </c>
      <c r="GU48" s="24">
        <v>0</v>
      </c>
      <c r="GV48" s="24">
        <v>0</v>
      </c>
      <c r="GW48" s="24">
        <v>0</v>
      </c>
      <c r="GX48" s="24">
        <v>0</v>
      </c>
      <c r="GY48" s="24">
        <v>0</v>
      </c>
      <c r="GZ48" s="24">
        <v>0</v>
      </c>
      <c r="HA48" s="24">
        <v>0</v>
      </c>
      <c r="HB48" s="24">
        <v>0</v>
      </c>
      <c r="HC48" s="24">
        <v>0</v>
      </c>
      <c r="HD48" s="24">
        <v>0</v>
      </c>
      <c r="HE48" s="24">
        <v>0</v>
      </c>
      <c r="HF48" s="24">
        <v>0</v>
      </c>
      <c r="HG48" s="24">
        <v>0</v>
      </c>
      <c r="HH48" s="24">
        <v>0</v>
      </c>
      <c r="HI48" s="24">
        <v>0</v>
      </c>
      <c r="HJ48" s="24">
        <v>0</v>
      </c>
      <c r="HK48" s="24">
        <v>0</v>
      </c>
      <c r="HL48" s="24">
        <v>0</v>
      </c>
      <c r="HM48" s="24">
        <v>0</v>
      </c>
      <c r="HN48" s="24">
        <v>0</v>
      </c>
      <c r="HO48" s="24">
        <v>0</v>
      </c>
      <c r="HP48" s="24">
        <v>38.408000000000001</v>
      </c>
      <c r="HQ48" s="24">
        <v>690.85948239950005</v>
      </c>
      <c r="HR48" s="24">
        <v>0</v>
      </c>
      <c r="HS48" s="24">
        <v>0</v>
      </c>
      <c r="HT48" s="24">
        <v>0</v>
      </c>
      <c r="HU48" s="24">
        <v>0</v>
      </c>
      <c r="HV48" s="24">
        <v>0</v>
      </c>
      <c r="HW48" s="24">
        <v>0</v>
      </c>
      <c r="HX48" s="24">
        <v>0</v>
      </c>
      <c r="HY48" s="24">
        <v>0</v>
      </c>
      <c r="HZ48" s="24">
        <v>0</v>
      </c>
      <c r="IA48" s="24">
        <v>0</v>
      </c>
      <c r="IB48" s="24">
        <v>0</v>
      </c>
      <c r="IC48" s="24">
        <v>0</v>
      </c>
      <c r="ID48" s="24">
        <v>0</v>
      </c>
      <c r="IE48" s="24">
        <v>0</v>
      </c>
      <c r="IF48" s="24">
        <v>0</v>
      </c>
      <c r="IG48" s="24">
        <v>0</v>
      </c>
    </row>
    <row r="49" spans="1:241" ht="12.75" customHeight="1">
      <c r="A49" s="40"/>
      <c r="B49" s="41"/>
      <c r="C49" s="42" t="s">
        <v>165</v>
      </c>
      <c r="D49" s="43" t="s">
        <v>133</v>
      </c>
      <c r="E49" s="23">
        <v>34</v>
      </c>
      <c r="F49" s="24">
        <f t="shared" si="0"/>
        <v>26442.888999999999</v>
      </c>
      <c r="G49" s="24">
        <f t="shared" si="1"/>
        <v>171.81902714941623</v>
      </c>
      <c r="H49" s="24">
        <f t="shared" si="2"/>
        <v>26364.962</v>
      </c>
      <c r="I49" s="24">
        <f t="shared" si="3"/>
        <v>169.02370528734309</v>
      </c>
      <c r="J49" s="24">
        <v>26364.962</v>
      </c>
      <c r="K49" s="24">
        <v>169.02370528734309</v>
      </c>
      <c r="L49" s="24">
        <v>0</v>
      </c>
      <c r="M49" s="24">
        <v>0</v>
      </c>
      <c r="N49" s="24">
        <v>0</v>
      </c>
      <c r="O49" s="24">
        <v>0</v>
      </c>
      <c r="P49" s="24">
        <v>32.408999999999999</v>
      </c>
      <c r="Q49" s="24">
        <v>3926.89580054923</v>
      </c>
      <c r="R49" s="24">
        <v>0</v>
      </c>
      <c r="S49" s="24">
        <v>0</v>
      </c>
      <c r="T49" s="24">
        <v>0</v>
      </c>
      <c r="U49" s="24">
        <v>0</v>
      </c>
      <c r="V49" s="24">
        <v>3.3000000000000002E-2</v>
      </c>
      <c r="W49" s="24">
        <v>194.39393939393941</v>
      </c>
      <c r="X49" s="24">
        <v>0</v>
      </c>
      <c r="Y49" s="24">
        <v>0</v>
      </c>
      <c r="Z49" s="24">
        <v>7.0000000000000007E-2</v>
      </c>
      <c r="AA49" s="24">
        <v>600.48571428571438</v>
      </c>
      <c r="AB49" s="24">
        <v>0</v>
      </c>
      <c r="AC49" s="24">
        <v>0</v>
      </c>
      <c r="AD49" s="24">
        <v>0.72299999999999998</v>
      </c>
      <c r="AE49" s="24">
        <v>932.3858921161825</v>
      </c>
      <c r="AF49" s="24">
        <v>0</v>
      </c>
      <c r="AG49" s="24">
        <v>0</v>
      </c>
      <c r="AH49" s="24">
        <v>82.322000000000003</v>
      </c>
      <c r="AI49" s="24">
        <v>555.23710551249974</v>
      </c>
      <c r="AJ49" s="24">
        <v>0</v>
      </c>
      <c r="AK49" s="24">
        <v>0</v>
      </c>
      <c r="AL49" s="24">
        <v>1.028</v>
      </c>
      <c r="AM49" s="24">
        <v>603.77334630350197</v>
      </c>
      <c r="AN49" s="24">
        <v>0</v>
      </c>
      <c r="AO49" s="24">
        <v>0</v>
      </c>
      <c r="AP49" s="24">
        <v>0.32600000000000001</v>
      </c>
      <c r="AQ49" s="24">
        <v>1078.9938650306749</v>
      </c>
      <c r="AR49" s="24">
        <v>0</v>
      </c>
      <c r="AS49" s="24">
        <v>0</v>
      </c>
      <c r="AT49" s="24">
        <v>2.0579999999999998</v>
      </c>
      <c r="AU49" s="24">
        <v>511.30806608357631</v>
      </c>
      <c r="AV49" s="24">
        <v>0</v>
      </c>
      <c r="AW49" s="24">
        <v>0</v>
      </c>
      <c r="AX49" s="24">
        <v>9.1999999999999998E-2</v>
      </c>
      <c r="AY49" s="24">
        <v>285.48913043478262</v>
      </c>
      <c r="AZ49" s="24">
        <v>1549.646</v>
      </c>
      <c r="BA49" s="24">
        <v>248.03833004441017</v>
      </c>
      <c r="BB49" s="24">
        <v>0</v>
      </c>
      <c r="BC49" s="24">
        <v>0</v>
      </c>
      <c r="BD49" s="24">
        <v>76.549000000000007</v>
      </c>
      <c r="BE49" s="24">
        <v>163.73467974761266</v>
      </c>
      <c r="BF49" s="24">
        <v>21.972000000000001</v>
      </c>
      <c r="BG49" s="24">
        <v>23.866420899326418</v>
      </c>
      <c r="BH49" s="24">
        <v>16.690999999999999</v>
      </c>
      <c r="BI49" s="24">
        <v>1498.344257384219</v>
      </c>
      <c r="BJ49" s="24">
        <v>0</v>
      </c>
      <c r="BK49" s="24">
        <v>0</v>
      </c>
      <c r="BL49" s="24">
        <v>19.05</v>
      </c>
      <c r="BM49" s="24">
        <v>790.28419947506563</v>
      </c>
      <c r="BN49" s="24">
        <v>6.0000000000000001E-3</v>
      </c>
      <c r="BO49" s="24">
        <v>518.33333333333326</v>
      </c>
      <c r="BP49" s="24">
        <v>0.35799999999999998</v>
      </c>
      <c r="BQ49" s="24">
        <v>816.67597765363132</v>
      </c>
      <c r="BR49" s="24">
        <v>11834.86</v>
      </c>
      <c r="BS49" s="24">
        <v>44.257149302991337</v>
      </c>
      <c r="BT49" s="24">
        <v>43.283000000000001</v>
      </c>
      <c r="BU49" s="24">
        <v>11.274773005568006</v>
      </c>
      <c r="BV49" s="24">
        <v>0.92200000000000004</v>
      </c>
      <c r="BW49" s="24">
        <v>14.002169197396963</v>
      </c>
      <c r="BX49" s="24">
        <v>0</v>
      </c>
      <c r="BY49" s="24">
        <v>0</v>
      </c>
      <c r="BZ49" s="24">
        <v>111.569</v>
      </c>
      <c r="CA49" s="24">
        <v>194.3789134974769</v>
      </c>
      <c r="CB49" s="24">
        <v>6.0000000000000001E-3</v>
      </c>
      <c r="CC49" s="24">
        <v>33.833333333333329</v>
      </c>
      <c r="CD49" s="24">
        <v>5398.7380000000003</v>
      </c>
      <c r="CE49" s="24">
        <v>85.979687475109927</v>
      </c>
      <c r="CF49" s="24">
        <v>2453.8789999999999</v>
      </c>
      <c r="CG49" s="24">
        <v>694.48818829290281</v>
      </c>
      <c r="CH49" s="24">
        <v>1148.8810000000001</v>
      </c>
      <c r="CI49" s="24">
        <v>158.38493107641261</v>
      </c>
      <c r="CJ49" s="24">
        <v>20.202000000000002</v>
      </c>
      <c r="CK49" s="24">
        <v>943.2281952281952</v>
      </c>
      <c r="CL49" s="24">
        <v>30.08</v>
      </c>
      <c r="CM49" s="24">
        <v>498.82556515957441</v>
      </c>
      <c r="CN49" s="24">
        <v>0</v>
      </c>
      <c r="CO49" s="24">
        <v>0</v>
      </c>
      <c r="CP49" s="24">
        <v>506.45299999999997</v>
      </c>
      <c r="CQ49" s="24">
        <v>159.33810244978309</v>
      </c>
      <c r="CR49" s="24">
        <v>0</v>
      </c>
      <c r="CS49" s="24">
        <v>0</v>
      </c>
      <c r="CT49" s="24">
        <v>67.652000000000001</v>
      </c>
      <c r="CU49" s="24">
        <v>73.30016850943062</v>
      </c>
      <c r="CV49" s="24">
        <v>0</v>
      </c>
      <c r="CW49" s="24">
        <v>0</v>
      </c>
      <c r="CX49" s="24">
        <v>1.6739999999999999</v>
      </c>
      <c r="CY49" s="24">
        <v>384.44623655913978</v>
      </c>
      <c r="CZ49" s="24">
        <v>2.1999999999999999E-2</v>
      </c>
      <c r="DA49" s="24">
        <v>1784.590909090909</v>
      </c>
      <c r="DB49" s="24">
        <v>0.107</v>
      </c>
      <c r="DC49" s="24">
        <v>4650.7850467289718</v>
      </c>
      <c r="DD49" s="24">
        <v>0</v>
      </c>
      <c r="DE49" s="24">
        <v>0</v>
      </c>
      <c r="DF49" s="24">
        <v>0</v>
      </c>
      <c r="DG49" s="24">
        <v>0</v>
      </c>
      <c r="DH49" s="24">
        <v>3.0470000000000002</v>
      </c>
      <c r="DI49" s="24">
        <v>167.95831965868067</v>
      </c>
      <c r="DJ49" s="24">
        <v>0</v>
      </c>
      <c r="DK49" s="24">
        <v>0</v>
      </c>
      <c r="DL49" s="24">
        <v>0</v>
      </c>
      <c r="DM49" s="24">
        <v>0</v>
      </c>
      <c r="DN49" s="24">
        <v>12.773999999999999</v>
      </c>
      <c r="DO49" s="24">
        <v>962.85219978080477</v>
      </c>
      <c r="DP49" s="24">
        <v>0</v>
      </c>
      <c r="DQ49" s="24">
        <v>0</v>
      </c>
      <c r="DR49" s="24">
        <v>6.4359999999999999</v>
      </c>
      <c r="DS49" s="24">
        <v>836.45633934120576</v>
      </c>
      <c r="DT49" s="24">
        <v>28.616</v>
      </c>
      <c r="DU49" s="24">
        <v>18.274077439194855</v>
      </c>
      <c r="DV49" s="24">
        <v>17.024999999999999</v>
      </c>
      <c r="DW49" s="24">
        <v>562.8155653450807</v>
      </c>
      <c r="DX49" s="24">
        <v>14.318</v>
      </c>
      <c r="DY49" s="24">
        <v>243.28754015924014</v>
      </c>
      <c r="DZ49" s="24">
        <v>1.4E-2</v>
      </c>
      <c r="EA49" s="24">
        <v>1011.9285714285714</v>
      </c>
      <c r="EB49" s="24">
        <v>1.2999999999999999E-2</v>
      </c>
      <c r="EC49" s="24">
        <v>81.307692307692307</v>
      </c>
      <c r="ED49" s="24">
        <v>72.632999999999996</v>
      </c>
      <c r="EE49" s="24">
        <v>794.7409028953781</v>
      </c>
      <c r="EF49" s="24">
        <v>126.128</v>
      </c>
      <c r="EG49" s="24">
        <v>59.768401940885454</v>
      </c>
      <c r="EH49" s="24">
        <v>4.8609999999999998</v>
      </c>
      <c r="EI49" s="24">
        <v>195.56655009257355</v>
      </c>
      <c r="EJ49" s="24">
        <v>0.42</v>
      </c>
      <c r="EK49" s="24">
        <v>224.17142857142858</v>
      </c>
      <c r="EL49" s="24">
        <v>2.444</v>
      </c>
      <c r="EM49" s="24">
        <v>984.00941080196401</v>
      </c>
      <c r="EN49" s="24">
        <v>0</v>
      </c>
      <c r="EO49" s="24">
        <v>0</v>
      </c>
      <c r="EP49" s="24">
        <v>0</v>
      </c>
      <c r="EQ49" s="24">
        <v>0</v>
      </c>
      <c r="ER49" s="24">
        <v>0.90200000000000002</v>
      </c>
      <c r="ES49" s="24">
        <v>1017.2261640798226</v>
      </c>
      <c r="ET49" s="24">
        <v>75.135000000000005</v>
      </c>
      <c r="EU49" s="24">
        <v>11.127330804551807</v>
      </c>
      <c r="EV49" s="24">
        <v>683.12800000000004</v>
      </c>
      <c r="EW49" s="24">
        <v>125.3081647948847</v>
      </c>
      <c r="EX49" s="24">
        <v>1E-3</v>
      </c>
      <c r="EY49" s="24">
        <v>8802</v>
      </c>
      <c r="EZ49" s="24">
        <v>0</v>
      </c>
      <c r="FA49" s="24">
        <v>0</v>
      </c>
      <c r="FB49" s="24">
        <v>0</v>
      </c>
      <c r="FC49" s="24">
        <v>0</v>
      </c>
      <c r="FD49" s="24">
        <v>0</v>
      </c>
      <c r="FE49" s="24">
        <v>0</v>
      </c>
      <c r="FF49" s="24">
        <v>0</v>
      </c>
      <c r="FG49" s="24">
        <v>0</v>
      </c>
      <c r="FH49" s="24">
        <v>0</v>
      </c>
      <c r="FI49" s="24">
        <v>0</v>
      </c>
      <c r="FJ49" s="24">
        <v>0.30499999999999999</v>
      </c>
      <c r="FK49" s="24">
        <v>997.91147540983604</v>
      </c>
      <c r="FL49" s="24">
        <v>13.683</v>
      </c>
      <c r="FM49" s="24">
        <v>969.44493166703205</v>
      </c>
      <c r="FN49" s="24">
        <v>140.51499999999999</v>
      </c>
      <c r="FO49" s="24">
        <v>698.5151336156282</v>
      </c>
      <c r="FP49" s="24">
        <v>0</v>
      </c>
      <c r="FQ49" s="24">
        <v>0</v>
      </c>
      <c r="FR49" s="24">
        <v>5.2999999999999999E-2</v>
      </c>
      <c r="FS49" s="24">
        <v>81.773584905660371</v>
      </c>
      <c r="FT49" s="24">
        <v>0</v>
      </c>
      <c r="FU49" s="24">
        <v>0</v>
      </c>
      <c r="FV49" s="24">
        <v>0</v>
      </c>
      <c r="FW49" s="24">
        <v>0</v>
      </c>
      <c r="FX49" s="24">
        <v>88.24</v>
      </c>
      <c r="FY49" s="24">
        <v>863.26851767905714</v>
      </c>
      <c r="FZ49" s="24">
        <v>0</v>
      </c>
      <c r="GA49" s="24">
        <v>0</v>
      </c>
      <c r="GB49" s="24">
        <v>64.16</v>
      </c>
      <c r="GC49" s="24">
        <v>1093.2007325436409</v>
      </c>
      <c r="GD49" s="24">
        <v>9.5000000000000001E-2</v>
      </c>
      <c r="GE49" s="24">
        <v>322.9473684210526</v>
      </c>
      <c r="GF49" s="24">
        <v>6.0000000000000001E-3</v>
      </c>
      <c r="GG49" s="24">
        <v>14266.833333333332</v>
      </c>
      <c r="GH49" s="24">
        <v>7.2039999999999997</v>
      </c>
      <c r="GI49" s="24">
        <v>2568.0251249305943</v>
      </c>
      <c r="GJ49" s="24">
        <v>1571.5450000000001</v>
      </c>
      <c r="GK49" s="24">
        <v>225.78879573922478</v>
      </c>
      <c r="GL49" s="24">
        <v>9.6</v>
      </c>
      <c r="GM49" s="24">
        <v>645.75</v>
      </c>
      <c r="GN49" s="24">
        <v>0</v>
      </c>
      <c r="GO49" s="24">
        <v>0</v>
      </c>
      <c r="GP49" s="24">
        <v>0</v>
      </c>
      <c r="GQ49" s="24">
        <v>0</v>
      </c>
      <c r="GR49" s="24">
        <v>20.763999999999999</v>
      </c>
      <c r="GS49" s="24">
        <v>1246.3658736274322</v>
      </c>
      <c r="GT49" s="24">
        <v>36.183999999999997</v>
      </c>
      <c r="GU49" s="24">
        <v>1549.9102642051735</v>
      </c>
      <c r="GV49" s="24">
        <v>0</v>
      </c>
      <c r="GW49" s="24">
        <v>0</v>
      </c>
      <c r="GX49" s="24">
        <v>0</v>
      </c>
      <c r="GY49" s="24">
        <v>0</v>
      </c>
      <c r="GZ49" s="24">
        <v>0</v>
      </c>
      <c r="HA49" s="24">
        <v>0</v>
      </c>
      <c r="HB49" s="24">
        <v>0.22900000000000001</v>
      </c>
      <c r="HC49" s="24">
        <v>814.01746724890825</v>
      </c>
      <c r="HD49" s="24">
        <v>14.343</v>
      </c>
      <c r="HE49" s="24">
        <v>1628.6378024123267</v>
      </c>
      <c r="HF49" s="24">
        <v>0</v>
      </c>
      <c r="HG49" s="24">
        <v>0</v>
      </c>
      <c r="HH49" s="24">
        <v>0</v>
      </c>
      <c r="HI49" s="24">
        <v>0</v>
      </c>
      <c r="HJ49" s="24">
        <v>0</v>
      </c>
      <c r="HK49" s="24">
        <v>0</v>
      </c>
      <c r="HL49" s="24">
        <v>0</v>
      </c>
      <c r="HM49" s="24">
        <v>0</v>
      </c>
      <c r="HN49" s="24">
        <v>36.183999999999997</v>
      </c>
      <c r="HO49" s="24">
        <v>1549.9102642051735</v>
      </c>
      <c r="HP49" s="24">
        <v>6.1920000000000002</v>
      </c>
      <c r="HQ49" s="24">
        <v>376.86999354005167</v>
      </c>
      <c r="HR49" s="24">
        <v>0</v>
      </c>
      <c r="HS49" s="24">
        <v>0</v>
      </c>
      <c r="HT49" s="24">
        <v>20.978999999999999</v>
      </c>
      <c r="HU49" s="24">
        <v>244.35873969207302</v>
      </c>
      <c r="HV49" s="24">
        <v>0</v>
      </c>
      <c r="HW49" s="24">
        <v>0</v>
      </c>
      <c r="HX49" s="24">
        <v>0</v>
      </c>
      <c r="HY49" s="24">
        <v>0</v>
      </c>
      <c r="HZ49" s="24">
        <v>20.978999999999999</v>
      </c>
      <c r="IA49" s="24">
        <v>244.35873969207302</v>
      </c>
      <c r="IB49" s="24">
        <v>0</v>
      </c>
      <c r="IC49" s="24">
        <v>0</v>
      </c>
      <c r="ID49" s="24">
        <v>0</v>
      </c>
      <c r="IE49" s="24">
        <v>0</v>
      </c>
      <c r="IF49" s="24">
        <v>0</v>
      </c>
      <c r="IG49" s="24">
        <v>0</v>
      </c>
    </row>
    <row r="50" spans="1:241" ht="12.75" customHeight="1">
      <c r="A50" s="40"/>
      <c r="B50" s="41"/>
      <c r="C50" s="42"/>
      <c r="D50" s="43"/>
      <c r="E50" s="23"/>
      <c r="F50" s="24" t="str">
        <f t="shared" si="0"/>
        <v/>
      </c>
      <c r="G50" s="24" t="str">
        <f t="shared" si="1"/>
        <v/>
      </c>
      <c r="H50" s="24" t="str">
        <f t="shared" si="2"/>
        <v/>
      </c>
      <c r="I50" s="24" t="str">
        <f t="shared" si="3"/>
        <v/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</row>
    <row r="51" spans="1:241" ht="12.75" customHeight="1">
      <c r="A51" s="40"/>
      <c r="B51" s="41"/>
      <c r="C51" s="42" t="s">
        <v>166</v>
      </c>
      <c r="D51" s="43" t="s">
        <v>167</v>
      </c>
      <c r="E51" s="23">
        <v>35</v>
      </c>
      <c r="F51" s="24">
        <f t="shared" si="0"/>
        <v>75324.851999999999</v>
      </c>
      <c r="G51" s="24">
        <f t="shared" si="1"/>
        <v>237.8371518738596</v>
      </c>
      <c r="H51" s="24">
        <f t="shared" si="2"/>
        <v>75185.451000000001</v>
      </c>
      <c r="I51" s="24">
        <f t="shared" si="3"/>
        <v>237.82602840275572</v>
      </c>
      <c r="J51" s="24">
        <v>72532.92</v>
      </c>
      <c r="K51" s="24">
        <v>236.86265924493321</v>
      </c>
      <c r="L51" s="24">
        <v>2652.5309999999999</v>
      </c>
      <c r="M51" s="24">
        <v>264.16916183071942</v>
      </c>
      <c r="N51" s="24">
        <v>0</v>
      </c>
      <c r="O51" s="24">
        <v>0</v>
      </c>
      <c r="P51" s="24">
        <v>64.885999999999996</v>
      </c>
      <c r="Q51" s="24">
        <v>2582.9686373023455</v>
      </c>
      <c r="R51" s="24">
        <v>0</v>
      </c>
      <c r="S51" s="24">
        <v>0</v>
      </c>
      <c r="T51" s="24">
        <v>0</v>
      </c>
      <c r="U51" s="24">
        <v>0</v>
      </c>
      <c r="V51" s="24">
        <v>4746.009</v>
      </c>
      <c r="W51" s="24">
        <v>348.82630732474377</v>
      </c>
      <c r="X51" s="24">
        <v>413.05500000000001</v>
      </c>
      <c r="Y51" s="24">
        <v>385.23257677548992</v>
      </c>
      <c r="Z51" s="24">
        <v>48.149000000000001</v>
      </c>
      <c r="AA51" s="24">
        <v>1106.71212278552</v>
      </c>
      <c r="AB51" s="24">
        <v>4.7119999999999997</v>
      </c>
      <c r="AC51" s="24">
        <v>725.18102716468593</v>
      </c>
      <c r="AD51" s="24">
        <v>1012.596</v>
      </c>
      <c r="AE51" s="24">
        <v>668.27117823890273</v>
      </c>
      <c r="AF51" s="24">
        <v>1.2929999999999999</v>
      </c>
      <c r="AG51" s="24">
        <v>674.28924980665124</v>
      </c>
      <c r="AH51" s="24">
        <v>1301.857</v>
      </c>
      <c r="AI51" s="24">
        <v>286.08618381281508</v>
      </c>
      <c r="AJ51" s="24">
        <v>76.528999999999996</v>
      </c>
      <c r="AK51" s="24">
        <v>365.50608266147469</v>
      </c>
      <c r="AL51" s="24">
        <v>125.426</v>
      </c>
      <c r="AM51" s="24">
        <v>481.21499529603113</v>
      </c>
      <c r="AN51" s="24">
        <v>0.60899999999999999</v>
      </c>
      <c r="AO51" s="24">
        <v>179.7865353037767</v>
      </c>
      <c r="AP51" s="24">
        <v>1913.088</v>
      </c>
      <c r="AQ51" s="24">
        <v>1182.0484854852468</v>
      </c>
      <c r="AR51" s="24">
        <v>15.805</v>
      </c>
      <c r="AS51" s="24">
        <v>844.2801645049035</v>
      </c>
      <c r="AT51" s="24">
        <v>24.395</v>
      </c>
      <c r="AU51" s="24">
        <v>244.74482475917193</v>
      </c>
      <c r="AV51" s="24">
        <v>0.40500000000000003</v>
      </c>
      <c r="AW51" s="24">
        <v>307.241975308642</v>
      </c>
      <c r="AX51" s="24">
        <v>2.8559999999999999</v>
      </c>
      <c r="AY51" s="24">
        <v>105.05637254901961</v>
      </c>
      <c r="AZ51" s="24">
        <v>32801.860999999997</v>
      </c>
      <c r="BA51" s="24">
        <v>197.3579451482951</v>
      </c>
      <c r="BB51" s="24">
        <v>2139.864</v>
      </c>
      <c r="BC51" s="24">
        <v>231.60300841548809</v>
      </c>
      <c r="BD51" s="24">
        <v>0</v>
      </c>
      <c r="BE51" s="24">
        <v>0</v>
      </c>
      <c r="BF51" s="24">
        <v>9469.4809999999998</v>
      </c>
      <c r="BG51" s="24">
        <v>159.54442529638109</v>
      </c>
      <c r="BH51" s="24">
        <v>25.782</v>
      </c>
      <c r="BI51" s="24">
        <v>923.95679156000313</v>
      </c>
      <c r="BJ51" s="24">
        <v>0</v>
      </c>
      <c r="BK51" s="24">
        <v>0</v>
      </c>
      <c r="BL51" s="24">
        <v>12.64</v>
      </c>
      <c r="BM51" s="24">
        <v>784.16376582278485</v>
      </c>
      <c r="BN51" s="24">
        <v>0</v>
      </c>
      <c r="BO51" s="24">
        <v>0</v>
      </c>
      <c r="BP51" s="24">
        <v>0.13900000000000001</v>
      </c>
      <c r="BQ51" s="24">
        <v>386.38129496402877</v>
      </c>
      <c r="BR51" s="24">
        <v>8756.6149999999998</v>
      </c>
      <c r="BS51" s="24">
        <v>45.553174942600535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53.149000000000001</v>
      </c>
      <c r="CA51" s="24">
        <v>253.94573745507913</v>
      </c>
      <c r="CB51" s="24">
        <v>0</v>
      </c>
      <c r="CC51" s="24">
        <v>0</v>
      </c>
      <c r="CD51" s="24">
        <v>8406.0079999999998</v>
      </c>
      <c r="CE51" s="24">
        <v>161.89016010929325</v>
      </c>
      <c r="CF51" s="24">
        <v>2223.721</v>
      </c>
      <c r="CG51" s="24">
        <v>660.59614987671557</v>
      </c>
      <c r="CH51" s="24">
        <v>273.94400000000002</v>
      </c>
      <c r="CI51" s="24">
        <v>110.262035306486</v>
      </c>
      <c r="CJ51" s="24">
        <v>26.161999999999999</v>
      </c>
      <c r="CK51" s="24">
        <v>1123.6162755141045</v>
      </c>
      <c r="CL51" s="24">
        <v>25.893999999999998</v>
      </c>
      <c r="CM51" s="24">
        <v>799.92314821966477</v>
      </c>
      <c r="CN51" s="24">
        <v>0.192</v>
      </c>
      <c r="CO51" s="24">
        <v>477.890625</v>
      </c>
      <c r="CP51" s="24">
        <v>91.51</v>
      </c>
      <c r="CQ51" s="24">
        <v>214.08278876625505</v>
      </c>
      <c r="CR51" s="24">
        <v>0</v>
      </c>
      <c r="CS51" s="24">
        <v>0</v>
      </c>
      <c r="CT51" s="24">
        <v>10.786</v>
      </c>
      <c r="CU51" s="24">
        <v>184.00982755423698</v>
      </c>
      <c r="CV51" s="24">
        <v>0</v>
      </c>
      <c r="CW51" s="24">
        <v>0</v>
      </c>
      <c r="CX51" s="24">
        <v>0.17</v>
      </c>
      <c r="CY51" s="24">
        <v>774.9176470588236</v>
      </c>
      <c r="CZ51" s="24">
        <v>0</v>
      </c>
      <c r="DA51" s="24">
        <v>0</v>
      </c>
      <c r="DB51" s="24">
        <v>0.29499999999999998</v>
      </c>
      <c r="DC51" s="24">
        <v>2032.9254237288135</v>
      </c>
      <c r="DD51" s="24">
        <v>0</v>
      </c>
      <c r="DE51" s="24">
        <v>0</v>
      </c>
      <c r="DF51" s="24">
        <v>0</v>
      </c>
      <c r="DG51" s="24">
        <v>0</v>
      </c>
      <c r="DH51" s="24">
        <v>0</v>
      </c>
      <c r="DI51" s="24">
        <v>0</v>
      </c>
      <c r="DJ51" s="24">
        <v>0</v>
      </c>
      <c r="DK51" s="24">
        <v>0</v>
      </c>
      <c r="DL51" s="24">
        <v>0</v>
      </c>
      <c r="DM51" s="24">
        <v>0</v>
      </c>
      <c r="DN51" s="24">
        <v>25.917000000000002</v>
      </c>
      <c r="DO51" s="24">
        <v>1547.4216537407879</v>
      </c>
      <c r="DP51" s="24">
        <v>0</v>
      </c>
      <c r="DQ51" s="24">
        <v>0</v>
      </c>
      <c r="DR51" s="24">
        <v>0</v>
      </c>
      <c r="DS51" s="24">
        <v>0</v>
      </c>
      <c r="DT51" s="24">
        <v>0</v>
      </c>
      <c r="DU51" s="24">
        <v>0</v>
      </c>
      <c r="DV51" s="24">
        <v>27.864999999999998</v>
      </c>
      <c r="DW51" s="24">
        <v>404.80466535079847</v>
      </c>
      <c r="DX51" s="24">
        <v>0</v>
      </c>
      <c r="DY51" s="24">
        <v>0</v>
      </c>
      <c r="DZ51" s="24">
        <v>2.3E-2</v>
      </c>
      <c r="EA51" s="24">
        <v>1471.4347826086957</v>
      </c>
      <c r="EB51" s="24">
        <v>0</v>
      </c>
      <c r="EC51" s="24">
        <v>0</v>
      </c>
      <c r="ED51" s="24">
        <v>0</v>
      </c>
      <c r="EE51" s="24">
        <v>0</v>
      </c>
      <c r="EF51" s="24">
        <v>66.102000000000004</v>
      </c>
      <c r="EG51" s="24">
        <v>18.748192187830927</v>
      </c>
      <c r="EH51" s="24">
        <v>0</v>
      </c>
      <c r="EI51" s="24">
        <v>0</v>
      </c>
      <c r="EJ51" s="24">
        <v>0</v>
      </c>
      <c r="EK51" s="24">
        <v>0</v>
      </c>
      <c r="EL51" s="24">
        <v>8.6039999999999992</v>
      </c>
      <c r="EM51" s="24">
        <v>725.25534635053464</v>
      </c>
      <c r="EN51" s="24">
        <v>1.4999999999999999E-2</v>
      </c>
      <c r="EO51" s="24">
        <v>717.6</v>
      </c>
      <c r="EP51" s="24">
        <v>0</v>
      </c>
      <c r="EQ51" s="24">
        <v>0</v>
      </c>
      <c r="ER51" s="24">
        <v>0</v>
      </c>
      <c r="ES51" s="24">
        <v>0</v>
      </c>
      <c r="ET51" s="24">
        <v>0</v>
      </c>
      <c r="EU51" s="24">
        <v>0</v>
      </c>
      <c r="EV51" s="24">
        <v>259.81200000000001</v>
      </c>
      <c r="EW51" s="24">
        <v>634.09769371699542</v>
      </c>
      <c r="EX51" s="24">
        <v>0</v>
      </c>
      <c r="EY51" s="24">
        <v>0</v>
      </c>
      <c r="EZ51" s="24">
        <v>0</v>
      </c>
      <c r="FA51" s="24">
        <v>0</v>
      </c>
      <c r="FB51" s="24">
        <v>2.3069999999999999</v>
      </c>
      <c r="FC51" s="24">
        <v>2137.1573472041614</v>
      </c>
      <c r="FD51" s="24">
        <v>0</v>
      </c>
      <c r="FE51" s="24">
        <v>0</v>
      </c>
      <c r="FF51" s="24">
        <v>0</v>
      </c>
      <c r="FG51" s="24">
        <v>0</v>
      </c>
      <c r="FH51" s="24">
        <v>0</v>
      </c>
      <c r="FI51" s="24">
        <v>0</v>
      </c>
      <c r="FJ51" s="24">
        <v>0</v>
      </c>
      <c r="FK51" s="24">
        <v>0</v>
      </c>
      <c r="FL51" s="24">
        <v>27.553000000000001</v>
      </c>
      <c r="FM51" s="24">
        <v>1350.9299531811419</v>
      </c>
      <c r="FN51" s="24">
        <v>24.448</v>
      </c>
      <c r="FO51" s="24">
        <v>751.20885143979058</v>
      </c>
      <c r="FP51" s="24">
        <v>0.02</v>
      </c>
      <c r="FQ51" s="24">
        <v>956.9</v>
      </c>
      <c r="FR51" s="24">
        <v>0</v>
      </c>
      <c r="FS51" s="24">
        <v>0</v>
      </c>
      <c r="FT51" s="24">
        <v>5.0000000000000001E-3</v>
      </c>
      <c r="FU51" s="24">
        <v>162</v>
      </c>
      <c r="FV51" s="24">
        <v>1.4999999999999999E-2</v>
      </c>
      <c r="FW51" s="24">
        <v>199.06666666666666</v>
      </c>
      <c r="FX51" s="24">
        <v>24.936</v>
      </c>
      <c r="FY51" s="24">
        <v>939.73873115174854</v>
      </c>
      <c r="FZ51" s="24">
        <v>3.2000000000000001E-2</v>
      </c>
      <c r="GA51" s="24">
        <v>1354.21875</v>
      </c>
      <c r="GB51" s="24">
        <v>103.00700000000001</v>
      </c>
      <c r="GC51" s="24">
        <v>1239.9170250565496</v>
      </c>
      <c r="GD51" s="24">
        <v>0</v>
      </c>
      <c r="GE51" s="24">
        <v>0</v>
      </c>
      <c r="GF51" s="24">
        <v>0</v>
      </c>
      <c r="GG51" s="24">
        <v>0</v>
      </c>
      <c r="GH51" s="24">
        <v>1.508</v>
      </c>
      <c r="GI51" s="24">
        <v>1013.5112732095491</v>
      </c>
      <c r="GJ51" s="24">
        <v>542.26900000000001</v>
      </c>
      <c r="GK51" s="24">
        <v>233.4666097453478</v>
      </c>
      <c r="GL51" s="24">
        <v>1.1299999999999999</v>
      </c>
      <c r="GM51" s="24">
        <v>179.59115044247787</v>
      </c>
      <c r="GN51" s="24">
        <v>0</v>
      </c>
      <c r="GO51" s="24">
        <v>0</v>
      </c>
      <c r="GP51" s="24">
        <v>0</v>
      </c>
      <c r="GQ51" s="24">
        <v>0</v>
      </c>
      <c r="GR51" s="24">
        <v>22.164000000000001</v>
      </c>
      <c r="GS51" s="24">
        <v>532.26164049810507</v>
      </c>
      <c r="GT51" s="24">
        <v>0</v>
      </c>
      <c r="GU51" s="24">
        <v>0</v>
      </c>
      <c r="GV51" s="24">
        <v>0</v>
      </c>
      <c r="GW51" s="24">
        <v>0</v>
      </c>
      <c r="GX51" s="24">
        <v>0</v>
      </c>
      <c r="GY51" s="24">
        <v>0</v>
      </c>
      <c r="GZ51" s="24">
        <v>0</v>
      </c>
      <c r="HA51" s="24">
        <v>0</v>
      </c>
      <c r="HB51" s="24">
        <v>0.77</v>
      </c>
      <c r="HC51" s="24">
        <v>725.58051948051946</v>
      </c>
      <c r="HD51" s="24">
        <v>0</v>
      </c>
      <c r="HE51" s="24">
        <v>0</v>
      </c>
      <c r="HF51" s="24">
        <v>0</v>
      </c>
      <c r="HG51" s="24">
        <v>0</v>
      </c>
      <c r="HH51" s="24">
        <v>0</v>
      </c>
      <c r="HI51" s="24">
        <v>0</v>
      </c>
      <c r="HJ51" s="24">
        <v>0</v>
      </c>
      <c r="HK51" s="24">
        <v>0</v>
      </c>
      <c r="HL51" s="24">
        <v>0</v>
      </c>
      <c r="HM51" s="24">
        <v>0</v>
      </c>
      <c r="HN51" s="24">
        <v>0</v>
      </c>
      <c r="HO51" s="24">
        <v>0</v>
      </c>
      <c r="HP51" s="24">
        <v>21.393999999999998</v>
      </c>
      <c r="HQ51" s="24">
        <v>525.30382350191644</v>
      </c>
      <c r="HR51" s="24">
        <v>0</v>
      </c>
      <c r="HS51" s="24">
        <v>0</v>
      </c>
      <c r="HT51" s="24">
        <v>117.23699999999999</v>
      </c>
      <c r="HU51" s="24">
        <v>189.30894683419058</v>
      </c>
      <c r="HV51" s="24">
        <v>0</v>
      </c>
      <c r="HW51" s="24">
        <v>0</v>
      </c>
      <c r="HX51" s="24">
        <v>0</v>
      </c>
      <c r="HY51" s="24">
        <v>0</v>
      </c>
      <c r="HZ51" s="24">
        <v>115.86799999999999</v>
      </c>
      <c r="IA51" s="24">
        <v>169.63498118548694</v>
      </c>
      <c r="IB51" s="24">
        <v>0</v>
      </c>
      <c r="IC51" s="24">
        <v>0</v>
      </c>
      <c r="ID51" s="24">
        <v>1.369</v>
      </c>
      <c r="IE51" s="24">
        <v>1854.4536157779401</v>
      </c>
      <c r="IF51" s="24">
        <v>0</v>
      </c>
      <c r="IG51" s="24">
        <v>0</v>
      </c>
    </row>
    <row r="52" spans="1:241" ht="12.75" customHeight="1">
      <c r="A52" s="40"/>
      <c r="B52" s="41"/>
      <c r="C52" s="42" t="s">
        <v>168</v>
      </c>
      <c r="D52" s="43" t="s">
        <v>133</v>
      </c>
      <c r="E52" s="23">
        <v>36</v>
      </c>
      <c r="F52" s="24">
        <f t="shared" si="0"/>
        <v>4577.5540000000001</v>
      </c>
      <c r="G52" s="24">
        <f t="shared" si="1"/>
        <v>335.54661157465318</v>
      </c>
      <c r="H52" s="24">
        <f t="shared" si="2"/>
        <v>4336.8980000000001</v>
      </c>
      <c r="I52" s="24">
        <f t="shared" si="3"/>
        <v>339.98306900462035</v>
      </c>
      <c r="J52" s="24">
        <v>4336.6719999999996</v>
      </c>
      <c r="K52" s="24">
        <v>339.98969209568997</v>
      </c>
      <c r="L52" s="24">
        <v>0</v>
      </c>
      <c r="M52" s="24">
        <v>0</v>
      </c>
      <c r="N52" s="24">
        <v>0.19700000000000001</v>
      </c>
      <c r="O52" s="24">
        <v>175.70558375634519</v>
      </c>
      <c r="P52" s="24">
        <v>7.0000000000000007E-2</v>
      </c>
      <c r="Q52" s="24">
        <v>5733.8714285714286</v>
      </c>
      <c r="R52" s="24">
        <v>0</v>
      </c>
      <c r="S52" s="24">
        <v>0</v>
      </c>
      <c r="T52" s="24">
        <v>0</v>
      </c>
      <c r="U52" s="24">
        <v>0</v>
      </c>
      <c r="V52" s="24">
        <v>2E-3</v>
      </c>
      <c r="W52" s="24">
        <v>2538</v>
      </c>
      <c r="X52" s="24">
        <v>0</v>
      </c>
      <c r="Y52" s="24">
        <v>0</v>
      </c>
      <c r="Z52" s="24">
        <v>0.19700000000000001</v>
      </c>
      <c r="AA52" s="24">
        <v>1864.9441624365481</v>
      </c>
      <c r="AB52" s="24">
        <v>0</v>
      </c>
      <c r="AC52" s="24">
        <v>0</v>
      </c>
      <c r="AD52" s="24">
        <v>7.3999999999999996E-2</v>
      </c>
      <c r="AE52" s="24">
        <v>1051.7297297297298</v>
      </c>
      <c r="AF52" s="24">
        <v>0</v>
      </c>
      <c r="AG52" s="24">
        <v>0</v>
      </c>
      <c r="AH52" s="24">
        <v>1.7689999999999999</v>
      </c>
      <c r="AI52" s="24">
        <v>1465.3680045223289</v>
      </c>
      <c r="AJ52" s="24">
        <v>0</v>
      </c>
      <c r="AK52" s="24">
        <v>0</v>
      </c>
      <c r="AL52" s="24">
        <v>0</v>
      </c>
      <c r="AM52" s="24">
        <v>0</v>
      </c>
      <c r="AN52" s="24">
        <v>0</v>
      </c>
      <c r="AO52" s="24">
        <v>0</v>
      </c>
      <c r="AP52" s="24">
        <v>0.14399999999999999</v>
      </c>
      <c r="AQ52" s="24">
        <v>893.32638888888891</v>
      </c>
      <c r="AR52" s="24">
        <v>0</v>
      </c>
      <c r="AS52" s="24">
        <v>0</v>
      </c>
      <c r="AT52" s="24">
        <v>0</v>
      </c>
      <c r="AU52" s="24">
        <v>0</v>
      </c>
      <c r="AV52" s="24">
        <v>0</v>
      </c>
      <c r="AW52" s="24">
        <v>0</v>
      </c>
      <c r="AX52" s="24">
        <v>0</v>
      </c>
      <c r="AY52" s="24">
        <v>0</v>
      </c>
      <c r="AZ52" s="24">
        <v>4.524</v>
      </c>
      <c r="BA52" s="24">
        <v>436.9778956675508</v>
      </c>
      <c r="BB52" s="24">
        <v>0</v>
      </c>
      <c r="BC52" s="24">
        <v>0</v>
      </c>
      <c r="BD52" s="24">
        <v>0</v>
      </c>
      <c r="BE52" s="24">
        <v>0</v>
      </c>
      <c r="BF52" s="24">
        <v>4.4180000000000001</v>
      </c>
      <c r="BG52" s="24">
        <v>28.24468085106383</v>
      </c>
      <c r="BH52" s="24">
        <v>1771.827</v>
      </c>
      <c r="BI52" s="24">
        <v>604.74878303581556</v>
      </c>
      <c r="BJ52" s="24">
        <v>0.19700000000000001</v>
      </c>
      <c r="BK52" s="24">
        <v>175.70558375634519</v>
      </c>
      <c r="BL52" s="24">
        <v>5.6189999999999998</v>
      </c>
      <c r="BM52" s="24">
        <v>772.27745150382634</v>
      </c>
      <c r="BN52" s="24">
        <v>9.2999999999999999E-2</v>
      </c>
      <c r="BO52" s="24">
        <v>136.45161290322579</v>
      </c>
      <c r="BP52" s="24">
        <v>2E-3</v>
      </c>
      <c r="BQ52" s="24">
        <v>1209.5</v>
      </c>
      <c r="BR52" s="24">
        <v>1307.9010000000001</v>
      </c>
      <c r="BS52" s="24">
        <v>25.32745521258872</v>
      </c>
      <c r="BT52" s="24">
        <v>1E-3</v>
      </c>
      <c r="BU52" s="24">
        <v>65</v>
      </c>
      <c r="BV52" s="24">
        <v>0</v>
      </c>
      <c r="BW52" s="24">
        <v>0</v>
      </c>
      <c r="BX52" s="24">
        <v>0</v>
      </c>
      <c r="BY52" s="24">
        <v>0</v>
      </c>
      <c r="BZ52" s="24">
        <v>15.084</v>
      </c>
      <c r="CA52" s="24">
        <v>129.65314240254574</v>
      </c>
      <c r="CB52" s="24">
        <v>0</v>
      </c>
      <c r="CC52" s="24">
        <v>0</v>
      </c>
      <c r="CD52" s="24">
        <v>138.279</v>
      </c>
      <c r="CE52" s="24">
        <v>83.564923090274007</v>
      </c>
      <c r="CF52" s="24">
        <v>0.41699999999999998</v>
      </c>
      <c r="CG52" s="24">
        <v>816.94964028776985</v>
      </c>
      <c r="CH52" s="24">
        <v>56.734999999999999</v>
      </c>
      <c r="CI52" s="24">
        <v>114.10906847624923</v>
      </c>
      <c r="CJ52" s="24">
        <v>12.685</v>
      </c>
      <c r="CK52" s="24">
        <v>946.53985021679148</v>
      </c>
      <c r="CL52" s="24">
        <v>19.088999999999999</v>
      </c>
      <c r="CM52" s="24">
        <v>521.46094609460954</v>
      </c>
      <c r="CN52" s="24">
        <v>0</v>
      </c>
      <c r="CO52" s="24">
        <v>0</v>
      </c>
      <c r="CP52" s="24">
        <v>88.965000000000003</v>
      </c>
      <c r="CQ52" s="24">
        <v>249.41280278761309</v>
      </c>
      <c r="CR52" s="24">
        <v>0</v>
      </c>
      <c r="CS52" s="24">
        <v>0</v>
      </c>
      <c r="CT52" s="24">
        <v>13.179</v>
      </c>
      <c r="CU52" s="24">
        <v>147.05743986645419</v>
      </c>
      <c r="CV52" s="24">
        <v>0</v>
      </c>
      <c r="CW52" s="24">
        <v>0</v>
      </c>
      <c r="CX52" s="24">
        <v>4.7E-2</v>
      </c>
      <c r="CY52" s="24">
        <v>755.78723404255322</v>
      </c>
      <c r="CZ52" s="24">
        <v>2E-3</v>
      </c>
      <c r="DA52" s="24">
        <v>3942</v>
      </c>
      <c r="DB52" s="24">
        <v>3.6999999999999998E-2</v>
      </c>
      <c r="DC52" s="24">
        <v>2375.4054054054054</v>
      </c>
      <c r="DD52" s="24">
        <v>0</v>
      </c>
      <c r="DE52" s="24">
        <v>0</v>
      </c>
      <c r="DF52" s="24">
        <v>0</v>
      </c>
      <c r="DG52" s="24">
        <v>0</v>
      </c>
      <c r="DH52" s="24">
        <v>1.1000000000000001</v>
      </c>
      <c r="DI52" s="24">
        <v>135.61181818181819</v>
      </c>
      <c r="DJ52" s="24">
        <v>0</v>
      </c>
      <c r="DK52" s="24">
        <v>0</v>
      </c>
      <c r="DL52" s="24">
        <v>0</v>
      </c>
      <c r="DM52" s="24">
        <v>0</v>
      </c>
      <c r="DN52" s="24">
        <v>11.372</v>
      </c>
      <c r="DO52" s="24">
        <v>1301.5299859303552</v>
      </c>
      <c r="DP52" s="24">
        <v>0</v>
      </c>
      <c r="DQ52" s="24">
        <v>0</v>
      </c>
      <c r="DR52" s="24">
        <v>2.5720000000000001</v>
      </c>
      <c r="DS52" s="24">
        <v>774.65746500777607</v>
      </c>
      <c r="DT52" s="24">
        <v>0.155</v>
      </c>
      <c r="DU52" s="24">
        <v>390.54193548387099</v>
      </c>
      <c r="DV52" s="24">
        <v>0.33300000000000002</v>
      </c>
      <c r="DW52" s="24">
        <v>1202.6036036036035</v>
      </c>
      <c r="DX52" s="24">
        <v>0.47</v>
      </c>
      <c r="DY52" s="24">
        <v>77.157446808510642</v>
      </c>
      <c r="DZ52" s="24">
        <v>2.5000000000000001E-2</v>
      </c>
      <c r="EA52" s="24">
        <v>624.79999999999995</v>
      </c>
      <c r="EB52" s="24">
        <v>0</v>
      </c>
      <c r="EC52" s="24">
        <v>0</v>
      </c>
      <c r="ED52" s="24">
        <v>2.5990000000000002</v>
      </c>
      <c r="EE52" s="24">
        <v>892.11504424778764</v>
      </c>
      <c r="EF52" s="24">
        <v>5.4660000000000002</v>
      </c>
      <c r="EG52" s="24">
        <v>20.260336626417857</v>
      </c>
      <c r="EH52" s="24">
        <v>1.9039999999999999</v>
      </c>
      <c r="EI52" s="24">
        <v>74.406512605042025</v>
      </c>
      <c r="EJ52" s="24">
        <v>4.9000000000000002E-2</v>
      </c>
      <c r="EK52" s="24">
        <v>231.0408163265306</v>
      </c>
      <c r="EL52" s="24">
        <v>5.6980000000000004</v>
      </c>
      <c r="EM52" s="24">
        <v>497.91224991224993</v>
      </c>
      <c r="EN52" s="24">
        <v>0.13500000000000001</v>
      </c>
      <c r="EO52" s="24">
        <v>352</v>
      </c>
      <c r="EP52" s="24">
        <v>0</v>
      </c>
      <c r="EQ52" s="24">
        <v>0</v>
      </c>
      <c r="ER52" s="24">
        <v>2E-3</v>
      </c>
      <c r="ES52" s="24">
        <v>2376</v>
      </c>
      <c r="ET52" s="24">
        <v>28.306000000000001</v>
      </c>
      <c r="EU52" s="24">
        <v>28.224581360842222</v>
      </c>
      <c r="EV52" s="24">
        <v>254.75200000000001</v>
      </c>
      <c r="EW52" s="24">
        <v>128.19575901268684</v>
      </c>
      <c r="EX52" s="24">
        <v>0</v>
      </c>
      <c r="EY52" s="24">
        <v>0</v>
      </c>
      <c r="EZ52" s="24">
        <v>0</v>
      </c>
      <c r="FA52" s="24">
        <v>0</v>
      </c>
      <c r="FB52" s="24">
        <v>0</v>
      </c>
      <c r="FC52" s="24">
        <v>0</v>
      </c>
      <c r="FD52" s="24">
        <v>0</v>
      </c>
      <c r="FE52" s="24">
        <v>0</v>
      </c>
      <c r="FF52" s="24">
        <v>0</v>
      </c>
      <c r="FG52" s="24">
        <v>0</v>
      </c>
      <c r="FH52" s="24">
        <v>0</v>
      </c>
      <c r="FI52" s="24">
        <v>0</v>
      </c>
      <c r="FJ52" s="24">
        <v>0.26900000000000002</v>
      </c>
      <c r="FK52" s="24">
        <v>752.32342007434943</v>
      </c>
      <c r="FL52" s="24">
        <v>8.6769999999999996</v>
      </c>
      <c r="FM52" s="24">
        <v>1280.133571510891</v>
      </c>
      <c r="FN52" s="24">
        <v>3.8140000000000001</v>
      </c>
      <c r="FO52" s="24">
        <v>216.76035658101731</v>
      </c>
      <c r="FP52" s="24">
        <v>0</v>
      </c>
      <c r="FQ52" s="24">
        <v>0</v>
      </c>
      <c r="FR52" s="24">
        <v>0</v>
      </c>
      <c r="FS52" s="24">
        <v>0</v>
      </c>
      <c r="FT52" s="24">
        <v>0</v>
      </c>
      <c r="FU52" s="24">
        <v>0</v>
      </c>
      <c r="FV52" s="24">
        <v>0</v>
      </c>
      <c r="FW52" s="24">
        <v>0</v>
      </c>
      <c r="FX52" s="24">
        <v>1.454</v>
      </c>
      <c r="FY52" s="24">
        <v>707.73177441540577</v>
      </c>
      <c r="FZ52" s="24">
        <v>0</v>
      </c>
      <c r="GA52" s="24">
        <v>0</v>
      </c>
      <c r="GB52" s="24">
        <v>144.113</v>
      </c>
      <c r="GC52" s="24">
        <v>928.62621692699474</v>
      </c>
      <c r="GD52" s="24">
        <v>0.15</v>
      </c>
      <c r="GE52" s="24">
        <v>799.56</v>
      </c>
      <c r="GF52" s="24">
        <v>0</v>
      </c>
      <c r="GG52" s="24">
        <v>0</v>
      </c>
      <c r="GH52" s="24">
        <v>0.26100000000000001</v>
      </c>
      <c r="GI52" s="24">
        <v>1717.1149425287356</v>
      </c>
      <c r="GJ52" s="24">
        <v>421.83600000000001</v>
      </c>
      <c r="GK52" s="24">
        <v>211.61922879981793</v>
      </c>
      <c r="GL52" s="24">
        <v>0</v>
      </c>
      <c r="GM52" s="24">
        <v>0</v>
      </c>
      <c r="GN52" s="24">
        <v>0</v>
      </c>
      <c r="GO52" s="24">
        <v>0</v>
      </c>
      <c r="GP52" s="24">
        <v>2.9000000000000001E-2</v>
      </c>
      <c r="GQ52" s="24">
        <v>465.51724137931041</v>
      </c>
      <c r="GR52" s="24">
        <v>90.07</v>
      </c>
      <c r="GS52" s="24">
        <v>328.13745975352504</v>
      </c>
      <c r="GT52" s="24">
        <v>0</v>
      </c>
      <c r="GU52" s="24">
        <v>0</v>
      </c>
      <c r="GV52" s="24">
        <v>0</v>
      </c>
      <c r="GW52" s="24">
        <v>0</v>
      </c>
      <c r="GX52" s="24">
        <v>0</v>
      </c>
      <c r="GY52" s="24">
        <v>0</v>
      </c>
      <c r="GZ52" s="24">
        <v>0</v>
      </c>
      <c r="HA52" s="24">
        <v>0</v>
      </c>
      <c r="HB52" s="24">
        <v>0</v>
      </c>
      <c r="HC52" s="24">
        <v>0</v>
      </c>
      <c r="HD52" s="24">
        <v>7.4429999999999996</v>
      </c>
      <c r="HE52" s="24">
        <v>485.65900846432891</v>
      </c>
      <c r="HF52" s="24">
        <v>0</v>
      </c>
      <c r="HG52" s="24">
        <v>0</v>
      </c>
      <c r="HH52" s="24">
        <v>0</v>
      </c>
      <c r="HI52" s="24">
        <v>0</v>
      </c>
      <c r="HJ52" s="24">
        <v>0</v>
      </c>
      <c r="HK52" s="24">
        <v>0</v>
      </c>
      <c r="HL52" s="24">
        <v>0</v>
      </c>
      <c r="HM52" s="24">
        <v>0</v>
      </c>
      <c r="HN52" s="24">
        <v>0</v>
      </c>
      <c r="HO52" s="24">
        <v>0</v>
      </c>
      <c r="HP52" s="24">
        <v>82.626999999999995</v>
      </c>
      <c r="HQ52" s="24">
        <v>313.94799520737769</v>
      </c>
      <c r="HR52" s="24">
        <v>0</v>
      </c>
      <c r="HS52" s="24">
        <v>0</v>
      </c>
      <c r="HT52" s="24">
        <v>150.58600000000001</v>
      </c>
      <c r="HU52" s="24">
        <v>212.20764878541166</v>
      </c>
      <c r="HV52" s="24">
        <v>0</v>
      </c>
      <c r="HW52" s="24">
        <v>0</v>
      </c>
      <c r="HX52" s="24">
        <v>0</v>
      </c>
      <c r="HY52" s="24">
        <v>0</v>
      </c>
      <c r="HZ52" s="24">
        <v>148.965</v>
      </c>
      <c r="IA52" s="24">
        <v>205.78706407545397</v>
      </c>
      <c r="IB52" s="24">
        <v>0</v>
      </c>
      <c r="IC52" s="24">
        <v>0</v>
      </c>
      <c r="ID52" s="24">
        <v>1.621</v>
      </c>
      <c r="IE52" s="24">
        <v>802.23997532387421</v>
      </c>
      <c r="IF52" s="24">
        <v>0</v>
      </c>
      <c r="IG52" s="24">
        <v>0</v>
      </c>
    </row>
    <row r="53" spans="1:241" ht="12.75" customHeight="1">
      <c r="A53" s="40"/>
      <c r="B53" s="41"/>
      <c r="C53" s="42" t="s">
        <v>169</v>
      </c>
      <c r="D53" s="43" t="s">
        <v>133</v>
      </c>
      <c r="E53" s="23">
        <v>37</v>
      </c>
      <c r="F53" s="24">
        <f t="shared" si="0"/>
        <v>41683.880000000005</v>
      </c>
      <c r="G53" s="24">
        <f t="shared" si="1"/>
        <v>145.19162400429136</v>
      </c>
      <c r="H53" s="24">
        <f t="shared" si="2"/>
        <v>41656.978000000003</v>
      </c>
      <c r="I53" s="24">
        <f t="shared" si="3"/>
        <v>145.1291778774735</v>
      </c>
      <c r="J53" s="24">
        <v>40584.052000000003</v>
      </c>
      <c r="K53" s="24">
        <v>143.49482774662323</v>
      </c>
      <c r="L53" s="24">
        <v>1071.5840000000001</v>
      </c>
      <c r="M53" s="24">
        <v>206.97442944276884</v>
      </c>
      <c r="N53" s="24">
        <v>1.3420000000000001</v>
      </c>
      <c r="O53" s="24">
        <v>186.98360655737704</v>
      </c>
      <c r="P53" s="24">
        <v>31.67</v>
      </c>
      <c r="Q53" s="24">
        <v>912.69772655509939</v>
      </c>
      <c r="R53" s="24">
        <v>0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4">
        <v>3.7749999999999999</v>
      </c>
      <c r="Y53" s="24">
        <v>368.97933774834439</v>
      </c>
      <c r="Z53" s="24">
        <v>0</v>
      </c>
      <c r="AA53" s="24">
        <v>0</v>
      </c>
      <c r="AB53" s="24">
        <v>0</v>
      </c>
      <c r="AC53" s="24">
        <v>0</v>
      </c>
      <c r="AD53" s="24">
        <v>9.5000000000000001E-2</v>
      </c>
      <c r="AE53" s="24">
        <v>1339.5684210526315</v>
      </c>
      <c r="AF53" s="24">
        <v>7.5170000000000003</v>
      </c>
      <c r="AG53" s="24">
        <v>474.68471464680061</v>
      </c>
      <c r="AH53" s="24">
        <v>10.117000000000001</v>
      </c>
      <c r="AI53" s="24">
        <v>1117.663931995651</v>
      </c>
      <c r="AJ53" s="24">
        <v>18.259</v>
      </c>
      <c r="AK53" s="24">
        <v>315.81072347883236</v>
      </c>
      <c r="AL53" s="24">
        <v>0.54900000000000004</v>
      </c>
      <c r="AM53" s="24">
        <v>546.90528233151178</v>
      </c>
      <c r="AN53" s="24">
        <v>0</v>
      </c>
      <c r="AO53" s="24">
        <v>0</v>
      </c>
      <c r="AP53" s="24">
        <v>0</v>
      </c>
      <c r="AQ53" s="24">
        <v>0</v>
      </c>
      <c r="AR53" s="24">
        <v>0</v>
      </c>
      <c r="AS53" s="24">
        <v>0</v>
      </c>
      <c r="AT53" s="24">
        <v>0.84899999999999998</v>
      </c>
      <c r="AU53" s="24">
        <v>567.037691401649</v>
      </c>
      <c r="AV53" s="24">
        <v>0</v>
      </c>
      <c r="AW53" s="24">
        <v>0</v>
      </c>
      <c r="AX53" s="24">
        <v>7.5999999999999998E-2</v>
      </c>
      <c r="AY53" s="24">
        <v>652.97368421052636</v>
      </c>
      <c r="AZ53" s="24">
        <v>118.746</v>
      </c>
      <c r="BA53" s="24">
        <v>212.83195223418053</v>
      </c>
      <c r="BB53" s="24">
        <v>1042.0329999999999</v>
      </c>
      <c r="BC53" s="24">
        <v>202.5492446016585</v>
      </c>
      <c r="BD53" s="24">
        <v>12.037000000000001</v>
      </c>
      <c r="BE53" s="24">
        <v>79.802608623411146</v>
      </c>
      <c r="BF53" s="24">
        <v>0.34799999999999998</v>
      </c>
      <c r="BG53" s="24">
        <v>26.75287356321839</v>
      </c>
      <c r="BH53" s="24">
        <v>5148.5020000000004</v>
      </c>
      <c r="BI53" s="24">
        <v>608.07238241336995</v>
      </c>
      <c r="BJ53" s="24">
        <v>1.3420000000000001</v>
      </c>
      <c r="BK53" s="24">
        <v>186.98360655737704</v>
      </c>
      <c r="BL53" s="24">
        <v>39.549999999999997</v>
      </c>
      <c r="BM53" s="24">
        <v>564.0849810366625</v>
      </c>
      <c r="BN53" s="24">
        <v>2.1000000000000001E-2</v>
      </c>
      <c r="BO53" s="24">
        <v>20.047619047619047</v>
      </c>
      <c r="BP53" s="24">
        <v>0.5</v>
      </c>
      <c r="BQ53" s="24">
        <v>299.404</v>
      </c>
      <c r="BR53" s="24">
        <v>28511.88</v>
      </c>
      <c r="BS53" s="24">
        <v>35.108418911695757</v>
      </c>
      <c r="BT53" s="24">
        <v>34.481999999999999</v>
      </c>
      <c r="BU53" s="24">
        <v>39.099588190940196</v>
      </c>
      <c r="BV53" s="24">
        <v>211.803</v>
      </c>
      <c r="BW53" s="24">
        <v>32.383611185866116</v>
      </c>
      <c r="BX53" s="24">
        <v>0</v>
      </c>
      <c r="BY53" s="24">
        <v>0</v>
      </c>
      <c r="BZ53" s="24">
        <v>58.204999999999998</v>
      </c>
      <c r="CA53" s="24">
        <v>273.88634996993386</v>
      </c>
      <c r="CB53" s="24">
        <v>0</v>
      </c>
      <c r="CC53" s="24">
        <v>0</v>
      </c>
      <c r="CD53" s="24">
        <v>3149.7829999999999</v>
      </c>
      <c r="CE53" s="24">
        <v>108.9469372969503</v>
      </c>
      <c r="CF53" s="24">
        <v>1236.3610000000001</v>
      </c>
      <c r="CG53" s="24">
        <v>657.01133325946057</v>
      </c>
      <c r="CH53" s="24">
        <v>317.96800000000002</v>
      </c>
      <c r="CI53" s="24">
        <v>156.41437503144971</v>
      </c>
      <c r="CJ53" s="24">
        <v>6.1189999999999998</v>
      </c>
      <c r="CK53" s="24">
        <v>861.94263768589644</v>
      </c>
      <c r="CL53" s="24">
        <v>9.5289999999999999</v>
      </c>
      <c r="CM53" s="24">
        <v>233.22877531745198</v>
      </c>
      <c r="CN53" s="24">
        <v>0</v>
      </c>
      <c r="CO53" s="24">
        <v>0</v>
      </c>
      <c r="CP53" s="24">
        <v>197.66</v>
      </c>
      <c r="CQ53" s="24">
        <v>146.20342001416574</v>
      </c>
      <c r="CR53" s="24">
        <v>0</v>
      </c>
      <c r="CS53" s="24">
        <v>0</v>
      </c>
      <c r="CT53" s="24">
        <v>549.29999999999995</v>
      </c>
      <c r="CU53" s="24">
        <v>53.100253049335521</v>
      </c>
      <c r="CV53" s="24">
        <v>0</v>
      </c>
      <c r="CW53" s="24">
        <v>0</v>
      </c>
      <c r="CX53" s="24">
        <v>9.8000000000000004E-2</v>
      </c>
      <c r="CY53" s="24">
        <v>441.85714285714283</v>
      </c>
      <c r="CZ53" s="24">
        <v>0</v>
      </c>
      <c r="DA53" s="24">
        <v>0</v>
      </c>
      <c r="DB53" s="24">
        <v>1.7999999999999999E-2</v>
      </c>
      <c r="DC53" s="24">
        <v>2610</v>
      </c>
      <c r="DD53" s="24">
        <v>0</v>
      </c>
      <c r="DE53" s="24">
        <v>0</v>
      </c>
      <c r="DF53" s="24">
        <v>0</v>
      </c>
      <c r="DG53" s="24">
        <v>0</v>
      </c>
      <c r="DH53" s="24">
        <v>6.952</v>
      </c>
      <c r="DI53" s="24">
        <v>45.670886075949369</v>
      </c>
      <c r="DJ53" s="24">
        <v>0</v>
      </c>
      <c r="DK53" s="24">
        <v>0</v>
      </c>
      <c r="DL53" s="24">
        <v>0</v>
      </c>
      <c r="DM53" s="24">
        <v>0</v>
      </c>
      <c r="DN53" s="24">
        <v>5.2839999999999998</v>
      </c>
      <c r="DO53" s="24">
        <v>905.43697956093865</v>
      </c>
      <c r="DP53" s="24">
        <v>0</v>
      </c>
      <c r="DQ53" s="24">
        <v>0</v>
      </c>
      <c r="DR53" s="24">
        <v>17.885000000000002</v>
      </c>
      <c r="DS53" s="24">
        <v>744.64377970366229</v>
      </c>
      <c r="DT53" s="24">
        <v>7.0000000000000001E-3</v>
      </c>
      <c r="DU53" s="24">
        <v>609.42857142857144</v>
      </c>
      <c r="DV53" s="24">
        <v>23.443999999999999</v>
      </c>
      <c r="DW53" s="24">
        <v>501.07298242620715</v>
      </c>
      <c r="DX53" s="24">
        <v>16.068999999999999</v>
      </c>
      <c r="DY53" s="24">
        <v>249.90266973676023</v>
      </c>
      <c r="DZ53" s="24">
        <v>3.0000000000000001E-3</v>
      </c>
      <c r="EA53" s="24">
        <v>896.33333333333326</v>
      </c>
      <c r="EB53" s="24">
        <v>0</v>
      </c>
      <c r="EC53" s="24">
        <v>0</v>
      </c>
      <c r="ED53" s="24">
        <v>21.454000000000001</v>
      </c>
      <c r="EE53" s="24">
        <v>948.82977533327119</v>
      </c>
      <c r="EF53" s="24">
        <v>56.319000000000003</v>
      </c>
      <c r="EG53" s="24">
        <v>35.587581455636638</v>
      </c>
      <c r="EH53" s="24">
        <v>2.2010000000000001</v>
      </c>
      <c r="EI53" s="24">
        <v>199.56701499318493</v>
      </c>
      <c r="EJ53" s="24">
        <v>1E-3</v>
      </c>
      <c r="EK53" s="24">
        <v>108</v>
      </c>
      <c r="EL53" s="24">
        <v>7.6260000000000003</v>
      </c>
      <c r="EM53" s="24">
        <v>516.9337791765015</v>
      </c>
      <c r="EN53" s="24">
        <v>0</v>
      </c>
      <c r="EO53" s="24">
        <v>0</v>
      </c>
      <c r="EP53" s="24">
        <v>0</v>
      </c>
      <c r="EQ53" s="24">
        <v>0</v>
      </c>
      <c r="ER53" s="24">
        <v>9.7000000000000003E-2</v>
      </c>
      <c r="ES53" s="24">
        <v>383.14432989690721</v>
      </c>
      <c r="ET53" s="24">
        <v>0.42499999999999999</v>
      </c>
      <c r="EU53" s="24">
        <v>108</v>
      </c>
      <c r="EV53" s="24">
        <v>83.849000000000004</v>
      </c>
      <c r="EW53" s="24">
        <v>221.02027454113943</v>
      </c>
      <c r="EX53" s="24">
        <v>0</v>
      </c>
      <c r="EY53" s="24">
        <v>0</v>
      </c>
      <c r="EZ53" s="24">
        <v>1E-3</v>
      </c>
      <c r="FA53" s="24">
        <v>1080</v>
      </c>
      <c r="FB53" s="24">
        <v>8.0000000000000002E-3</v>
      </c>
      <c r="FC53" s="24">
        <v>910.25</v>
      </c>
      <c r="FD53" s="24">
        <v>0</v>
      </c>
      <c r="FE53" s="24">
        <v>0</v>
      </c>
      <c r="FF53" s="24">
        <v>0</v>
      </c>
      <c r="FG53" s="24">
        <v>0</v>
      </c>
      <c r="FH53" s="24">
        <v>0</v>
      </c>
      <c r="FI53" s="24">
        <v>0</v>
      </c>
      <c r="FJ53" s="24">
        <v>4.5999999999999999E-2</v>
      </c>
      <c r="FK53" s="24">
        <v>771.73913043478262</v>
      </c>
      <c r="FL53" s="24">
        <v>0.64</v>
      </c>
      <c r="FM53" s="24">
        <v>784.28125</v>
      </c>
      <c r="FN53" s="24">
        <v>21.484999999999999</v>
      </c>
      <c r="FO53" s="24">
        <v>472.67186409122644</v>
      </c>
      <c r="FP53" s="24">
        <v>0</v>
      </c>
      <c r="FQ53" s="24">
        <v>0</v>
      </c>
      <c r="FR53" s="24">
        <v>6.5000000000000002E-2</v>
      </c>
      <c r="FS53" s="24">
        <v>329.69230769230774</v>
      </c>
      <c r="FT53" s="24">
        <v>0</v>
      </c>
      <c r="FU53" s="24">
        <v>0</v>
      </c>
      <c r="FV53" s="24">
        <v>0</v>
      </c>
      <c r="FW53" s="24">
        <v>0</v>
      </c>
      <c r="FX53" s="24">
        <v>61.246000000000002</v>
      </c>
      <c r="FY53" s="24">
        <v>805.87827776507856</v>
      </c>
      <c r="FZ53" s="24">
        <v>0</v>
      </c>
      <c r="GA53" s="24">
        <v>0</v>
      </c>
      <c r="GB53" s="24">
        <v>34.274000000000001</v>
      </c>
      <c r="GC53" s="24">
        <v>779.28070840870635</v>
      </c>
      <c r="GD53" s="24">
        <v>0</v>
      </c>
      <c r="GE53" s="24">
        <v>0</v>
      </c>
      <c r="GF53" s="24">
        <v>0</v>
      </c>
      <c r="GG53" s="24">
        <v>0</v>
      </c>
      <c r="GH53" s="24">
        <v>0.19700000000000001</v>
      </c>
      <c r="GI53" s="24">
        <v>1681.1269035532994</v>
      </c>
      <c r="GJ53" s="24">
        <v>577.86500000000001</v>
      </c>
      <c r="GK53" s="24">
        <v>236.50847343237606</v>
      </c>
      <c r="GL53" s="24">
        <v>0.34300000000000003</v>
      </c>
      <c r="GM53" s="24">
        <v>10854.530612244898</v>
      </c>
      <c r="GN53" s="24">
        <v>0</v>
      </c>
      <c r="GO53" s="24">
        <v>0</v>
      </c>
      <c r="GP53" s="24">
        <v>0</v>
      </c>
      <c r="GQ53" s="24">
        <v>0</v>
      </c>
      <c r="GR53" s="24">
        <v>24.547000000000001</v>
      </c>
      <c r="GS53" s="24">
        <v>255.62064610746731</v>
      </c>
      <c r="GT53" s="24">
        <v>0</v>
      </c>
      <c r="GU53" s="24">
        <v>0</v>
      </c>
      <c r="GV53" s="24">
        <v>0</v>
      </c>
      <c r="GW53" s="24">
        <v>0</v>
      </c>
      <c r="GX53" s="24">
        <v>0</v>
      </c>
      <c r="GY53" s="24">
        <v>0</v>
      </c>
      <c r="GZ53" s="24">
        <v>0</v>
      </c>
      <c r="HA53" s="24">
        <v>0</v>
      </c>
      <c r="HB53" s="24">
        <v>0</v>
      </c>
      <c r="HC53" s="24">
        <v>0</v>
      </c>
      <c r="HD53" s="24">
        <v>0</v>
      </c>
      <c r="HE53" s="24">
        <v>0</v>
      </c>
      <c r="HF53" s="24">
        <v>0</v>
      </c>
      <c r="HG53" s="24">
        <v>0</v>
      </c>
      <c r="HH53" s="24">
        <v>0</v>
      </c>
      <c r="HI53" s="24">
        <v>0</v>
      </c>
      <c r="HJ53" s="24">
        <v>0</v>
      </c>
      <c r="HK53" s="24">
        <v>0</v>
      </c>
      <c r="HL53" s="24">
        <v>3.2850000000000001</v>
      </c>
      <c r="HM53" s="24">
        <v>180</v>
      </c>
      <c r="HN53" s="24">
        <v>0</v>
      </c>
      <c r="HO53" s="24">
        <v>0</v>
      </c>
      <c r="HP53" s="24">
        <v>21.262</v>
      </c>
      <c r="HQ53" s="24">
        <v>267.30411061988525</v>
      </c>
      <c r="HR53" s="24">
        <v>0</v>
      </c>
      <c r="HS53" s="24">
        <v>0</v>
      </c>
      <c r="HT53" s="24">
        <v>2.355</v>
      </c>
      <c r="HU53" s="24">
        <v>98.743949044585989</v>
      </c>
      <c r="HV53" s="24">
        <v>0</v>
      </c>
      <c r="HW53" s="24">
        <v>0</v>
      </c>
      <c r="HX53" s="24">
        <v>0</v>
      </c>
      <c r="HY53" s="24">
        <v>0</v>
      </c>
      <c r="HZ53" s="24">
        <v>2.355</v>
      </c>
      <c r="IA53" s="24">
        <v>98.743949044585989</v>
      </c>
      <c r="IB53" s="24">
        <v>0</v>
      </c>
      <c r="IC53" s="24">
        <v>0</v>
      </c>
      <c r="ID53" s="24">
        <v>0</v>
      </c>
      <c r="IE53" s="24">
        <v>0</v>
      </c>
      <c r="IF53" s="24">
        <v>0</v>
      </c>
      <c r="IG53" s="24">
        <v>0</v>
      </c>
    </row>
    <row r="54" spans="1:241" ht="12.75" customHeight="1">
      <c r="A54" s="40"/>
      <c r="B54" s="41"/>
      <c r="C54" s="42" t="s">
        <v>170</v>
      </c>
      <c r="D54" s="43" t="s">
        <v>133</v>
      </c>
      <c r="E54" s="23">
        <v>38</v>
      </c>
      <c r="F54" s="24">
        <f t="shared" si="0"/>
        <v>95939.132999999987</v>
      </c>
      <c r="G54" s="24">
        <f t="shared" si="1"/>
        <v>167.57484511560054</v>
      </c>
      <c r="H54" s="24">
        <f t="shared" si="2"/>
        <v>95778.330999999991</v>
      </c>
      <c r="I54" s="24">
        <f t="shared" si="3"/>
        <v>166.71237660217739</v>
      </c>
      <c r="J54" s="24">
        <v>89943.391000000003</v>
      </c>
      <c r="K54" s="24">
        <v>164.61363232346886</v>
      </c>
      <c r="L54" s="24">
        <v>5826.8620000000001</v>
      </c>
      <c r="M54" s="24">
        <v>199.05484993466465</v>
      </c>
      <c r="N54" s="24">
        <v>8.0779999999999994</v>
      </c>
      <c r="O54" s="24">
        <v>205.4655855409755</v>
      </c>
      <c r="P54" s="24">
        <v>47.305</v>
      </c>
      <c r="Q54" s="24">
        <v>1484.013656061727</v>
      </c>
      <c r="R54" s="24">
        <v>0</v>
      </c>
      <c r="S54" s="24">
        <v>0</v>
      </c>
      <c r="T54" s="24">
        <v>0</v>
      </c>
      <c r="U54" s="24">
        <v>0</v>
      </c>
      <c r="V54" s="24">
        <v>25.486999999999998</v>
      </c>
      <c r="W54" s="24">
        <v>324.17526582179147</v>
      </c>
      <c r="X54" s="24">
        <v>135.566</v>
      </c>
      <c r="Y54" s="24">
        <v>426.2831683460455</v>
      </c>
      <c r="Z54" s="24">
        <v>3.5529999999999999</v>
      </c>
      <c r="AA54" s="24">
        <v>615.12693498452006</v>
      </c>
      <c r="AB54" s="24">
        <v>60.104999999999997</v>
      </c>
      <c r="AC54" s="24">
        <v>322.64836536061893</v>
      </c>
      <c r="AD54" s="24">
        <v>93.022000000000006</v>
      </c>
      <c r="AE54" s="24">
        <v>570.79939154178578</v>
      </c>
      <c r="AF54" s="24">
        <v>147.863</v>
      </c>
      <c r="AG54" s="24">
        <v>513.73727031103124</v>
      </c>
      <c r="AH54" s="24">
        <v>39.813000000000002</v>
      </c>
      <c r="AI54" s="24">
        <v>606.92756134930801</v>
      </c>
      <c r="AJ54" s="24">
        <v>43.098999999999997</v>
      </c>
      <c r="AK54" s="24">
        <v>233.5115663936518</v>
      </c>
      <c r="AL54" s="24">
        <v>0.17499999999999999</v>
      </c>
      <c r="AM54" s="24">
        <v>82.6</v>
      </c>
      <c r="AN54" s="24">
        <v>0</v>
      </c>
      <c r="AO54" s="24">
        <v>0</v>
      </c>
      <c r="AP54" s="24">
        <v>0.95799999999999996</v>
      </c>
      <c r="AQ54" s="24">
        <v>676.79853862212951</v>
      </c>
      <c r="AR54" s="24">
        <v>0</v>
      </c>
      <c r="AS54" s="24">
        <v>0</v>
      </c>
      <c r="AT54" s="24">
        <v>2.1800000000000002</v>
      </c>
      <c r="AU54" s="24">
        <v>419.78440366972478</v>
      </c>
      <c r="AV54" s="24">
        <v>0</v>
      </c>
      <c r="AW54" s="24">
        <v>0</v>
      </c>
      <c r="AX54" s="24">
        <v>0.44900000000000001</v>
      </c>
      <c r="AY54" s="24">
        <v>494.14922048997778</v>
      </c>
      <c r="AZ54" s="24">
        <v>2061.7249999999999</v>
      </c>
      <c r="BA54" s="24">
        <v>180.36638688476881</v>
      </c>
      <c r="BB54" s="24">
        <v>5440.2290000000003</v>
      </c>
      <c r="BC54" s="24">
        <v>183.20111304138118</v>
      </c>
      <c r="BD54" s="24">
        <v>0.84599999999999997</v>
      </c>
      <c r="BE54" s="24">
        <v>59.50354609929078</v>
      </c>
      <c r="BF54" s="24">
        <v>9.8030000000000008</v>
      </c>
      <c r="BG54" s="24">
        <v>25.380903804957669</v>
      </c>
      <c r="BH54" s="24">
        <v>5645.7430000000004</v>
      </c>
      <c r="BI54" s="24">
        <v>610.84254685344342</v>
      </c>
      <c r="BJ54" s="24">
        <v>8.0779999999999994</v>
      </c>
      <c r="BK54" s="24">
        <v>205.4655855409755</v>
      </c>
      <c r="BL54" s="24">
        <v>167.619</v>
      </c>
      <c r="BM54" s="24">
        <v>566.45703052756551</v>
      </c>
      <c r="BN54" s="24">
        <v>6.694</v>
      </c>
      <c r="BO54" s="24">
        <v>43.165670749925305</v>
      </c>
      <c r="BP54" s="24">
        <v>6.93</v>
      </c>
      <c r="BQ54" s="24">
        <v>221.67099567099567</v>
      </c>
      <c r="BR54" s="24">
        <v>30185.631000000001</v>
      </c>
      <c r="BS54" s="24">
        <v>35.040097952565574</v>
      </c>
      <c r="BT54" s="24">
        <v>27.201000000000001</v>
      </c>
      <c r="BU54" s="24">
        <v>47.173486268887174</v>
      </c>
      <c r="BV54" s="24">
        <v>825.11199999999997</v>
      </c>
      <c r="BW54" s="24">
        <v>32.673147403019229</v>
      </c>
      <c r="BX54" s="24">
        <v>0</v>
      </c>
      <c r="BY54" s="24">
        <v>0</v>
      </c>
      <c r="BZ54" s="24">
        <v>320.452</v>
      </c>
      <c r="CA54" s="24">
        <v>271.14240198220017</v>
      </c>
      <c r="CB54" s="24">
        <v>0.23200000000000001</v>
      </c>
      <c r="CC54" s="24">
        <v>11</v>
      </c>
      <c r="CD54" s="24">
        <v>37867.883999999998</v>
      </c>
      <c r="CE54" s="24">
        <v>117.36135671060997</v>
      </c>
      <c r="CF54" s="24">
        <v>0.76400000000000001</v>
      </c>
      <c r="CG54" s="24">
        <v>762.50261780104711</v>
      </c>
      <c r="CH54" s="24">
        <v>412.637</v>
      </c>
      <c r="CI54" s="24">
        <v>164.70289382677751</v>
      </c>
      <c r="CJ54" s="24">
        <v>299.64999999999998</v>
      </c>
      <c r="CK54" s="24">
        <v>620.65673285499747</v>
      </c>
      <c r="CL54" s="24">
        <v>603.93799999999999</v>
      </c>
      <c r="CM54" s="24">
        <v>376.71592779391261</v>
      </c>
      <c r="CN54" s="24">
        <v>0</v>
      </c>
      <c r="CO54" s="24">
        <v>0</v>
      </c>
      <c r="CP54" s="24">
        <v>1728.4860000000001</v>
      </c>
      <c r="CQ54" s="24">
        <v>214.72667814491987</v>
      </c>
      <c r="CR54" s="24">
        <v>0</v>
      </c>
      <c r="CS54" s="24">
        <v>0</v>
      </c>
      <c r="CT54" s="24">
        <v>840.93</v>
      </c>
      <c r="CU54" s="24">
        <v>61.386165316970498</v>
      </c>
      <c r="CV54" s="24">
        <v>0</v>
      </c>
      <c r="CW54" s="24">
        <v>0</v>
      </c>
      <c r="CX54" s="24">
        <v>0.76</v>
      </c>
      <c r="CY54" s="24">
        <v>285.12368421052633</v>
      </c>
      <c r="CZ54" s="24">
        <v>0.14799999999999999</v>
      </c>
      <c r="DA54" s="24">
        <v>3243.4121621621621</v>
      </c>
      <c r="DB54" s="24">
        <v>114.292</v>
      </c>
      <c r="DC54" s="24">
        <v>1371.7958124803135</v>
      </c>
      <c r="DD54" s="24">
        <v>0</v>
      </c>
      <c r="DE54" s="24">
        <v>0</v>
      </c>
      <c r="DF54" s="24">
        <v>7.2220000000000004</v>
      </c>
      <c r="DG54" s="24">
        <v>31.593325948490719</v>
      </c>
      <c r="DH54" s="24">
        <v>130.809</v>
      </c>
      <c r="DI54" s="24">
        <v>94.223325612152067</v>
      </c>
      <c r="DJ54" s="24">
        <v>0</v>
      </c>
      <c r="DK54" s="24">
        <v>0</v>
      </c>
      <c r="DL54" s="24">
        <v>0</v>
      </c>
      <c r="DM54" s="24">
        <v>0</v>
      </c>
      <c r="DN54" s="24">
        <v>99.796000000000006</v>
      </c>
      <c r="DO54" s="24">
        <v>1307.0852939997594</v>
      </c>
      <c r="DP54" s="24">
        <v>0</v>
      </c>
      <c r="DQ54" s="24">
        <v>0</v>
      </c>
      <c r="DR54" s="24">
        <v>329.44400000000002</v>
      </c>
      <c r="DS54" s="24">
        <v>658.70420769538975</v>
      </c>
      <c r="DT54" s="24">
        <v>0.69399999999999995</v>
      </c>
      <c r="DU54" s="24">
        <v>35.902017291066286</v>
      </c>
      <c r="DV54" s="24">
        <v>190.988</v>
      </c>
      <c r="DW54" s="24">
        <v>416.11173476867657</v>
      </c>
      <c r="DX54" s="24">
        <v>305.49799999999999</v>
      </c>
      <c r="DY54" s="24">
        <v>207.26195261507439</v>
      </c>
      <c r="DZ54" s="24">
        <v>0.69199999999999995</v>
      </c>
      <c r="EA54" s="24">
        <v>415.80202312138726</v>
      </c>
      <c r="EB54" s="24">
        <v>0</v>
      </c>
      <c r="EC54" s="24">
        <v>0</v>
      </c>
      <c r="ED54" s="24">
        <v>72.394999999999996</v>
      </c>
      <c r="EE54" s="24">
        <v>863.51710753505074</v>
      </c>
      <c r="EF54" s="24">
        <v>21.402000000000001</v>
      </c>
      <c r="EG54" s="24">
        <v>43.744509858891696</v>
      </c>
      <c r="EH54" s="24">
        <v>25.76</v>
      </c>
      <c r="EI54" s="24">
        <v>162.7718555900621</v>
      </c>
      <c r="EJ54" s="24">
        <v>4.1909999999999998</v>
      </c>
      <c r="EK54" s="24">
        <v>60.464328322596046</v>
      </c>
      <c r="EL54" s="24">
        <v>222.56299999999999</v>
      </c>
      <c r="EM54" s="24">
        <v>493.40406536576165</v>
      </c>
      <c r="EN54" s="24">
        <v>0</v>
      </c>
      <c r="EO54" s="24">
        <v>0</v>
      </c>
      <c r="EP54" s="24">
        <v>0</v>
      </c>
      <c r="EQ54" s="24">
        <v>0</v>
      </c>
      <c r="ER54" s="24">
        <v>1.86</v>
      </c>
      <c r="ES54" s="24">
        <v>1944.4424731182796</v>
      </c>
      <c r="ET54" s="24">
        <v>5.266</v>
      </c>
      <c r="EU54" s="24">
        <v>201.61488796050133</v>
      </c>
      <c r="EV54" s="24">
        <v>2923.596</v>
      </c>
      <c r="EW54" s="24">
        <v>251.54108536199942</v>
      </c>
      <c r="EX54" s="24">
        <v>0</v>
      </c>
      <c r="EY54" s="24">
        <v>0</v>
      </c>
      <c r="EZ54" s="24">
        <v>5.1999999999999998E-2</v>
      </c>
      <c r="FA54" s="24">
        <v>3977.1923076923076</v>
      </c>
      <c r="FB54" s="24">
        <v>7.7530000000000001</v>
      </c>
      <c r="FC54" s="24">
        <v>2196.5633948149102</v>
      </c>
      <c r="FD54" s="24">
        <v>0</v>
      </c>
      <c r="FE54" s="24">
        <v>0</v>
      </c>
      <c r="FF54" s="24">
        <v>0</v>
      </c>
      <c r="FG54" s="24">
        <v>0</v>
      </c>
      <c r="FH54" s="24">
        <v>0</v>
      </c>
      <c r="FI54" s="24">
        <v>0</v>
      </c>
      <c r="FJ54" s="24">
        <v>124.521</v>
      </c>
      <c r="FK54" s="24">
        <v>1050.3792773909622</v>
      </c>
      <c r="FL54" s="24">
        <v>141.83799999999999</v>
      </c>
      <c r="FM54" s="24">
        <v>1160.6358592196732</v>
      </c>
      <c r="FN54" s="24">
        <v>1169.67</v>
      </c>
      <c r="FO54" s="24">
        <v>487.88609436849703</v>
      </c>
      <c r="FP54" s="24">
        <v>0</v>
      </c>
      <c r="FQ54" s="24">
        <v>0</v>
      </c>
      <c r="FR54" s="24">
        <v>6.3319999999999999</v>
      </c>
      <c r="FS54" s="24">
        <v>210.1168667087808</v>
      </c>
      <c r="FT54" s="24">
        <v>0</v>
      </c>
      <c r="FU54" s="24">
        <v>0</v>
      </c>
      <c r="FV54" s="24">
        <v>0</v>
      </c>
      <c r="FW54" s="24">
        <v>0</v>
      </c>
      <c r="FX54" s="24">
        <v>1835.1679999999999</v>
      </c>
      <c r="FY54" s="24">
        <v>528.19631336204645</v>
      </c>
      <c r="FZ54" s="24">
        <v>0</v>
      </c>
      <c r="GA54" s="24">
        <v>0</v>
      </c>
      <c r="GB54" s="24">
        <v>798.83799999999997</v>
      </c>
      <c r="GC54" s="24">
        <v>589.84640690603101</v>
      </c>
      <c r="GD54" s="24">
        <v>4.4710000000000001</v>
      </c>
      <c r="GE54" s="24">
        <v>874.88123462312683</v>
      </c>
      <c r="GF54" s="24">
        <v>0.17799999999999999</v>
      </c>
      <c r="GG54" s="24">
        <v>13588.977528089888</v>
      </c>
      <c r="GH54" s="24">
        <v>60.982999999999997</v>
      </c>
      <c r="GI54" s="24">
        <v>2324.7905645835726</v>
      </c>
      <c r="GJ54" s="24">
        <v>103.815</v>
      </c>
      <c r="GK54" s="24">
        <v>1300.6776670038048</v>
      </c>
      <c r="GL54" s="24">
        <v>7.1769999999999996</v>
      </c>
      <c r="GM54" s="24">
        <v>2792.0647903023546</v>
      </c>
      <c r="GN54" s="24">
        <v>0</v>
      </c>
      <c r="GO54" s="24">
        <v>0</v>
      </c>
      <c r="GP54" s="24">
        <v>0</v>
      </c>
      <c r="GQ54" s="24">
        <v>0</v>
      </c>
      <c r="GR54" s="24">
        <v>145.245</v>
      </c>
      <c r="GS54" s="24">
        <v>689.31379393438669</v>
      </c>
      <c r="GT54" s="24">
        <v>1.96</v>
      </c>
      <c r="GU54" s="24">
        <v>1915.2387755102041</v>
      </c>
      <c r="GV54" s="24">
        <v>1.57</v>
      </c>
      <c r="GW54" s="24">
        <v>9944.5401273885345</v>
      </c>
      <c r="GX54" s="24">
        <v>0</v>
      </c>
      <c r="GY54" s="24">
        <v>0</v>
      </c>
      <c r="GZ54" s="24">
        <v>0</v>
      </c>
      <c r="HA54" s="24">
        <v>0</v>
      </c>
      <c r="HB54" s="24">
        <v>1.2290000000000001</v>
      </c>
      <c r="HC54" s="24">
        <v>1214.0496338486573</v>
      </c>
      <c r="HD54" s="24">
        <v>2.274</v>
      </c>
      <c r="HE54" s="24">
        <v>1979.1160949868074</v>
      </c>
      <c r="HF54" s="24">
        <v>0</v>
      </c>
      <c r="HG54" s="24">
        <v>0</v>
      </c>
      <c r="HH54" s="24">
        <v>11.617000000000001</v>
      </c>
      <c r="HI54" s="24">
        <v>247.61263665318066</v>
      </c>
      <c r="HJ54" s="24">
        <v>0</v>
      </c>
      <c r="HK54" s="24">
        <v>0</v>
      </c>
      <c r="HL54" s="24">
        <v>1.0009999999999999</v>
      </c>
      <c r="HM54" s="24">
        <v>1622.892107892108</v>
      </c>
      <c r="HN54" s="24">
        <v>1.96</v>
      </c>
      <c r="HO54" s="24">
        <v>1915.2387755102041</v>
      </c>
      <c r="HP54" s="24">
        <v>127.554</v>
      </c>
      <c r="HQ54" s="24">
        <v>580.24715806638756</v>
      </c>
      <c r="HR54" s="24">
        <v>0</v>
      </c>
      <c r="HS54" s="24">
        <v>0</v>
      </c>
      <c r="HT54" s="24">
        <v>13.597</v>
      </c>
      <c r="HU54" s="24">
        <v>417.65941016400677</v>
      </c>
      <c r="HV54" s="24">
        <v>0</v>
      </c>
      <c r="HW54" s="24">
        <v>0</v>
      </c>
      <c r="HX54" s="24">
        <v>0</v>
      </c>
      <c r="HY54" s="24">
        <v>0</v>
      </c>
      <c r="HZ54" s="24">
        <v>8.6620000000000008</v>
      </c>
      <c r="IA54" s="24">
        <v>377.96282613715078</v>
      </c>
      <c r="IB54" s="24">
        <v>0</v>
      </c>
      <c r="IC54" s="24">
        <v>0</v>
      </c>
      <c r="ID54" s="24">
        <v>4.9349999999999996</v>
      </c>
      <c r="IE54" s="24">
        <v>487.33556231003041</v>
      </c>
      <c r="IF54" s="24">
        <v>0</v>
      </c>
      <c r="IG54" s="24">
        <v>0</v>
      </c>
    </row>
    <row r="55" spans="1:241" ht="12.75" customHeight="1">
      <c r="A55" s="40"/>
      <c r="B55" s="41"/>
      <c r="C55" s="42" t="s">
        <v>171</v>
      </c>
      <c r="D55" s="43" t="s">
        <v>133</v>
      </c>
      <c r="E55" s="23">
        <v>39</v>
      </c>
      <c r="F55" s="24">
        <f t="shared" si="0"/>
        <v>11563.469000000001</v>
      </c>
      <c r="G55" s="24">
        <f t="shared" si="1"/>
        <v>602.29032931207746</v>
      </c>
      <c r="H55" s="24">
        <f t="shared" si="2"/>
        <v>11552.609</v>
      </c>
      <c r="I55" s="24">
        <f t="shared" si="3"/>
        <v>602.45201287432121</v>
      </c>
      <c r="J55" s="24">
        <v>8889.2579999999998</v>
      </c>
      <c r="K55" s="24">
        <v>707.55169936568382</v>
      </c>
      <c r="L55" s="24">
        <v>2663.3510000000001</v>
      </c>
      <c r="M55" s="24">
        <v>251.66902222050339</v>
      </c>
      <c r="N55" s="24">
        <v>0</v>
      </c>
      <c r="O55" s="24">
        <v>0</v>
      </c>
      <c r="P55" s="24">
        <v>1387.2529999999999</v>
      </c>
      <c r="Q55" s="24">
        <v>1722.0191053830845</v>
      </c>
      <c r="R55" s="24">
        <v>0</v>
      </c>
      <c r="S55" s="24">
        <v>0</v>
      </c>
      <c r="T55" s="24">
        <v>0</v>
      </c>
      <c r="U55" s="24">
        <v>0</v>
      </c>
      <c r="V55" s="24">
        <v>1703.9690000000001</v>
      </c>
      <c r="W55" s="24">
        <v>345.13067902056906</v>
      </c>
      <c r="X55" s="24">
        <v>231.45</v>
      </c>
      <c r="Y55" s="24">
        <v>360.39317347159215</v>
      </c>
      <c r="Z55" s="24">
        <v>924.274</v>
      </c>
      <c r="AA55" s="24">
        <v>1683.2272194176187</v>
      </c>
      <c r="AB55" s="24">
        <v>0</v>
      </c>
      <c r="AC55" s="24">
        <v>0</v>
      </c>
      <c r="AD55" s="24">
        <v>208.64099999999999</v>
      </c>
      <c r="AE55" s="24">
        <v>985.57638719139572</v>
      </c>
      <c r="AF55" s="24">
        <v>18.491</v>
      </c>
      <c r="AG55" s="24">
        <v>317.13855389108215</v>
      </c>
      <c r="AH55" s="24">
        <v>651.66800000000001</v>
      </c>
      <c r="AI55" s="24">
        <v>1081.5367288251073</v>
      </c>
      <c r="AJ55" s="24">
        <v>56.420999999999999</v>
      </c>
      <c r="AK55" s="24">
        <v>369.71595682458661</v>
      </c>
      <c r="AL55" s="24">
        <v>82.745000000000005</v>
      </c>
      <c r="AM55" s="24">
        <v>547.06447519487585</v>
      </c>
      <c r="AN55" s="24">
        <v>0</v>
      </c>
      <c r="AO55" s="24">
        <v>0</v>
      </c>
      <c r="AP55" s="24">
        <v>182.196</v>
      </c>
      <c r="AQ55" s="24">
        <v>1089.0649081209247</v>
      </c>
      <c r="AR55" s="24">
        <v>0</v>
      </c>
      <c r="AS55" s="24">
        <v>0</v>
      </c>
      <c r="AT55" s="24">
        <v>66.738</v>
      </c>
      <c r="AU55" s="24">
        <v>196.35858131798977</v>
      </c>
      <c r="AV55" s="24">
        <v>0</v>
      </c>
      <c r="AW55" s="24">
        <v>0</v>
      </c>
      <c r="AX55" s="24">
        <v>6.2E-2</v>
      </c>
      <c r="AY55" s="24">
        <v>377.64516129032256</v>
      </c>
      <c r="AZ55" s="24">
        <v>158.86799999999999</v>
      </c>
      <c r="BA55" s="24">
        <v>149.6099592114208</v>
      </c>
      <c r="BB55" s="24">
        <v>2356.989</v>
      </c>
      <c r="BC55" s="24">
        <v>237.65320457583806</v>
      </c>
      <c r="BD55" s="24">
        <v>5.4859999999999998</v>
      </c>
      <c r="BE55" s="24">
        <v>52.7814436748086</v>
      </c>
      <c r="BF55" s="24">
        <v>532.10699999999997</v>
      </c>
      <c r="BG55" s="24">
        <v>91.576675367924125</v>
      </c>
      <c r="BH55" s="24">
        <v>4.0000000000000001E-3</v>
      </c>
      <c r="BI55" s="24">
        <v>189</v>
      </c>
      <c r="BJ55" s="24">
        <v>0</v>
      </c>
      <c r="BK55" s="24">
        <v>0</v>
      </c>
      <c r="BL55" s="24">
        <v>0.16700000000000001</v>
      </c>
      <c r="BM55" s="24">
        <v>843.75449101796403</v>
      </c>
      <c r="BN55" s="24">
        <v>0</v>
      </c>
      <c r="BO55" s="24">
        <v>0</v>
      </c>
      <c r="BP55" s="24">
        <v>1E-3</v>
      </c>
      <c r="BQ55" s="24">
        <v>1296</v>
      </c>
      <c r="BR55" s="24">
        <v>99.497</v>
      </c>
      <c r="BS55" s="24">
        <v>36.434224147461734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0.66400000000000003</v>
      </c>
      <c r="CA55" s="24">
        <v>219.25301204819277</v>
      </c>
      <c r="CB55" s="24">
        <v>0</v>
      </c>
      <c r="CC55" s="24">
        <v>0</v>
      </c>
      <c r="CD55" s="24">
        <v>2765.6329999999998</v>
      </c>
      <c r="CE55" s="24">
        <v>155.29097280803347</v>
      </c>
      <c r="CF55" s="24">
        <v>3.3679999999999999</v>
      </c>
      <c r="CG55" s="24">
        <v>1505.9073634204276</v>
      </c>
      <c r="CH55" s="24">
        <v>0.121</v>
      </c>
      <c r="CI55" s="24">
        <v>265.21487603305786</v>
      </c>
      <c r="CJ55" s="24">
        <v>8.8999999999999996E-2</v>
      </c>
      <c r="CK55" s="24">
        <v>515.12359550561803</v>
      </c>
      <c r="CL55" s="24">
        <v>27.02</v>
      </c>
      <c r="CM55" s="24">
        <v>965.84348630643967</v>
      </c>
      <c r="CN55" s="24">
        <v>0</v>
      </c>
      <c r="CO55" s="24">
        <v>0</v>
      </c>
      <c r="CP55" s="24">
        <v>12.734999999999999</v>
      </c>
      <c r="CQ55" s="24">
        <v>136.16968983117394</v>
      </c>
      <c r="CR55" s="24">
        <v>0</v>
      </c>
      <c r="CS55" s="24">
        <v>0</v>
      </c>
      <c r="CT55" s="24">
        <v>0.95</v>
      </c>
      <c r="CU55" s="24">
        <v>135.30315789473684</v>
      </c>
      <c r="CV55" s="24">
        <v>0</v>
      </c>
      <c r="CW55" s="24">
        <v>0</v>
      </c>
      <c r="CX55" s="24">
        <v>1E-3</v>
      </c>
      <c r="CY55" s="24">
        <v>864</v>
      </c>
      <c r="CZ55" s="24">
        <v>2E-3</v>
      </c>
      <c r="DA55" s="24">
        <v>432</v>
      </c>
      <c r="DB55" s="24">
        <v>0.74</v>
      </c>
      <c r="DC55" s="24">
        <v>1969.3864864864865</v>
      </c>
      <c r="DD55" s="24">
        <v>0</v>
      </c>
      <c r="DE55" s="24">
        <v>0</v>
      </c>
      <c r="DF55" s="24">
        <v>0</v>
      </c>
      <c r="DG55" s="24">
        <v>0</v>
      </c>
      <c r="DH55" s="24">
        <v>0.879</v>
      </c>
      <c r="DI55" s="24">
        <v>117.86916951080774</v>
      </c>
      <c r="DJ55" s="24">
        <v>0</v>
      </c>
      <c r="DK55" s="24">
        <v>0</v>
      </c>
      <c r="DL55" s="24">
        <v>0</v>
      </c>
      <c r="DM55" s="24">
        <v>0</v>
      </c>
      <c r="DN55" s="24">
        <v>7.4509999999999996</v>
      </c>
      <c r="DO55" s="24">
        <v>1410.6101194470541</v>
      </c>
      <c r="DP55" s="24">
        <v>0</v>
      </c>
      <c r="DQ55" s="24">
        <v>0</v>
      </c>
      <c r="DR55" s="24">
        <v>0.33500000000000002</v>
      </c>
      <c r="DS55" s="24">
        <v>289.22985074626865</v>
      </c>
      <c r="DT55" s="24">
        <v>0.51600000000000001</v>
      </c>
      <c r="DU55" s="24">
        <v>24.001937984496124</v>
      </c>
      <c r="DV55" s="24">
        <v>0.17299999999999999</v>
      </c>
      <c r="DW55" s="24">
        <v>813.43352601156062</v>
      </c>
      <c r="DX55" s="24">
        <v>0.91800000000000004</v>
      </c>
      <c r="DY55" s="24">
        <v>195.61764705882354</v>
      </c>
      <c r="DZ55" s="24">
        <v>3.6999999999999998E-2</v>
      </c>
      <c r="EA55" s="24">
        <v>375.94594594594594</v>
      </c>
      <c r="EB55" s="24">
        <v>0</v>
      </c>
      <c r="EC55" s="24">
        <v>0</v>
      </c>
      <c r="ED55" s="24">
        <v>0.55800000000000005</v>
      </c>
      <c r="EE55" s="24">
        <v>140.57347670250894</v>
      </c>
      <c r="EF55" s="24">
        <v>0.27200000000000002</v>
      </c>
      <c r="EG55" s="24">
        <v>11.533088235294118</v>
      </c>
      <c r="EH55" s="24">
        <v>0</v>
      </c>
      <c r="EI55" s="24">
        <v>0</v>
      </c>
      <c r="EJ55" s="24">
        <v>0</v>
      </c>
      <c r="EK55" s="24">
        <v>0</v>
      </c>
      <c r="EL55" s="24">
        <v>1.355</v>
      </c>
      <c r="EM55" s="24">
        <v>297.3261992619926</v>
      </c>
      <c r="EN55" s="24">
        <v>0</v>
      </c>
      <c r="EO55" s="24">
        <v>0</v>
      </c>
      <c r="EP55" s="24">
        <v>0</v>
      </c>
      <c r="EQ55" s="24">
        <v>0</v>
      </c>
      <c r="ER55" s="24">
        <v>0.123</v>
      </c>
      <c r="ES55" s="24">
        <v>1626.7560975609756</v>
      </c>
      <c r="ET55" s="24">
        <v>0.26200000000000001</v>
      </c>
      <c r="EU55" s="24">
        <v>749.56870229007632</v>
      </c>
      <c r="EV55" s="24">
        <v>28.675999999999998</v>
      </c>
      <c r="EW55" s="24">
        <v>239.88307295299205</v>
      </c>
      <c r="EX55" s="24">
        <v>3.0000000000000001E-3</v>
      </c>
      <c r="EY55" s="24">
        <v>576</v>
      </c>
      <c r="EZ55" s="24">
        <v>0</v>
      </c>
      <c r="FA55" s="24">
        <v>0</v>
      </c>
      <c r="FB55" s="24">
        <v>0.80600000000000005</v>
      </c>
      <c r="FC55" s="24">
        <v>3311.0086848635237</v>
      </c>
      <c r="FD55" s="24">
        <v>0</v>
      </c>
      <c r="FE55" s="24">
        <v>0</v>
      </c>
      <c r="FF55" s="24">
        <v>0</v>
      </c>
      <c r="FG55" s="24">
        <v>0</v>
      </c>
      <c r="FH55" s="24">
        <v>0</v>
      </c>
      <c r="FI55" s="24">
        <v>0</v>
      </c>
      <c r="FJ55" s="24">
        <v>15.488</v>
      </c>
      <c r="FK55" s="24">
        <v>916.82967458677683</v>
      </c>
      <c r="FL55" s="24">
        <v>1.091</v>
      </c>
      <c r="FM55" s="24">
        <v>3473.7286892758939</v>
      </c>
      <c r="FN55" s="24">
        <v>2.5990000000000002</v>
      </c>
      <c r="FO55" s="24">
        <v>616.49749903809152</v>
      </c>
      <c r="FP55" s="24">
        <v>0</v>
      </c>
      <c r="FQ55" s="24">
        <v>0</v>
      </c>
      <c r="FR55" s="24">
        <v>3.0000000000000001E-3</v>
      </c>
      <c r="FS55" s="24">
        <v>1080</v>
      </c>
      <c r="FT55" s="24">
        <v>1E-3</v>
      </c>
      <c r="FU55" s="24">
        <v>432</v>
      </c>
      <c r="FV55" s="24">
        <v>0</v>
      </c>
      <c r="FW55" s="24">
        <v>0</v>
      </c>
      <c r="FX55" s="24">
        <v>2.5590000000000002</v>
      </c>
      <c r="FY55" s="24">
        <v>709.41422430636965</v>
      </c>
      <c r="FZ55" s="24">
        <v>0</v>
      </c>
      <c r="GA55" s="24">
        <v>0</v>
      </c>
      <c r="GB55" s="24">
        <v>9.67</v>
      </c>
      <c r="GC55" s="24">
        <v>544.90237849017581</v>
      </c>
      <c r="GD55" s="24">
        <v>0</v>
      </c>
      <c r="GE55" s="24">
        <v>0</v>
      </c>
      <c r="GF55" s="24">
        <v>0</v>
      </c>
      <c r="GG55" s="24">
        <v>0</v>
      </c>
      <c r="GH55" s="24">
        <v>6.2E-2</v>
      </c>
      <c r="GI55" s="24">
        <v>815.22580645161293</v>
      </c>
      <c r="GJ55" s="24">
        <v>0.42199999999999999</v>
      </c>
      <c r="GK55" s="24">
        <v>1565.3838862559242</v>
      </c>
      <c r="GL55" s="24">
        <v>0</v>
      </c>
      <c r="GM55" s="24">
        <v>0</v>
      </c>
      <c r="GN55" s="24">
        <v>0</v>
      </c>
      <c r="GO55" s="24">
        <v>0</v>
      </c>
      <c r="GP55" s="24">
        <v>0</v>
      </c>
      <c r="GQ55" s="24">
        <v>0</v>
      </c>
      <c r="GR55" s="24">
        <v>10.574999999999999</v>
      </c>
      <c r="GS55" s="24">
        <v>429.26477541371156</v>
      </c>
      <c r="GT55" s="24">
        <v>0</v>
      </c>
      <c r="GU55" s="24">
        <v>0</v>
      </c>
      <c r="GV55" s="24">
        <v>2E-3</v>
      </c>
      <c r="GW55" s="24">
        <v>7560</v>
      </c>
      <c r="GX55" s="24">
        <v>0</v>
      </c>
      <c r="GY55" s="24">
        <v>0</v>
      </c>
      <c r="GZ55" s="24">
        <v>0</v>
      </c>
      <c r="HA55" s="24">
        <v>0</v>
      </c>
      <c r="HB55" s="24">
        <v>2.5999999999999999E-2</v>
      </c>
      <c r="HC55" s="24">
        <v>855.26923076923072</v>
      </c>
      <c r="HD55" s="24">
        <v>0</v>
      </c>
      <c r="HE55" s="24">
        <v>0</v>
      </c>
      <c r="HF55" s="24">
        <v>0</v>
      </c>
      <c r="HG55" s="24">
        <v>0</v>
      </c>
      <c r="HH55" s="24">
        <v>0</v>
      </c>
      <c r="HI55" s="24">
        <v>0</v>
      </c>
      <c r="HJ55" s="24">
        <v>0</v>
      </c>
      <c r="HK55" s="24">
        <v>0</v>
      </c>
      <c r="HL55" s="24">
        <v>6.0170000000000003</v>
      </c>
      <c r="HM55" s="24">
        <v>494.66195778627224</v>
      </c>
      <c r="HN55" s="24">
        <v>0</v>
      </c>
      <c r="HO55" s="24">
        <v>0</v>
      </c>
      <c r="HP55" s="24">
        <v>4.53</v>
      </c>
      <c r="HQ55" s="24">
        <v>336.8072847682119</v>
      </c>
      <c r="HR55" s="24">
        <v>0</v>
      </c>
      <c r="HS55" s="24">
        <v>0</v>
      </c>
      <c r="HT55" s="24">
        <v>0.253</v>
      </c>
      <c r="HU55" s="24">
        <v>458.20948616600793</v>
      </c>
      <c r="HV55" s="24">
        <v>3.2000000000000001E-2</v>
      </c>
      <c r="HW55" s="24">
        <v>550.125</v>
      </c>
      <c r="HX55" s="24">
        <v>3.2000000000000001E-2</v>
      </c>
      <c r="HY55" s="24">
        <v>550.125</v>
      </c>
      <c r="HZ55" s="24">
        <v>9.2999999999999999E-2</v>
      </c>
      <c r="IA55" s="24">
        <v>340.72043010752685</v>
      </c>
      <c r="IB55" s="24">
        <v>0</v>
      </c>
      <c r="IC55" s="24">
        <v>0</v>
      </c>
      <c r="ID55" s="24">
        <v>0.16</v>
      </c>
      <c r="IE55" s="24">
        <v>526.5</v>
      </c>
      <c r="IF55" s="24">
        <v>0</v>
      </c>
      <c r="IG55" s="24">
        <v>0</v>
      </c>
    </row>
    <row r="56" spans="1:241" ht="12.75" customHeight="1">
      <c r="A56" s="40"/>
      <c r="B56" s="41"/>
      <c r="C56" s="42"/>
      <c r="D56" s="43"/>
      <c r="E56" s="23"/>
      <c r="F56" s="24" t="str">
        <f t="shared" si="0"/>
        <v/>
      </c>
      <c r="G56" s="24" t="str">
        <f t="shared" si="1"/>
        <v/>
      </c>
      <c r="H56" s="24" t="str">
        <f t="shared" si="2"/>
        <v/>
      </c>
      <c r="I56" s="24" t="str">
        <f t="shared" si="3"/>
        <v/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</row>
    <row r="57" spans="1:241" ht="12.75" customHeight="1">
      <c r="A57" s="40"/>
      <c r="B57" s="41"/>
      <c r="C57" s="42" t="s">
        <v>172</v>
      </c>
      <c r="D57" s="43" t="s">
        <v>133</v>
      </c>
      <c r="E57" s="23">
        <v>40</v>
      </c>
      <c r="F57" s="24">
        <f t="shared" si="0"/>
        <v>469.964</v>
      </c>
      <c r="G57" s="24">
        <f t="shared" si="1"/>
        <v>613.67091947468316</v>
      </c>
      <c r="H57" s="24">
        <f t="shared" si="2"/>
        <v>448.08</v>
      </c>
      <c r="I57" s="24">
        <f t="shared" si="3"/>
        <v>616.76824897339759</v>
      </c>
      <c r="J57" s="24">
        <v>448.08</v>
      </c>
      <c r="K57" s="24">
        <v>616.76824897339759</v>
      </c>
      <c r="L57" s="24">
        <v>0</v>
      </c>
      <c r="M57" s="24">
        <v>0</v>
      </c>
      <c r="N57" s="24">
        <v>0</v>
      </c>
      <c r="O57" s="24">
        <v>0</v>
      </c>
      <c r="P57" s="24">
        <v>0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0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0</v>
      </c>
      <c r="AE57" s="24">
        <v>0</v>
      </c>
      <c r="AF57" s="24">
        <v>0</v>
      </c>
      <c r="AG57" s="24">
        <v>0</v>
      </c>
      <c r="AH57" s="24">
        <v>0</v>
      </c>
      <c r="AI57" s="24">
        <v>0</v>
      </c>
      <c r="AJ57" s="24">
        <v>0</v>
      </c>
      <c r="AK57" s="24">
        <v>0</v>
      </c>
      <c r="AL57" s="24">
        <v>0</v>
      </c>
      <c r="AM57" s="24">
        <v>0</v>
      </c>
      <c r="AN57" s="24">
        <v>0</v>
      </c>
      <c r="AO57" s="24">
        <v>0</v>
      </c>
      <c r="AP57" s="24">
        <v>0</v>
      </c>
      <c r="AQ57" s="24">
        <v>0</v>
      </c>
      <c r="AR57" s="24">
        <v>0</v>
      </c>
      <c r="AS57" s="24">
        <v>0</v>
      </c>
      <c r="AT57" s="24">
        <v>0</v>
      </c>
      <c r="AU57" s="24">
        <v>0</v>
      </c>
      <c r="AV57" s="24">
        <v>0</v>
      </c>
      <c r="AW57" s="24">
        <v>0</v>
      </c>
      <c r="AX57" s="24">
        <v>0</v>
      </c>
      <c r="AY57" s="24">
        <v>0</v>
      </c>
      <c r="AZ57" s="24">
        <v>0</v>
      </c>
      <c r="BA57" s="24">
        <v>0</v>
      </c>
      <c r="BB57" s="24">
        <v>0</v>
      </c>
      <c r="BC57" s="24">
        <v>0</v>
      </c>
      <c r="BD57" s="24">
        <v>0</v>
      </c>
      <c r="BE57" s="24">
        <v>0</v>
      </c>
      <c r="BF57" s="24">
        <v>0</v>
      </c>
      <c r="BG57" s="24">
        <v>0</v>
      </c>
      <c r="BH57" s="24">
        <v>1.623</v>
      </c>
      <c r="BI57" s="24">
        <v>762.27048675292667</v>
      </c>
      <c r="BJ57" s="24">
        <v>0</v>
      </c>
      <c r="BK57" s="24">
        <v>0</v>
      </c>
      <c r="BL57" s="24">
        <v>0.20599999999999999</v>
      </c>
      <c r="BM57" s="24">
        <v>885.81553398058247</v>
      </c>
      <c r="BN57" s="24">
        <v>0</v>
      </c>
      <c r="BO57" s="24">
        <v>0</v>
      </c>
      <c r="BP57" s="24">
        <v>0</v>
      </c>
      <c r="BQ57" s="24">
        <v>0</v>
      </c>
      <c r="BR57" s="24">
        <v>0</v>
      </c>
      <c r="BS57" s="24">
        <v>0</v>
      </c>
      <c r="BT57" s="24">
        <v>0</v>
      </c>
      <c r="BU57" s="24">
        <v>0</v>
      </c>
      <c r="BV57" s="24">
        <v>28.725999999999999</v>
      </c>
      <c r="BW57" s="24">
        <v>271.12848986980435</v>
      </c>
      <c r="BX57" s="24">
        <v>0</v>
      </c>
      <c r="BY57" s="24">
        <v>0</v>
      </c>
      <c r="BZ57" s="24">
        <v>0.66100000000000003</v>
      </c>
      <c r="CA57" s="24">
        <v>246.46444780635403</v>
      </c>
      <c r="CB57" s="24">
        <v>0</v>
      </c>
      <c r="CC57" s="24">
        <v>0</v>
      </c>
      <c r="CD57" s="24">
        <v>1.113</v>
      </c>
      <c r="CE57" s="24">
        <v>23.330637915543573</v>
      </c>
      <c r="CF57" s="24">
        <v>0</v>
      </c>
      <c r="CG57" s="24">
        <v>0</v>
      </c>
      <c r="CH57" s="24">
        <v>0.26600000000000001</v>
      </c>
      <c r="CI57" s="24">
        <v>382.59022556390977</v>
      </c>
      <c r="CJ57" s="24">
        <v>100.371</v>
      </c>
      <c r="CK57" s="24">
        <v>885.779248986261</v>
      </c>
      <c r="CL57" s="24">
        <v>64.682000000000002</v>
      </c>
      <c r="CM57" s="24">
        <v>466.52379332735541</v>
      </c>
      <c r="CN57" s="24">
        <v>0</v>
      </c>
      <c r="CO57" s="24">
        <v>0</v>
      </c>
      <c r="CP57" s="24">
        <v>2.9689999999999999</v>
      </c>
      <c r="CQ57" s="24">
        <v>168.57561468507913</v>
      </c>
      <c r="CR57" s="24">
        <v>0</v>
      </c>
      <c r="CS57" s="24">
        <v>0</v>
      </c>
      <c r="CT57" s="24">
        <v>0.19800000000000001</v>
      </c>
      <c r="CU57" s="24">
        <v>156.16161616161617</v>
      </c>
      <c r="CV57" s="24">
        <v>0</v>
      </c>
      <c r="CW57" s="24">
        <v>0</v>
      </c>
      <c r="CX57" s="24">
        <v>0</v>
      </c>
      <c r="CY57" s="24">
        <v>0</v>
      </c>
      <c r="CZ57" s="24">
        <v>0</v>
      </c>
      <c r="DA57" s="24">
        <v>0</v>
      </c>
      <c r="DB57" s="24">
        <v>0</v>
      </c>
      <c r="DC57" s="24">
        <v>0</v>
      </c>
      <c r="DD57" s="24">
        <v>0</v>
      </c>
      <c r="DE57" s="24">
        <v>0</v>
      </c>
      <c r="DF57" s="24">
        <v>0</v>
      </c>
      <c r="DG57" s="24">
        <v>0</v>
      </c>
      <c r="DH57" s="24">
        <v>3.4350000000000001</v>
      </c>
      <c r="DI57" s="24">
        <v>123.77234352256187</v>
      </c>
      <c r="DJ57" s="24">
        <v>0</v>
      </c>
      <c r="DK57" s="24">
        <v>0</v>
      </c>
      <c r="DL57" s="24">
        <v>0</v>
      </c>
      <c r="DM57" s="24">
        <v>0</v>
      </c>
      <c r="DN57" s="24">
        <v>0.193</v>
      </c>
      <c r="DO57" s="24">
        <v>1083.3160621761658</v>
      </c>
      <c r="DP57" s="24">
        <v>0</v>
      </c>
      <c r="DQ57" s="24">
        <v>0</v>
      </c>
      <c r="DR57" s="24">
        <v>2.141</v>
      </c>
      <c r="DS57" s="24">
        <v>864.49462867818772</v>
      </c>
      <c r="DT57" s="24">
        <v>2.407</v>
      </c>
      <c r="DU57" s="24">
        <v>42.459493144993765</v>
      </c>
      <c r="DV57" s="24">
        <v>12.3</v>
      </c>
      <c r="DW57" s="24">
        <v>422.76178861788617</v>
      </c>
      <c r="DX57" s="24">
        <v>0.88300000000000001</v>
      </c>
      <c r="DY57" s="24">
        <v>161.47678369195921</v>
      </c>
      <c r="DZ57" s="24">
        <v>1.0009999999999999</v>
      </c>
      <c r="EA57" s="24">
        <v>262.86213786213784</v>
      </c>
      <c r="EB57" s="24">
        <v>0</v>
      </c>
      <c r="EC57" s="24">
        <v>0</v>
      </c>
      <c r="ED57" s="24">
        <v>0.53200000000000003</v>
      </c>
      <c r="EE57" s="24">
        <v>621.94172932330821</v>
      </c>
      <c r="EF57" s="24">
        <v>0</v>
      </c>
      <c r="EG57" s="24">
        <v>0</v>
      </c>
      <c r="EH57" s="24">
        <v>0</v>
      </c>
      <c r="EI57" s="24">
        <v>0</v>
      </c>
      <c r="EJ57" s="24">
        <v>0.01</v>
      </c>
      <c r="EK57" s="24">
        <v>111.2</v>
      </c>
      <c r="EL57" s="24">
        <v>33.265000000000001</v>
      </c>
      <c r="EM57" s="24">
        <v>446.51597775439654</v>
      </c>
      <c r="EN57" s="24">
        <v>0</v>
      </c>
      <c r="EO57" s="24">
        <v>0</v>
      </c>
      <c r="EP57" s="24">
        <v>0</v>
      </c>
      <c r="EQ57" s="24">
        <v>0</v>
      </c>
      <c r="ER57" s="24">
        <v>2.077</v>
      </c>
      <c r="ES57" s="24">
        <v>3400.6889744824266</v>
      </c>
      <c r="ET57" s="24">
        <v>5.7050000000000001</v>
      </c>
      <c r="EU57" s="24">
        <v>153.39579316389134</v>
      </c>
      <c r="EV57" s="24">
        <v>149.91900000000001</v>
      </c>
      <c r="EW57" s="24">
        <v>556.69199367658541</v>
      </c>
      <c r="EX57" s="24">
        <v>0</v>
      </c>
      <c r="EY57" s="24">
        <v>0</v>
      </c>
      <c r="EZ57" s="24">
        <v>0</v>
      </c>
      <c r="FA57" s="24">
        <v>0</v>
      </c>
      <c r="FB57" s="24">
        <v>0</v>
      </c>
      <c r="FC57" s="24">
        <v>0</v>
      </c>
      <c r="FD57" s="24">
        <v>0</v>
      </c>
      <c r="FE57" s="24">
        <v>0</v>
      </c>
      <c r="FF57" s="24">
        <v>0</v>
      </c>
      <c r="FG57" s="24">
        <v>0</v>
      </c>
      <c r="FH57" s="24">
        <v>0</v>
      </c>
      <c r="FI57" s="24">
        <v>0</v>
      </c>
      <c r="FJ57" s="24">
        <v>27.861999999999998</v>
      </c>
      <c r="FK57" s="24">
        <v>1048.4172349436508</v>
      </c>
      <c r="FL57" s="24">
        <v>1E-3</v>
      </c>
      <c r="FM57" s="24">
        <v>130</v>
      </c>
      <c r="FN57" s="24">
        <v>0.04</v>
      </c>
      <c r="FO57" s="24">
        <v>162.97499999999999</v>
      </c>
      <c r="FP57" s="24">
        <v>0</v>
      </c>
      <c r="FQ57" s="24">
        <v>0</v>
      </c>
      <c r="FR57" s="24">
        <v>0.99299999999999999</v>
      </c>
      <c r="FS57" s="24">
        <v>201.19738167170192</v>
      </c>
      <c r="FT57" s="24">
        <v>0</v>
      </c>
      <c r="FU57" s="24">
        <v>0</v>
      </c>
      <c r="FV57" s="24">
        <v>0</v>
      </c>
      <c r="FW57" s="24">
        <v>0</v>
      </c>
      <c r="FX57" s="24">
        <v>0.52400000000000002</v>
      </c>
      <c r="FY57" s="24">
        <v>339.66603053435114</v>
      </c>
      <c r="FZ57" s="24">
        <v>0</v>
      </c>
      <c r="GA57" s="24">
        <v>0</v>
      </c>
      <c r="GB57" s="24">
        <v>3.8039999999999998</v>
      </c>
      <c r="GC57" s="24">
        <v>684.94426919032594</v>
      </c>
      <c r="GD57" s="24">
        <v>0</v>
      </c>
      <c r="GE57" s="24">
        <v>0</v>
      </c>
      <c r="GF57" s="24">
        <v>0</v>
      </c>
      <c r="GG57" s="24">
        <v>0</v>
      </c>
      <c r="GH57" s="24">
        <v>0</v>
      </c>
      <c r="GI57" s="24">
        <v>0</v>
      </c>
      <c r="GJ57" s="24">
        <v>0.17299999999999999</v>
      </c>
      <c r="GK57" s="24">
        <v>1576.7283236994219</v>
      </c>
      <c r="GL57" s="24">
        <v>0</v>
      </c>
      <c r="GM57" s="24">
        <v>0</v>
      </c>
      <c r="GN57" s="24">
        <v>0</v>
      </c>
      <c r="GO57" s="24">
        <v>0</v>
      </c>
      <c r="GP57" s="24">
        <v>0</v>
      </c>
      <c r="GQ57" s="24">
        <v>0</v>
      </c>
      <c r="GR57" s="24">
        <v>21.884</v>
      </c>
      <c r="GS57" s="24">
        <v>550.25237616523486</v>
      </c>
      <c r="GT57" s="24">
        <v>0</v>
      </c>
      <c r="GU57" s="24">
        <v>0</v>
      </c>
      <c r="GV57" s="24">
        <v>0</v>
      </c>
      <c r="GW57" s="24">
        <v>0</v>
      </c>
      <c r="GX57" s="24">
        <v>0</v>
      </c>
      <c r="GY57" s="24">
        <v>0</v>
      </c>
      <c r="GZ57" s="24">
        <v>0</v>
      </c>
      <c r="HA57" s="24">
        <v>0</v>
      </c>
      <c r="HB57" s="24">
        <v>0</v>
      </c>
      <c r="HC57" s="24">
        <v>0</v>
      </c>
      <c r="HD57" s="24">
        <v>0</v>
      </c>
      <c r="HE57" s="24">
        <v>0</v>
      </c>
      <c r="HF57" s="24">
        <v>0</v>
      </c>
      <c r="HG57" s="24">
        <v>0</v>
      </c>
      <c r="HH57" s="24">
        <v>15.192</v>
      </c>
      <c r="HI57" s="24">
        <v>396.00092153765138</v>
      </c>
      <c r="HJ57" s="24">
        <v>0</v>
      </c>
      <c r="HK57" s="24">
        <v>0</v>
      </c>
      <c r="HL57" s="24">
        <v>0</v>
      </c>
      <c r="HM57" s="24">
        <v>0</v>
      </c>
      <c r="HN57" s="24">
        <v>0</v>
      </c>
      <c r="HO57" s="24">
        <v>0</v>
      </c>
      <c r="HP57" s="24">
        <v>6.6920000000000002</v>
      </c>
      <c r="HQ57" s="24">
        <v>900.42991631799168</v>
      </c>
      <c r="HR57" s="24">
        <v>0</v>
      </c>
      <c r="HS57" s="24">
        <v>0</v>
      </c>
      <c r="HT57" s="24">
        <v>0</v>
      </c>
      <c r="HU57" s="24">
        <v>0</v>
      </c>
      <c r="HV57" s="24">
        <v>0</v>
      </c>
      <c r="HW57" s="24">
        <v>0</v>
      </c>
      <c r="HX57" s="24">
        <v>0</v>
      </c>
      <c r="HY57" s="24">
        <v>0</v>
      </c>
      <c r="HZ57" s="24">
        <v>0</v>
      </c>
      <c r="IA57" s="24">
        <v>0</v>
      </c>
      <c r="IB57" s="24">
        <v>0</v>
      </c>
      <c r="IC57" s="24">
        <v>0</v>
      </c>
      <c r="ID57" s="24">
        <v>0</v>
      </c>
      <c r="IE57" s="24">
        <v>0</v>
      </c>
      <c r="IF57" s="24">
        <v>0</v>
      </c>
      <c r="IG57" s="24">
        <v>0</v>
      </c>
    </row>
    <row r="58" spans="1:241" ht="12.75" customHeight="1">
      <c r="A58" s="40"/>
      <c r="B58" s="41"/>
      <c r="C58" s="42" t="s">
        <v>173</v>
      </c>
      <c r="D58" s="43" t="s">
        <v>174</v>
      </c>
      <c r="E58" s="23">
        <v>41</v>
      </c>
      <c r="F58" s="24">
        <f t="shared" si="0"/>
        <v>3912.6149999999998</v>
      </c>
      <c r="G58" s="24">
        <f t="shared" si="1"/>
        <v>500.02336314715353</v>
      </c>
      <c r="H58" s="24">
        <f t="shared" si="2"/>
        <v>3618.9960000000001</v>
      </c>
      <c r="I58" s="24">
        <f t="shared" si="3"/>
        <v>502.15679707852678</v>
      </c>
      <c r="J58" s="24">
        <v>3618.9960000000001</v>
      </c>
      <c r="K58" s="24">
        <v>502.15679707852678</v>
      </c>
      <c r="L58" s="24">
        <v>0</v>
      </c>
      <c r="M58" s="24">
        <v>0</v>
      </c>
      <c r="N58" s="24">
        <v>0</v>
      </c>
      <c r="O58" s="24">
        <v>0</v>
      </c>
      <c r="P58" s="24">
        <v>0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0</v>
      </c>
      <c r="AE58" s="24">
        <v>0</v>
      </c>
      <c r="AF58" s="24">
        <v>0</v>
      </c>
      <c r="AG58" s="24">
        <v>0</v>
      </c>
      <c r="AH58" s="24">
        <v>0</v>
      </c>
      <c r="AI58" s="24">
        <v>0</v>
      </c>
      <c r="AJ58" s="24">
        <v>0</v>
      </c>
      <c r="AK58" s="24">
        <v>0</v>
      </c>
      <c r="AL58" s="24">
        <v>0</v>
      </c>
      <c r="AM58" s="24">
        <v>0</v>
      </c>
      <c r="AN58" s="24">
        <v>0</v>
      </c>
      <c r="AO58" s="24">
        <v>0</v>
      </c>
      <c r="AP58" s="24">
        <v>0</v>
      </c>
      <c r="AQ58" s="24">
        <v>0</v>
      </c>
      <c r="AR58" s="24">
        <v>0</v>
      </c>
      <c r="AS58" s="24">
        <v>0</v>
      </c>
      <c r="AT58" s="24">
        <v>0</v>
      </c>
      <c r="AU58" s="24">
        <v>0</v>
      </c>
      <c r="AV58" s="24">
        <v>0</v>
      </c>
      <c r="AW58" s="24">
        <v>0</v>
      </c>
      <c r="AX58" s="24">
        <v>0</v>
      </c>
      <c r="AY58" s="24">
        <v>0</v>
      </c>
      <c r="AZ58" s="24">
        <v>0</v>
      </c>
      <c r="BA58" s="24">
        <v>0</v>
      </c>
      <c r="BB58" s="24">
        <v>0</v>
      </c>
      <c r="BC58" s="24">
        <v>0</v>
      </c>
      <c r="BD58" s="24">
        <v>6.9000000000000006E-2</v>
      </c>
      <c r="BE58" s="24">
        <v>179.97101449275362</v>
      </c>
      <c r="BF58" s="24">
        <v>4.4999999999999998E-2</v>
      </c>
      <c r="BG58" s="24">
        <v>28.333333333333336</v>
      </c>
      <c r="BH58" s="24">
        <v>0</v>
      </c>
      <c r="BI58" s="24">
        <v>0</v>
      </c>
      <c r="BJ58" s="24">
        <v>0</v>
      </c>
      <c r="BK58" s="24">
        <v>0</v>
      </c>
      <c r="BL58" s="24">
        <v>8.3000000000000004E-2</v>
      </c>
      <c r="BM58" s="24">
        <v>1344.8915662650602</v>
      </c>
      <c r="BN58" s="24">
        <v>4.0000000000000001E-3</v>
      </c>
      <c r="BO58" s="24">
        <v>32.5</v>
      </c>
      <c r="BP58" s="24">
        <v>6.0000000000000001E-3</v>
      </c>
      <c r="BQ58" s="24">
        <v>213.83333333333331</v>
      </c>
      <c r="BR58" s="24">
        <v>3.5550000000000002</v>
      </c>
      <c r="BS58" s="24">
        <v>37.3943741209564</v>
      </c>
      <c r="BT58" s="24">
        <v>0</v>
      </c>
      <c r="BU58" s="24">
        <v>0</v>
      </c>
      <c r="BV58" s="24">
        <v>6.2649999999999997</v>
      </c>
      <c r="BW58" s="24">
        <v>283.15738228252195</v>
      </c>
      <c r="BX58" s="24">
        <v>571.30799999999999</v>
      </c>
      <c r="BY58" s="24">
        <v>307.17857092846594</v>
      </c>
      <c r="BZ58" s="24">
        <v>41.335999999999999</v>
      </c>
      <c r="CA58" s="24">
        <v>177.3779756144765</v>
      </c>
      <c r="CB58" s="24">
        <v>0</v>
      </c>
      <c r="CC58" s="24">
        <v>0</v>
      </c>
      <c r="CD58" s="24">
        <v>20.916</v>
      </c>
      <c r="CE58" s="24">
        <v>65.357907821763234</v>
      </c>
      <c r="CF58" s="24">
        <v>0</v>
      </c>
      <c r="CG58" s="24">
        <v>0</v>
      </c>
      <c r="CH58" s="24">
        <v>13.044</v>
      </c>
      <c r="CI58" s="24">
        <v>95.674946335479916</v>
      </c>
      <c r="CJ58" s="24">
        <v>398.72300000000001</v>
      </c>
      <c r="CK58" s="24">
        <v>778.31815571211087</v>
      </c>
      <c r="CL58" s="24">
        <v>520.72</v>
      </c>
      <c r="CM58" s="24">
        <v>439.06511752957448</v>
      </c>
      <c r="CN58" s="24">
        <v>0</v>
      </c>
      <c r="CO58" s="24">
        <v>0</v>
      </c>
      <c r="CP58" s="24">
        <v>94.852999999999994</v>
      </c>
      <c r="CQ58" s="24">
        <v>84.349435442210577</v>
      </c>
      <c r="CR58" s="24">
        <v>0</v>
      </c>
      <c r="CS58" s="24">
        <v>0</v>
      </c>
      <c r="CT58" s="24">
        <v>3.3250000000000002</v>
      </c>
      <c r="CU58" s="24">
        <v>31.613834586466162</v>
      </c>
      <c r="CV58" s="24">
        <v>0</v>
      </c>
      <c r="CW58" s="24">
        <v>0</v>
      </c>
      <c r="CX58" s="24">
        <v>3.1E-2</v>
      </c>
      <c r="CY58" s="24">
        <v>208.06451612903226</v>
      </c>
      <c r="CZ58" s="24">
        <v>0</v>
      </c>
      <c r="DA58" s="24">
        <v>0</v>
      </c>
      <c r="DB58" s="24">
        <v>8.35</v>
      </c>
      <c r="DC58" s="24">
        <v>1479.2902994011977</v>
      </c>
      <c r="DD58" s="24">
        <v>0</v>
      </c>
      <c r="DE58" s="24">
        <v>0</v>
      </c>
      <c r="DF58" s="24">
        <v>0</v>
      </c>
      <c r="DG58" s="24">
        <v>0</v>
      </c>
      <c r="DH58" s="24">
        <v>23.57</v>
      </c>
      <c r="DI58" s="24">
        <v>194.22855324565126</v>
      </c>
      <c r="DJ58" s="24">
        <v>0</v>
      </c>
      <c r="DK58" s="24">
        <v>0</v>
      </c>
      <c r="DL58" s="24">
        <v>0</v>
      </c>
      <c r="DM58" s="24">
        <v>0</v>
      </c>
      <c r="DN58" s="24">
        <v>41.173000000000002</v>
      </c>
      <c r="DO58" s="24">
        <v>1060.5890510771621</v>
      </c>
      <c r="DP58" s="24">
        <v>0</v>
      </c>
      <c r="DQ58" s="24">
        <v>0</v>
      </c>
      <c r="DR58" s="24">
        <v>41.377000000000002</v>
      </c>
      <c r="DS58" s="24">
        <v>1237.2272518548953</v>
      </c>
      <c r="DT58" s="24">
        <v>5.6719999999999997</v>
      </c>
      <c r="DU58" s="24">
        <v>90.942348377997178</v>
      </c>
      <c r="DV58" s="24">
        <v>32.881999999999998</v>
      </c>
      <c r="DW58" s="24">
        <v>590.12027857186308</v>
      </c>
      <c r="DX58" s="24">
        <v>20.344999999999999</v>
      </c>
      <c r="DY58" s="24">
        <v>197.99872204472842</v>
      </c>
      <c r="DZ58" s="24">
        <v>1.248</v>
      </c>
      <c r="EA58" s="24">
        <v>452.60416666666663</v>
      </c>
      <c r="EB58" s="24">
        <v>0</v>
      </c>
      <c r="EC58" s="24">
        <v>0</v>
      </c>
      <c r="ED58" s="24">
        <v>18.535</v>
      </c>
      <c r="EE58" s="24">
        <v>917.04310763420563</v>
      </c>
      <c r="EF58" s="24">
        <v>1.2999999999999999E-2</v>
      </c>
      <c r="EG58" s="24">
        <v>264.30769230769226</v>
      </c>
      <c r="EH58" s="24">
        <v>0</v>
      </c>
      <c r="EI58" s="24">
        <v>0</v>
      </c>
      <c r="EJ58" s="24">
        <v>0</v>
      </c>
      <c r="EK58" s="24">
        <v>0</v>
      </c>
      <c r="EL58" s="24">
        <v>172.29599999999999</v>
      </c>
      <c r="EM58" s="24">
        <v>525.31932256117386</v>
      </c>
      <c r="EN58" s="24">
        <v>0</v>
      </c>
      <c r="EO58" s="24">
        <v>0</v>
      </c>
      <c r="EP58" s="24">
        <v>0</v>
      </c>
      <c r="EQ58" s="24">
        <v>0</v>
      </c>
      <c r="ER58" s="24">
        <v>26.788</v>
      </c>
      <c r="ES58" s="24">
        <v>3368.9935792145739</v>
      </c>
      <c r="ET58" s="24">
        <v>9.7590000000000003</v>
      </c>
      <c r="EU58" s="24">
        <v>90.144994364176654</v>
      </c>
      <c r="EV58" s="24">
        <v>728.10799999999995</v>
      </c>
      <c r="EW58" s="24">
        <v>383.4032588572025</v>
      </c>
      <c r="EX58" s="24">
        <v>0.20699999999999999</v>
      </c>
      <c r="EY58" s="24">
        <v>1446.5555555555554</v>
      </c>
      <c r="EZ58" s="24">
        <v>0</v>
      </c>
      <c r="FA58" s="24">
        <v>0</v>
      </c>
      <c r="FB58" s="24">
        <v>0.83099999999999996</v>
      </c>
      <c r="FC58" s="24">
        <v>8948.190132370637</v>
      </c>
      <c r="FD58" s="24">
        <v>0</v>
      </c>
      <c r="FE58" s="24">
        <v>0</v>
      </c>
      <c r="FF58" s="24">
        <v>10.4</v>
      </c>
      <c r="FG58" s="24">
        <v>1675.6724999999999</v>
      </c>
      <c r="FH58" s="24">
        <v>0.04</v>
      </c>
      <c r="FI58" s="24">
        <v>698.47500000000002</v>
      </c>
      <c r="FJ58" s="24">
        <v>15.459</v>
      </c>
      <c r="FK58" s="24">
        <v>870.82657351704506</v>
      </c>
      <c r="FL58" s="24">
        <v>4.5979999999999999</v>
      </c>
      <c r="FM58" s="24">
        <v>2004.5537190082646</v>
      </c>
      <c r="FN58" s="24">
        <v>71.994</v>
      </c>
      <c r="FO58" s="24">
        <v>511.52379364947075</v>
      </c>
      <c r="FP58" s="24">
        <v>0</v>
      </c>
      <c r="FQ58" s="24">
        <v>0</v>
      </c>
      <c r="FR58" s="24">
        <v>2.7E-2</v>
      </c>
      <c r="FS58" s="24">
        <v>491.77777777777777</v>
      </c>
      <c r="FT58" s="24">
        <v>0</v>
      </c>
      <c r="FU58" s="24">
        <v>0</v>
      </c>
      <c r="FV58" s="24">
        <v>0</v>
      </c>
      <c r="FW58" s="24">
        <v>0</v>
      </c>
      <c r="FX58" s="24">
        <v>249.55099999999999</v>
      </c>
      <c r="FY58" s="24">
        <v>451.35768239758607</v>
      </c>
      <c r="FZ58" s="24">
        <v>0</v>
      </c>
      <c r="GA58" s="24">
        <v>0</v>
      </c>
      <c r="GB58" s="24">
        <v>421.57499999999999</v>
      </c>
      <c r="GC58" s="24">
        <v>495.58425428452824</v>
      </c>
      <c r="GD58" s="24">
        <v>8.9999999999999993E-3</v>
      </c>
      <c r="GE58" s="24">
        <v>1986.4444444444443</v>
      </c>
      <c r="GF58" s="24">
        <v>0</v>
      </c>
      <c r="GG58" s="24">
        <v>0</v>
      </c>
      <c r="GH58" s="24">
        <v>39.808</v>
      </c>
      <c r="GI58" s="24">
        <v>1565.4299387057879</v>
      </c>
      <c r="GJ58" s="24">
        <v>9.8000000000000004E-2</v>
      </c>
      <c r="GK58" s="24">
        <v>455.56122448979596</v>
      </c>
      <c r="GL58" s="24">
        <v>0</v>
      </c>
      <c r="GM58" s="24">
        <v>0</v>
      </c>
      <c r="GN58" s="24">
        <v>0</v>
      </c>
      <c r="GO58" s="24">
        <v>0</v>
      </c>
      <c r="GP58" s="24">
        <v>0</v>
      </c>
      <c r="GQ58" s="24">
        <v>0</v>
      </c>
      <c r="GR58" s="24">
        <v>187.04900000000001</v>
      </c>
      <c r="GS58" s="24">
        <v>365.69600479018862</v>
      </c>
      <c r="GT58" s="24">
        <v>0</v>
      </c>
      <c r="GU58" s="24">
        <v>0</v>
      </c>
      <c r="GV58" s="24">
        <v>0.52200000000000002</v>
      </c>
      <c r="GW58" s="24">
        <v>13546.369731800765</v>
      </c>
      <c r="GX58" s="24">
        <v>0</v>
      </c>
      <c r="GY58" s="24">
        <v>0</v>
      </c>
      <c r="GZ58" s="24">
        <v>0</v>
      </c>
      <c r="HA58" s="24">
        <v>0</v>
      </c>
      <c r="HB58" s="24">
        <v>47.259</v>
      </c>
      <c r="HC58" s="24">
        <v>470.91514843733472</v>
      </c>
      <c r="HD58" s="24">
        <v>0</v>
      </c>
      <c r="HE58" s="24">
        <v>0</v>
      </c>
      <c r="HF58" s="24">
        <v>0</v>
      </c>
      <c r="HG58" s="24">
        <v>0</v>
      </c>
      <c r="HH58" s="24">
        <v>111.80200000000001</v>
      </c>
      <c r="HI58" s="24">
        <v>304.50737017226885</v>
      </c>
      <c r="HJ58" s="24">
        <v>0</v>
      </c>
      <c r="HK58" s="24">
        <v>0</v>
      </c>
      <c r="HL58" s="24">
        <v>0</v>
      </c>
      <c r="HM58" s="24">
        <v>0</v>
      </c>
      <c r="HN58" s="24">
        <v>0</v>
      </c>
      <c r="HO58" s="24">
        <v>0</v>
      </c>
      <c r="HP58" s="24">
        <v>27.466000000000001</v>
      </c>
      <c r="HQ58" s="24">
        <v>183.22125537027597</v>
      </c>
      <c r="HR58" s="24">
        <v>0</v>
      </c>
      <c r="HS58" s="24">
        <v>0</v>
      </c>
      <c r="HT58" s="24">
        <v>96.254000000000005</v>
      </c>
      <c r="HU58" s="24">
        <v>372.12047291541131</v>
      </c>
      <c r="HV58" s="24">
        <v>10.316000000000001</v>
      </c>
      <c r="HW58" s="24">
        <v>3380.6044009305933</v>
      </c>
      <c r="HX58" s="24">
        <v>0</v>
      </c>
      <c r="HY58" s="24">
        <v>0</v>
      </c>
      <c r="HZ58" s="24">
        <v>0</v>
      </c>
      <c r="IA58" s="24">
        <v>0</v>
      </c>
      <c r="IB58" s="24">
        <v>0</v>
      </c>
      <c r="IC58" s="24">
        <v>0</v>
      </c>
      <c r="ID58" s="24">
        <v>96.254000000000005</v>
      </c>
      <c r="IE58" s="24">
        <v>372.12047291541131</v>
      </c>
      <c r="IF58" s="24">
        <v>10.316000000000001</v>
      </c>
      <c r="IG58" s="24">
        <v>3380.6044009305933</v>
      </c>
    </row>
    <row r="59" spans="1:241" ht="12.75" customHeight="1">
      <c r="A59" s="40"/>
      <c r="B59" s="41"/>
      <c r="C59" s="42" t="s">
        <v>175</v>
      </c>
      <c r="D59" s="43" t="s">
        <v>133</v>
      </c>
      <c r="E59" s="23">
        <v>42</v>
      </c>
      <c r="F59" s="24">
        <f t="shared" si="0"/>
        <v>374.43299999999999</v>
      </c>
      <c r="G59" s="24">
        <f t="shared" si="1"/>
        <v>405.99049763242022</v>
      </c>
      <c r="H59" s="24">
        <f t="shared" si="2"/>
        <v>372.66399999999999</v>
      </c>
      <c r="I59" s="24">
        <f t="shared" si="3"/>
        <v>406.59358027606635</v>
      </c>
      <c r="J59" s="24">
        <v>372.66399999999999</v>
      </c>
      <c r="K59" s="24">
        <v>406.59358027606635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v>0</v>
      </c>
      <c r="AG59" s="24">
        <v>0</v>
      </c>
      <c r="AH59" s="24">
        <v>0.13200000000000001</v>
      </c>
      <c r="AI59" s="24">
        <v>631.82575757575762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>
        <v>0</v>
      </c>
      <c r="AS59" s="24">
        <v>0</v>
      </c>
      <c r="AT59" s="24">
        <v>0</v>
      </c>
      <c r="AU59" s="24">
        <v>0</v>
      </c>
      <c r="AV59" s="24">
        <v>0</v>
      </c>
      <c r="AW59" s="24">
        <v>0</v>
      </c>
      <c r="AX59" s="24">
        <v>0</v>
      </c>
      <c r="AY59" s="24">
        <v>0</v>
      </c>
      <c r="AZ59" s="24">
        <v>0.44900000000000001</v>
      </c>
      <c r="BA59" s="24">
        <v>331.50779510022272</v>
      </c>
      <c r="BB59" s="24">
        <v>0</v>
      </c>
      <c r="BC59" s="24">
        <v>0</v>
      </c>
      <c r="BD59" s="24">
        <v>0</v>
      </c>
      <c r="BE59" s="24">
        <v>0</v>
      </c>
      <c r="BF59" s="24">
        <v>0</v>
      </c>
      <c r="BG59" s="24">
        <v>0</v>
      </c>
      <c r="BH59" s="24">
        <v>1.0999999999999999E-2</v>
      </c>
      <c r="BI59" s="24">
        <v>460.36363636363637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v>0</v>
      </c>
      <c r="BP59" s="24">
        <v>0</v>
      </c>
      <c r="BQ59" s="24">
        <v>0</v>
      </c>
      <c r="BR59" s="24">
        <v>3.3000000000000002E-2</v>
      </c>
      <c r="BS59" s="24">
        <v>40.272727272727273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0</v>
      </c>
      <c r="BZ59" s="24">
        <v>6.0949999999999998</v>
      </c>
      <c r="CA59" s="24">
        <v>115.87760459392945</v>
      </c>
      <c r="CB59" s="24">
        <v>0</v>
      </c>
      <c r="CC59" s="24">
        <v>0</v>
      </c>
      <c r="CD59" s="24">
        <v>0.24399999999999999</v>
      </c>
      <c r="CE59" s="24">
        <v>127.23360655737704</v>
      </c>
      <c r="CF59" s="24">
        <v>0</v>
      </c>
      <c r="CG59" s="24">
        <v>0</v>
      </c>
      <c r="CH59" s="24">
        <v>0.36399999999999999</v>
      </c>
      <c r="CI59" s="24">
        <v>217.83241758241758</v>
      </c>
      <c r="CJ59" s="24">
        <v>73.078999999999994</v>
      </c>
      <c r="CK59" s="24">
        <v>731.13961603196537</v>
      </c>
      <c r="CL59" s="24">
        <v>72.135000000000005</v>
      </c>
      <c r="CM59" s="24">
        <v>283.71655922922298</v>
      </c>
      <c r="CN59" s="24">
        <v>0</v>
      </c>
      <c r="CO59" s="24">
        <v>0</v>
      </c>
      <c r="CP59" s="24">
        <v>0.255</v>
      </c>
      <c r="CQ59" s="24">
        <v>247.60392156862747</v>
      </c>
      <c r="CR59" s="24">
        <v>0</v>
      </c>
      <c r="CS59" s="24">
        <v>0</v>
      </c>
      <c r="CT59" s="24">
        <v>3.4000000000000002E-2</v>
      </c>
      <c r="CU59" s="24">
        <v>208.97058823529412</v>
      </c>
      <c r="CV59" s="24">
        <v>0</v>
      </c>
      <c r="CW59" s="24">
        <v>0</v>
      </c>
      <c r="CX59" s="24">
        <v>3.0000000000000001E-3</v>
      </c>
      <c r="CY59" s="24">
        <v>198</v>
      </c>
      <c r="CZ59" s="24">
        <v>0</v>
      </c>
      <c r="DA59" s="24">
        <v>0</v>
      </c>
      <c r="DB59" s="24">
        <v>0</v>
      </c>
      <c r="DC59" s="24">
        <v>0</v>
      </c>
      <c r="DD59" s="24">
        <v>0</v>
      </c>
      <c r="DE59" s="24">
        <v>0</v>
      </c>
      <c r="DF59" s="24">
        <v>2E-3</v>
      </c>
      <c r="DG59" s="24">
        <v>149.5</v>
      </c>
      <c r="DH59" s="24">
        <v>10.54</v>
      </c>
      <c r="DI59" s="24">
        <v>108.30142314990513</v>
      </c>
      <c r="DJ59" s="24">
        <v>6.0000000000000001E-3</v>
      </c>
      <c r="DK59" s="24">
        <v>22.333333333333336</v>
      </c>
      <c r="DL59" s="24">
        <v>0</v>
      </c>
      <c r="DM59" s="24">
        <v>0</v>
      </c>
      <c r="DN59" s="24">
        <v>26.013000000000002</v>
      </c>
      <c r="DO59" s="24">
        <v>687.86264560027678</v>
      </c>
      <c r="DP59" s="24">
        <v>1E-3</v>
      </c>
      <c r="DQ59" s="24">
        <v>429</v>
      </c>
      <c r="DR59" s="24">
        <v>0.39700000000000002</v>
      </c>
      <c r="DS59" s="24">
        <v>372.93702770780857</v>
      </c>
      <c r="DT59" s="24">
        <v>2.0779999999999998</v>
      </c>
      <c r="DU59" s="24">
        <v>55.937921077959579</v>
      </c>
      <c r="DV59" s="24">
        <v>2.7269999999999999</v>
      </c>
      <c r="DW59" s="24">
        <v>653.62999633296658</v>
      </c>
      <c r="DX59" s="24">
        <v>14.076000000000001</v>
      </c>
      <c r="DY59" s="24">
        <v>99.335819835180459</v>
      </c>
      <c r="DZ59" s="24">
        <v>2.073</v>
      </c>
      <c r="EA59" s="24">
        <v>311.20742884708153</v>
      </c>
      <c r="EB59" s="24">
        <v>0</v>
      </c>
      <c r="EC59" s="24">
        <v>0</v>
      </c>
      <c r="ED59" s="24">
        <v>7.0000000000000001E-3</v>
      </c>
      <c r="EE59" s="24">
        <v>654</v>
      </c>
      <c r="EF59" s="24">
        <v>8.6999999999999994E-2</v>
      </c>
      <c r="EG59" s="24">
        <v>42.091954022988503</v>
      </c>
      <c r="EH59" s="24">
        <v>0</v>
      </c>
      <c r="EI59" s="24">
        <v>0</v>
      </c>
      <c r="EJ59" s="24">
        <v>0</v>
      </c>
      <c r="EK59" s="24">
        <v>0</v>
      </c>
      <c r="EL59" s="24">
        <v>11.694000000000001</v>
      </c>
      <c r="EM59" s="24">
        <v>251.24551051821445</v>
      </c>
      <c r="EN59" s="24">
        <v>0</v>
      </c>
      <c r="EO59" s="24">
        <v>0</v>
      </c>
      <c r="EP59" s="24">
        <v>1.0999999999999999E-2</v>
      </c>
      <c r="EQ59" s="24">
        <v>1106.8181818181818</v>
      </c>
      <c r="ER59" s="24">
        <v>0.38300000000000001</v>
      </c>
      <c r="ES59" s="24">
        <v>2827.514360313316</v>
      </c>
      <c r="ET59" s="24">
        <v>5.5709999999999997</v>
      </c>
      <c r="EU59" s="24">
        <v>109.75462215042182</v>
      </c>
      <c r="EV59" s="24">
        <v>75.992999999999995</v>
      </c>
      <c r="EW59" s="24">
        <v>267.4336583632703</v>
      </c>
      <c r="EX59" s="24">
        <v>0.188</v>
      </c>
      <c r="EY59" s="24">
        <v>1396.5212765957447</v>
      </c>
      <c r="EZ59" s="24">
        <v>1E-3</v>
      </c>
      <c r="FA59" s="24">
        <v>378</v>
      </c>
      <c r="FB59" s="24">
        <v>0</v>
      </c>
      <c r="FC59" s="24">
        <v>0</v>
      </c>
      <c r="FD59" s="24">
        <v>0</v>
      </c>
      <c r="FE59" s="24">
        <v>0</v>
      </c>
      <c r="FF59" s="24">
        <v>0</v>
      </c>
      <c r="FG59" s="24">
        <v>0</v>
      </c>
      <c r="FH59" s="24">
        <v>0</v>
      </c>
      <c r="FI59" s="24">
        <v>0</v>
      </c>
      <c r="FJ59" s="24">
        <v>5.1980000000000004</v>
      </c>
      <c r="FK59" s="24">
        <v>1014.4588303193535</v>
      </c>
      <c r="FL59" s="24">
        <v>6.0000000000000001E-3</v>
      </c>
      <c r="FM59" s="24">
        <v>2744.6666666666665</v>
      </c>
      <c r="FN59" s="24">
        <v>3.5310000000000001</v>
      </c>
      <c r="FO59" s="24">
        <v>240.29623336165392</v>
      </c>
      <c r="FP59" s="24">
        <v>0</v>
      </c>
      <c r="FQ59" s="24">
        <v>0</v>
      </c>
      <c r="FR59" s="24">
        <v>0.46700000000000003</v>
      </c>
      <c r="FS59" s="24">
        <v>301.75588865096358</v>
      </c>
      <c r="FT59" s="24">
        <v>0</v>
      </c>
      <c r="FU59" s="24">
        <v>0</v>
      </c>
      <c r="FV59" s="24">
        <v>0</v>
      </c>
      <c r="FW59" s="24">
        <v>0</v>
      </c>
      <c r="FX59" s="24">
        <v>21.933</v>
      </c>
      <c r="FY59" s="24">
        <v>440.59002416450102</v>
      </c>
      <c r="FZ59" s="24">
        <v>0</v>
      </c>
      <c r="GA59" s="24">
        <v>0</v>
      </c>
      <c r="GB59" s="24">
        <v>35.311</v>
      </c>
      <c r="GC59" s="24">
        <v>305.52182039591059</v>
      </c>
      <c r="GD59" s="24">
        <v>0</v>
      </c>
      <c r="GE59" s="24">
        <v>0</v>
      </c>
      <c r="GF59" s="24">
        <v>0</v>
      </c>
      <c r="GG59" s="24">
        <v>0</v>
      </c>
      <c r="GH59" s="24">
        <v>1.532</v>
      </c>
      <c r="GI59" s="24">
        <v>915.84791122715399</v>
      </c>
      <c r="GJ59" s="24">
        <v>4.0000000000000001E-3</v>
      </c>
      <c r="GK59" s="24">
        <v>318.5</v>
      </c>
      <c r="GL59" s="24">
        <v>0</v>
      </c>
      <c r="GM59" s="24">
        <v>0</v>
      </c>
      <c r="GN59" s="24">
        <v>0</v>
      </c>
      <c r="GO59" s="24">
        <v>0</v>
      </c>
      <c r="GP59" s="24">
        <v>0</v>
      </c>
      <c r="GQ59" s="24">
        <v>0</v>
      </c>
      <c r="GR59" s="24">
        <v>1.7689999999999999</v>
      </c>
      <c r="GS59" s="24">
        <v>278.94290559638216</v>
      </c>
      <c r="GT59" s="24">
        <v>0</v>
      </c>
      <c r="GU59" s="24">
        <v>0</v>
      </c>
      <c r="GV59" s="24">
        <v>0</v>
      </c>
      <c r="GW59" s="24">
        <v>0</v>
      </c>
      <c r="GX59" s="24">
        <v>0</v>
      </c>
      <c r="GY59" s="24">
        <v>0</v>
      </c>
      <c r="GZ59" s="24">
        <v>0</v>
      </c>
      <c r="HA59" s="24">
        <v>0</v>
      </c>
      <c r="HB59" s="24">
        <v>0</v>
      </c>
      <c r="HC59" s="24">
        <v>0</v>
      </c>
      <c r="HD59" s="24">
        <v>0</v>
      </c>
      <c r="HE59" s="24">
        <v>0</v>
      </c>
      <c r="HF59" s="24">
        <v>0</v>
      </c>
      <c r="HG59" s="24">
        <v>0</v>
      </c>
      <c r="HH59" s="24">
        <v>1.101</v>
      </c>
      <c r="HI59" s="24">
        <v>350.94277929155311</v>
      </c>
      <c r="HJ59" s="24">
        <v>0</v>
      </c>
      <c r="HK59" s="24">
        <v>0</v>
      </c>
      <c r="HL59" s="24">
        <v>0</v>
      </c>
      <c r="HM59" s="24">
        <v>0</v>
      </c>
      <c r="HN59" s="24">
        <v>0</v>
      </c>
      <c r="HO59" s="24">
        <v>0</v>
      </c>
      <c r="HP59" s="24">
        <v>0.66800000000000004</v>
      </c>
      <c r="HQ59" s="24">
        <v>160.27245508982037</v>
      </c>
      <c r="HR59" s="24">
        <v>0</v>
      </c>
      <c r="HS59" s="24">
        <v>0</v>
      </c>
      <c r="HT59" s="24">
        <v>0</v>
      </c>
      <c r="HU59" s="24">
        <v>0</v>
      </c>
      <c r="HV59" s="24">
        <v>0</v>
      </c>
      <c r="HW59" s="24">
        <v>0</v>
      </c>
      <c r="HX59" s="24">
        <v>0</v>
      </c>
      <c r="HY59" s="24">
        <v>0</v>
      </c>
      <c r="HZ59" s="24">
        <v>0</v>
      </c>
      <c r="IA59" s="24">
        <v>0</v>
      </c>
      <c r="IB59" s="24">
        <v>0</v>
      </c>
      <c r="IC59" s="24">
        <v>0</v>
      </c>
      <c r="ID59" s="24">
        <v>0</v>
      </c>
      <c r="IE59" s="24">
        <v>0</v>
      </c>
      <c r="IF59" s="24">
        <v>0</v>
      </c>
      <c r="IG59" s="24">
        <v>0</v>
      </c>
    </row>
    <row r="60" spans="1:241" ht="12.75" customHeight="1">
      <c r="A60" s="40"/>
      <c r="B60" s="41"/>
      <c r="C60" s="42" t="s">
        <v>176</v>
      </c>
      <c r="D60" s="43" t="s">
        <v>133</v>
      </c>
      <c r="E60" s="23">
        <v>43</v>
      </c>
      <c r="F60" s="24">
        <f t="shared" si="0"/>
        <v>435.47499999999997</v>
      </c>
      <c r="G60" s="24">
        <f t="shared" si="1"/>
        <v>614.19052528847817</v>
      </c>
      <c r="H60" s="24">
        <f t="shared" si="2"/>
        <v>397.04399999999998</v>
      </c>
      <c r="I60" s="24">
        <f t="shared" si="3"/>
        <v>587.90908060567597</v>
      </c>
      <c r="J60" s="24">
        <v>397.04399999999998</v>
      </c>
      <c r="K60" s="24">
        <v>587.90908060567597</v>
      </c>
      <c r="L60" s="24">
        <v>0</v>
      </c>
      <c r="M60" s="24">
        <v>0</v>
      </c>
      <c r="N60" s="24">
        <v>0</v>
      </c>
      <c r="O60" s="24">
        <v>0</v>
      </c>
      <c r="P60" s="24">
        <v>0.16400000000000001</v>
      </c>
      <c r="Q60" s="24">
        <v>1201.8475609756097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0</v>
      </c>
      <c r="AE60" s="24">
        <v>0</v>
      </c>
      <c r="AF60" s="24">
        <v>0</v>
      </c>
      <c r="AG60" s="24">
        <v>0</v>
      </c>
      <c r="AH60" s="24">
        <v>7.6999999999999999E-2</v>
      </c>
      <c r="AI60" s="24">
        <v>567</v>
      </c>
      <c r="AJ60" s="24">
        <v>0</v>
      </c>
      <c r="AK60" s="24">
        <v>0</v>
      </c>
      <c r="AL60" s="24">
        <v>0</v>
      </c>
      <c r="AM60" s="24">
        <v>0</v>
      </c>
      <c r="AN60" s="24">
        <v>0</v>
      </c>
      <c r="AO60" s="24">
        <v>0</v>
      </c>
      <c r="AP60" s="24">
        <v>0</v>
      </c>
      <c r="AQ60" s="24">
        <v>0</v>
      </c>
      <c r="AR60" s="24">
        <v>0</v>
      </c>
      <c r="AS60" s="24">
        <v>0</v>
      </c>
      <c r="AT60" s="24">
        <v>0</v>
      </c>
      <c r="AU60" s="24">
        <v>0</v>
      </c>
      <c r="AV60" s="24">
        <v>0</v>
      </c>
      <c r="AW60" s="24">
        <v>0</v>
      </c>
      <c r="AX60" s="24">
        <v>0</v>
      </c>
      <c r="AY60" s="24">
        <v>0</v>
      </c>
      <c r="AZ60" s="24">
        <v>0.69399999999999995</v>
      </c>
      <c r="BA60" s="24">
        <v>386.67291066282417</v>
      </c>
      <c r="BB60" s="24">
        <v>0</v>
      </c>
      <c r="BC60" s="24">
        <v>0</v>
      </c>
      <c r="BD60" s="24">
        <v>0</v>
      </c>
      <c r="BE60" s="24">
        <v>0</v>
      </c>
      <c r="BF60" s="24">
        <v>0.05</v>
      </c>
      <c r="BG60" s="24">
        <v>22</v>
      </c>
      <c r="BH60" s="24">
        <v>6.0999999999999999E-2</v>
      </c>
      <c r="BI60" s="24">
        <v>873.11475409836066</v>
      </c>
      <c r="BJ60" s="24">
        <v>0</v>
      </c>
      <c r="BK60" s="24">
        <v>0</v>
      </c>
      <c r="BL60" s="24">
        <v>3.0000000000000001E-3</v>
      </c>
      <c r="BM60" s="24">
        <v>916.66666666666674</v>
      </c>
      <c r="BN60" s="24">
        <v>0</v>
      </c>
      <c r="BO60" s="24">
        <v>0</v>
      </c>
      <c r="BP60" s="24">
        <v>1E-3</v>
      </c>
      <c r="BQ60" s="24">
        <v>330</v>
      </c>
      <c r="BR60" s="24">
        <v>9.7000000000000003E-2</v>
      </c>
      <c r="BS60" s="24">
        <v>40.773195876288661</v>
      </c>
      <c r="BT60" s="24">
        <v>0</v>
      </c>
      <c r="BU60" s="24">
        <v>0</v>
      </c>
      <c r="BV60" s="24">
        <v>0</v>
      </c>
      <c r="BW60" s="24">
        <v>0</v>
      </c>
      <c r="BX60" s="24">
        <v>0</v>
      </c>
      <c r="BY60" s="24">
        <v>0</v>
      </c>
      <c r="BZ60" s="24">
        <v>4.2889999999999997</v>
      </c>
      <c r="CA60" s="24">
        <v>192.25623688505479</v>
      </c>
      <c r="CB60" s="24">
        <v>0</v>
      </c>
      <c r="CC60" s="24">
        <v>0</v>
      </c>
      <c r="CD60" s="24">
        <v>0.22800000000000001</v>
      </c>
      <c r="CE60" s="24">
        <v>185.09210526315789</v>
      </c>
      <c r="CF60" s="24">
        <v>0</v>
      </c>
      <c r="CG60" s="24">
        <v>0</v>
      </c>
      <c r="CH60" s="24">
        <v>1.2869999999999999</v>
      </c>
      <c r="CI60" s="24">
        <v>355.50116550116553</v>
      </c>
      <c r="CJ60" s="24">
        <v>78.691999999999993</v>
      </c>
      <c r="CK60" s="24">
        <v>984.3227647028923</v>
      </c>
      <c r="CL60" s="24">
        <v>70.466999999999999</v>
      </c>
      <c r="CM60" s="24">
        <v>365.04126754367292</v>
      </c>
      <c r="CN60" s="24">
        <v>0</v>
      </c>
      <c r="CO60" s="24">
        <v>0</v>
      </c>
      <c r="CP60" s="24">
        <v>3.2000000000000001E-2</v>
      </c>
      <c r="CQ60" s="24">
        <v>270.5</v>
      </c>
      <c r="CR60" s="24">
        <v>0</v>
      </c>
      <c r="CS60" s="24">
        <v>0</v>
      </c>
      <c r="CT60" s="24">
        <v>2.7E-2</v>
      </c>
      <c r="CU60" s="24">
        <v>509.07407407407413</v>
      </c>
      <c r="CV60" s="24">
        <v>0</v>
      </c>
      <c r="CW60" s="24">
        <v>0</v>
      </c>
      <c r="CX60" s="24">
        <v>0.01</v>
      </c>
      <c r="CY60" s="24">
        <v>326.60000000000002</v>
      </c>
      <c r="CZ60" s="24">
        <v>0</v>
      </c>
      <c r="DA60" s="24">
        <v>0</v>
      </c>
      <c r="DB60" s="24">
        <v>0</v>
      </c>
      <c r="DC60" s="24">
        <v>0</v>
      </c>
      <c r="DD60" s="24">
        <v>0</v>
      </c>
      <c r="DE60" s="24">
        <v>0</v>
      </c>
      <c r="DF60" s="24">
        <v>0.42</v>
      </c>
      <c r="DG60" s="24">
        <v>58.726190476190474</v>
      </c>
      <c r="DH60" s="24">
        <v>12.081</v>
      </c>
      <c r="DI60" s="24">
        <v>185.01183676847944</v>
      </c>
      <c r="DJ60" s="24">
        <v>5.0000000000000001E-3</v>
      </c>
      <c r="DK60" s="24">
        <v>21.2</v>
      </c>
      <c r="DL60" s="24">
        <v>5.0000000000000001E-3</v>
      </c>
      <c r="DM60" s="24">
        <v>268.8</v>
      </c>
      <c r="DN60" s="24">
        <v>33.554000000000002</v>
      </c>
      <c r="DO60" s="24">
        <v>705.91494307683138</v>
      </c>
      <c r="DP60" s="24">
        <v>0</v>
      </c>
      <c r="DQ60" s="24">
        <v>0</v>
      </c>
      <c r="DR60" s="24">
        <v>0.81699999999999995</v>
      </c>
      <c r="DS60" s="24">
        <v>418.23500611995104</v>
      </c>
      <c r="DT60" s="24">
        <v>1.9930000000000001</v>
      </c>
      <c r="DU60" s="24">
        <v>39.53386853988961</v>
      </c>
      <c r="DV60" s="24">
        <v>2.6360000000000001</v>
      </c>
      <c r="DW60" s="24">
        <v>724.41502276176027</v>
      </c>
      <c r="DX60" s="24">
        <v>8.9779999999999998</v>
      </c>
      <c r="DY60" s="24">
        <v>170.25395411004678</v>
      </c>
      <c r="DZ60" s="24">
        <v>3.0430000000000001</v>
      </c>
      <c r="EA60" s="24">
        <v>450.39861978310876</v>
      </c>
      <c r="EB60" s="24">
        <v>3.0000000000000001E-3</v>
      </c>
      <c r="EC60" s="24">
        <v>60.666666666666664</v>
      </c>
      <c r="ED60" s="24">
        <v>2.5999999999999999E-2</v>
      </c>
      <c r="EE60" s="24">
        <v>672.34615384615381</v>
      </c>
      <c r="EF60" s="24">
        <v>4.8000000000000001E-2</v>
      </c>
      <c r="EG60" s="24">
        <v>198.35416666666669</v>
      </c>
      <c r="EH60" s="24">
        <v>0</v>
      </c>
      <c r="EI60" s="24">
        <v>0</v>
      </c>
      <c r="EJ60" s="24">
        <v>4.0000000000000001E-3</v>
      </c>
      <c r="EK60" s="24">
        <v>19.25</v>
      </c>
      <c r="EL60" s="24">
        <v>7.85</v>
      </c>
      <c r="EM60" s="24">
        <v>533.99082802547775</v>
      </c>
      <c r="EN60" s="24">
        <v>0</v>
      </c>
      <c r="EO60" s="24">
        <v>0</v>
      </c>
      <c r="EP60" s="24">
        <v>7.0000000000000001E-3</v>
      </c>
      <c r="EQ60" s="24">
        <v>1141.2857142857142</v>
      </c>
      <c r="ER60" s="24">
        <v>0.44600000000000001</v>
      </c>
      <c r="ES60" s="24">
        <v>2284.0426008968611</v>
      </c>
      <c r="ET60" s="24">
        <v>3.2040000000000002</v>
      </c>
      <c r="EU60" s="24">
        <v>116.90355805243446</v>
      </c>
      <c r="EV60" s="24">
        <v>84.643000000000001</v>
      </c>
      <c r="EW60" s="24">
        <v>438.92580603239492</v>
      </c>
      <c r="EX60" s="24">
        <v>2.8610000000000002</v>
      </c>
      <c r="EY60" s="24">
        <v>1500.415239426774</v>
      </c>
      <c r="EZ60" s="24">
        <v>5.0000000000000001E-3</v>
      </c>
      <c r="FA60" s="24">
        <v>2078.1999999999998</v>
      </c>
      <c r="FB60" s="24">
        <v>1E-3</v>
      </c>
      <c r="FC60" s="24">
        <v>550</v>
      </c>
      <c r="FD60" s="24">
        <v>0</v>
      </c>
      <c r="FE60" s="24">
        <v>0</v>
      </c>
      <c r="FF60" s="24">
        <v>0</v>
      </c>
      <c r="FG60" s="24">
        <v>0</v>
      </c>
      <c r="FH60" s="24">
        <v>0</v>
      </c>
      <c r="FI60" s="24">
        <v>0</v>
      </c>
      <c r="FJ60" s="24">
        <v>4.8120000000000003</v>
      </c>
      <c r="FK60" s="24">
        <v>1366.2082294264339</v>
      </c>
      <c r="FL60" s="24">
        <v>2E-3</v>
      </c>
      <c r="FM60" s="24">
        <v>1320</v>
      </c>
      <c r="FN60" s="24">
        <v>1.544</v>
      </c>
      <c r="FO60" s="24">
        <v>479.4216321243523</v>
      </c>
      <c r="FP60" s="24">
        <v>0</v>
      </c>
      <c r="FQ60" s="24">
        <v>0</v>
      </c>
      <c r="FR60" s="24">
        <v>0.23899999999999999</v>
      </c>
      <c r="FS60" s="24">
        <v>303.45188284518832</v>
      </c>
      <c r="FT60" s="24">
        <v>0</v>
      </c>
      <c r="FU60" s="24">
        <v>0</v>
      </c>
      <c r="FV60" s="24">
        <v>0</v>
      </c>
      <c r="FW60" s="24">
        <v>0</v>
      </c>
      <c r="FX60" s="24">
        <v>31.303999999999998</v>
      </c>
      <c r="FY60" s="24">
        <v>515.62423332481478</v>
      </c>
      <c r="FZ60" s="24">
        <v>0</v>
      </c>
      <c r="GA60" s="24">
        <v>0</v>
      </c>
      <c r="GB60" s="24">
        <v>36.133000000000003</v>
      </c>
      <c r="GC60" s="24">
        <v>415.60241330639582</v>
      </c>
      <c r="GD60" s="24">
        <v>0</v>
      </c>
      <c r="GE60" s="24">
        <v>0</v>
      </c>
      <c r="GF60" s="24">
        <v>2.4510000000000001</v>
      </c>
      <c r="GG60" s="24">
        <v>4187.2541819665439</v>
      </c>
      <c r="GH60" s="24">
        <v>1.64</v>
      </c>
      <c r="GI60" s="24">
        <v>749.35975609756099</v>
      </c>
      <c r="GJ60" s="24">
        <v>0.11</v>
      </c>
      <c r="GK60" s="24">
        <v>285.65454545454548</v>
      </c>
      <c r="GL60" s="24">
        <v>0</v>
      </c>
      <c r="GM60" s="24">
        <v>0</v>
      </c>
      <c r="GN60" s="24">
        <v>0</v>
      </c>
      <c r="GO60" s="24">
        <v>0</v>
      </c>
      <c r="GP60" s="24">
        <v>0</v>
      </c>
      <c r="GQ60" s="24">
        <v>0</v>
      </c>
      <c r="GR60" s="24">
        <v>38.430999999999997</v>
      </c>
      <c r="GS60" s="24">
        <v>885.71325232234392</v>
      </c>
      <c r="GT60" s="24">
        <v>0</v>
      </c>
      <c r="GU60" s="24">
        <v>0</v>
      </c>
      <c r="GV60" s="24">
        <v>1.133</v>
      </c>
      <c r="GW60" s="24">
        <v>19869.7572815534</v>
      </c>
      <c r="GX60" s="24">
        <v>0</v>
      </c>
      <c r="GY60" s="24">
        <v>0</v>
      </c>
      <c r="GZ60" s="24">
        <v>0</v>
      </c>
      <c r="HA60" s="24">
        <v>0</v>
      </c>
      <c r="HB60" s="24">
        <v>0</v>
      </c>
      <c r="HC60" s="24">
        <v>0</v>
      </c>
      <c r="HD60" s="24">
        <v>0</v>
      </c>
      <c r="HE60" s="24">
        <v>0</v>
      </c>
      <c r="HF60" s="24">
        <v>0</v>
      </c>
      <c r="HG60" s="24">
        <v>0</v>
      </c>
      <c r="HH60" s="24">
        <v>35.514000000000003</v>
      </c>
      <c r="HI60" s="24">
        <v>315.97741735653545</v>
      </c>
      <c r="HJ60" s="24">
        <v>0</v>
      </c>
      <c r="HK60" s="24">
        <v>0</v>
      </c>
      <c r="HL60" s="24">
        <v>0</v>
      </c>
      <c r="HM60" s="24">
        <v>0</v>
      </c>
      <c r="HN60" s="24">
        <v>0</v>
      </c>
      <c r="HO60" s="24">
        <v>0</v>
      </c>
      <c r="HP60" s="24">
        <v>1.784</v>
      </c>
      <c r="HQ60" s="24">
        <v>170.84585201793723</v>
      </c>
      <c r="HR60" s="24">
        <v>0</v>
      </c>
      <c r="HS60" s="24">
        <v>0</v>
      </c>
      <c r="HT60" s="24">
        <v>0</v>
      </c>
      <c r="HU60" s="24">
        <v>0</v>
      </c>
      <c r="HV60" s="24">
        <v>0</v>
      </c>
      <c r="HW60" s="24">
        <v>0</v>
      </c>
      <c r="HX60" s="24">
        <v>0</v>
      </c>
      <c r="HY60" s="24">
        <v>0</v>
      </c>
      <c r="HZ60" s="24">
        <v>0</v>
      </c>
      <c r="IA60" s="24">
        <v>0</v>
      </c>
      <c r="IB60" s="24">
        <v>0</v>
      </c>
      <c r="IC60" s="24">
        <v>0</v>
      </c>
      <c r="ID60" s="24">
        <v>0</v>
      </c>
      <c r="IE60" s="24">
        <v>0</v>
      </c>
      <c r="IF60" s="24">
        <v>0</v>
      </c>
      <c r="IG60" s="24">
        <v>0</v>
      </c>
    </row>
    <row r="61" spans="1:241" ht="12.75" customHeight="1">
      <c r="A61" s="40"/>
      <c r="B61" s="41"/>
      <c r="C61" s="42" t="s">
        <v>177</v>
      </c>
      <c r="D61" s="43" t="s">
        <v>133</v>
      </c>
      <c r="E61" s="23">
        <v>44</v>
      </c>
      <c r="F61" s="24">
        <f t="shared" si="0"/>
        <v>180.35300000000001</v>
      </c>
      <c r="G61" s="24">
        <f t="shared" si="1"/>
        <v>206.3510726186978</v>
      </c>
      <c r="H61" s="24">
        <f t="shared" si="2"/>
        <v>180.35300000000001</v>
      </c>
      <c r="I61" s="24">
        <f t="shared" si="3"/>
        <v>206.3510726186978</v>
      </c>
      <c r="J61" s="24">
        <v>180.35300000000001</v>
      </c>
      <c r="K61" s="24">
        <v>206.35107261869777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2.3820000000000001</v>
      </c>
      <c r="AA61" s="24">
        <v>162.90680100755668</v>
      </c>
      <c r="AB61" s="24">
        <v>0</v>
      </c>
      <c r="AC61" s="24">
        <v>0</v>
      </c>
      <c r="AD61" s="24">
        <v>1.397</v>
      </c>
      <c r="AE61" s="24">
        <v>194.60128847530422</v>
      </c>
      <c r="AF61" s="24">
        <v>0</v>
      </c>
      <c r="AG61" s="24">
        <v>0</v>
      </c>
      <c r="AH61" s="24">
        <v>0</v>
      </c>
      <c r="AI61" s="24">
        <v>0</v>
      </c>
      <c r="AJ61" s="24">
        <v>0</v>
      </c>
      <c r="AK61" s="24">
        <v>0</v>
      </c>
      <c r="AL61" s="24">
        <v>0</v>
      </c>
      <c r="AM61" s="24">
        <v>0</v>
      </c>
      <c r="AN61" s="24">
        <v>0</v>
      </c>
      <c r="AO61" s="24">
        <v>0</v>
      </c>
      <c r="AP61" s="24">
        <v>0</v>
      </c>
      <c r="AQ61" s="24">
        <v>0</v>
      </c>
      <c r="AR61" s="24">
        <v>0</v>
      </c>
      <c r="AS61" s="24">
        <v>0</v>
      </c>
      <c r="AT61" s="24">
        <v>0</v>
      </c>
      <c r="AU61" s="24">
        <v>0</v>
      </c>
      <c r="AV61" s="24">
        <v>0</v>
      </c>
      <c r="AW61" s="24">
        <v>0</v>
      </c>
      <c r="AX61" s="24">
        <v>0.41699999999999998</v>
      </c>
      <c r="AY61" s="24">
        <v>108</v>
      </c>
      <c r="AZ61" s="24">
        <v>88.457999999999998</v>
      </c>
      <c r="BA61" s="24">
        <v>314.39235569422777</v>
      </c>
      <c r="BB61" s="24">
        <v>0</v>
      </c>
      <c r="BC61" s="24">
        <v>0</v>
      </c>
      <c r="BD61" s="24">
        <v>0</v>
      </c>
      <c r="BE61" s="24">
        <v>0</v>
      </c>
      <c r="BF61" s="24">
        <v>0</v>
      </c>
      <c r="BG61" s="24">
        <v>0</v>
      </c>
      <c r="BH61" s="24">
        <v>0</v>
      </c>
      <c r="BI61" s="24">
        <v>0</v>
      </c>
      <c r="BJ61" s="24">
        <v>0</v>
      </c>
      <c r="BK61" s="24">
        <v>0</v>
      </c>
      <c r="BL61" s="24">
        <v>0</v>
      </c>
      <c r="BM61" s="24">
        <v>0</v>
      </c>
      <c r="BN61" s="24">
        <v>0</v>
      </c>
      <c r="BO61" s="24">
        <v>0</v>
      </c>
      <c r="BP61" s="24">
        <v>0</v>
      </c>
      <c r="BQ61" s="24">
        <v>0</v>
      </c>
      <c r="BR61" s="24">
        <v>0</v>
      </c>
      <c r="BS61" s="24">
        <v>0</v>
      </c>
      <c r="BT61" s="24">
        <v>0</v>
      </c>
      <c r="BU61" s="24">
        <v>0</v>
      </c>
      <c r="BV61" s="24">
        <v>0</v>
      </c>
      <c r="BW61" s="24">
        <v>0</v>
      </c>
      <c r="BX61" s="24">
        <v>0</v>
      </c>
      <c r="BY61" s="24">
        <v>0</v>
      </c>
      <c r="BZ61" s="24">
        <v>0</v>
      </c>
      <c r="CA61" s="24">
        <v>0</v>
      </c>
      <c r="CB61" s="24">
        <v>0</v>
      </c>
      <c r="CC61" s="24">
        <v>0</v>
      </c>
      <c r="CD61" s="24">
        <v>87.688000000000002</v>
      </c>
      <c r="CE61" s="24">
        <v>99.207953197700945</v>
      </c>
      <c r="CF61" s="24">
        <v>0</v>
      </c>
      <c r="CG61" s="24">
        <v>0</v>
      </c>
      <c r="CH61" s="24">
        <v>0</v>
      </c>
      <c r="CI61" s="24">
        <v>0</v>
      </c>
      <c r="CJ61" s="24">
        <v>0</v>
      </c>
      <c r="CK61" s="24">
        <v>0</v>
      </c>
      <c r="CL61" s="24">
        <v>0</v>
      </c>
      <c r="CM61" s="24">
        <v>0</v>
      </c>
      <c r="CN61" s="24">
        <v>0</v>
      </c>
      <c r="CO61" s="24">
        <v>0</v>
      </c>
      <c r="CP61" s="24">
        <v>0</v>
      </c>
      <c r="CQ61" s="24">
        <v>0</v>
      </c>
      <c r="CR61" s="24">
        <v>0</v>
      </c>
      <c r="CS61" s="24">
        <v>0</v>
      </c>
      <c r="CT61" s="24">
        <v>0</v>
      </c>
      <c r="CU61" s="24">
        <v>0</v>
      </c>
      <c r="CV61" s="24">
        <v>0</v>
      </c>
      <c r="CW61" s="24">
        <v>0</v>
      </c>
      <c r="CX61" s="24">
        <v>0</v>
      </c>
      <c r="CY61" s="24">
        <v>0</v>
      </c>
      <c r="CZ61" s="24">
        <v>0</v>
      </c>
      <c r="DA61" s="24">
        <v>0</v>
      </c>
      <c r="DB61" s="24">
        <v>0</v>
      </c>
      <c r="DC61" s="24">
        <v>0</v>
      </c>
      <c r="DD61" s="24">
        <v>0</v>
      </c>
      <c r="DE61" s="24">
        <v>0</v>
      </c>
      <c r="DF61" s="24">
        <v>0</v>
      </c>
      <c r="DG61" s="24">
        <v>0</v>
      </c>
      <c r="DH61" s="24">
        <v>0</v>
      </c>
      <c r="DI61" s="24">
        <v>0</v>
      </c>
      <c r="DJ61" s="24">
        <v>0</v>
      </c>
      <c r="DK61" s="24">
        <v>0</v>
      </c>
      <c r="DL61" s="24">
        <v>0</v>
      </c>
      <c r="DM61" s="24">
        <v>0</v>
      </c>
      <c r="DN61" s="24">
        <v>0</v>
      </c>
      <c r="DO61" s="24">
        <v>0</v>
      </c>
      <c r="DP61" s="24">
        <v>0</v>
      </c>
      <c r="DQ61" s="24">
        <v>0</v>
      </c>
      <c r="DR61" s="24">
        <v>0</v>
      </c>
      <c r="DS61" s="24">
        <v>0</v>
      </c>
      <c r="DT61" s="24">
        <v>0</v>
      </c>
      <c r="DU61" s="24">
        <v>0</v>
      </c>
      <c r="DV61" s="24">
        <v>0</v>
      </c>
      <c r="DW61" s="24">
        <v>0</v>
      </c>
      <c r="DX61" s="24">
        <v>0</v>
      </c>
      <c r="DY61" s="24">
        <v>0</v>
      </c>
      <c r="DZ61" s="24">
        <v>0</v>
      </c>
      <c r="EA61" s="24">
        <v>0</v>
      </c>
      <c r="EB61" s="24">
        <v>0</v>
      </c>
      <c r="EC61" s="24">
        <v>0</v>
      </c>
      <c r="ED61" s="24">
        <v>0</v>
      </c>
      <c r="EE61" s="24">
        <v>0</v>
      </c>
      <c r="EF61" s="24">
        <v>1.0999999999999999E-2</v>
      </c>
      <c r="EG61" s="24">
        <v>111.90909090909091</v>
      </c>
      <c r="EH61" s="24">
        <v>0</v>
      </c>
      <c r="EI61" s="24">
        <v>0</v>
      </c>
      <c r="EJ61" s="24">
        <v>0</v>
      </c>
      <c r="EK61" s="24">
        <v>0</v>
      </c>
      <c r="EL61" s="24">
        <v>0</v>
      </c>
      <c r="EM61" s="24">
        <v>0</v>
      </c>
      <c r="EN61" s="24">
        <v>0</v>
      </c>
      <c r="EO61" s="24">
        <v>0</v>
      </c>
      <c r="EP61" s="24">
        <v>0</v>
      </c>
      <c r="EQ61" s="24">
        <v>0</v>
      </c>
      <c r="ER61" s="24">
        <v>0</v>
      </c>
      <c r="ES61" s="24">
        <v>0</v>
      </c>
      <c r="ET61" s="24">
        <v>0</v>
      </c>
      <c r="EU61" s="24">
        <v>0</v>
      </c>
      <c r="EV61" s="24">
        <v>0</v>
      </c>
      <c r="EW61" s="24">
        <v>0</v>
      </c>
      <c r="EX61" s="24">
        <v>0</v>
      </c>
      <c r="EY61" s="24">
        <v>0</v>
      </c>
      <c r="EZ61" s="24">
        <v>0</v>
      </c>
      <c r="FA61" s="24">
        <v>0</v>
      </c>
      <c r="FB61" s="24">
        <v>0</v>
      </c>
      <c r="FC61" s="24">
        <v>0</v>
      </c>
      <c r="FD61" s="24">
        <v>0</v>
      </c>
      <c r="FE61" s="24">
        <v>0</v>
      </c>
      <c r="FF61" s="24">
        <v>0</v>
      </c>
      <c r="FG61" s="24">
        <v>0</v>
      </c>
      <c r="FH61" s="24">
        <v>0</v>
      </c>
      <c r="FI61" s="24">
        <v>0</v>
      </c>
      <c r="FJ61" s="24">
        <v>0</v>
      </c>
      <c r="FK61" s="24">
        <v>0</v>
      </c>
      <c r="FL61" s="24">
        <v>0</v>
      </c>
      <c r="FM61" s="24">
        <v>0</v>
      </c>
      <c r="FN61" s="24">
        <v>0</v>
      </c>
      <c r="FO61" s="24">
        <v>0</v>
      </c>
      <c r="FP61" s="24">
        <v>0</v>
      </c>
      <c r="FQ61" s="24">
        <v>0</v>
      </c>
      <c r="FR61" s="24">
        <v>0</v>
      </c>
      <c r="FS61" s="24">
        <v>0</v>
      </c>
      <c r="FT61" s="24">
        <v>0</v>
      </c>
      <c r="FU61" s="24">
        <v>0</v>
      </c>
      <c r="FV61" s="24">
        <v>0</v>
      </c>
      <c r="FW61" s="24">
        <v>0</v>
      </c>
      <c r="FX61" s="24">
        <v>0</v>
      </c>
      <c r="FY61" s="24">
        <v>0</v>
      </c>
      <c r="FZ61" s="24">
        <v>0</v>
      </c>
      <c r="GA61" s="24">
        <v>0</v>
      </c>
      <c r="GB61" s="24">
        <v>0</v>
      </c>
      <c r="GC61" s="24">
        <v>0</v>
      </c>
      <c r="GD61" s="24">
        <v>0</v>
      </c>
      <c r="GE61" s="24">
        <v>0</v>
      </c>
      <c r="GF61" s="24">
        <v>0</v>
      </c>
      <c r="GG61" s="24">
        <v>0</v>
      </c>
      <c r="GH61" s="24">
        <v>0</v>
      </c>
      <c r="GI61" s="24">
        <v>0</v>
      </c>
      <c r="GJ61" s="24">
        <v>0</v>
      </c>
      <c r="GK61" s="24">
        <v>0</v>
      </c>
      <c r="GL61" s="24">
        <v>0</v>
      </c>
      <c r="GM61" s="24">
        <v>0</v>
      </c>
      <c r="GN61" s="24">
        <v>0</v>
      </c>
      <c r="GO61" s="24">
        <v>0</v>
      </c>
      <c r="GP61" s="24">
        <v>0</v>
      </c>
      <c r="GQ61" s="24">
        <v>0</v>
      </c>
      <c r="GR61" s="24">
        <v>0</v>
      </c>
      <c r="GS61" s="24">
        <v>0</v>
      </c>
      <c r="GT61" s="24">
        <v>0</v>
      </c>
      <c r="GU61" s="24">
        <v>0</v>
      </c>
      <c r="GV61" s="24">
        <v>0</v>
      </c>
      <c r="GW61" s="24">
        <v>0</v>
      </c>
      <c r="GX61" s="24">
        <v>0</v>
      </c>
      <c r="GY61" s="24">
        <v>0</v>
      </c>
      <c r="GZ61" s="24">
        <v>0</v>
      </c>
      <c r="HA61" s="24">
        <v>0</v>
      </c>
      <c r="HB61" s="24">
        <v>0</v>
      </c>
      <c r="HC61" s="24">
        <v>0</v>
      </c>
      <c r="HD61" s="24">
        <v>0</v>
      </c>
      <c r="HE61" s="24">
        <v>0</v>
      </c>
      <c r="HF61" s="24">
        <v>0</v>
      </c>
      <c r="HG61" s="24">
        <v>0</v>
      </c>
      <c r="HH61" s="24">
        <v>0</v>
      </c>
      <c r="HI61" s="24">
        <v>0</v>
      </c>
      <c r="HJ61" s="24">
        <v>0</v>
      </c>
      <c r="HK61" s="24">
        <v>0</v>
      </c>
      <c r="HL61" s="24">
        <v>0</v>
      </c>
      <c r="HM61" s="24">
        <v>0</v>
      </c>
      <c r="HN61" s="24">
        <v>0</v>
      </c>
      <c r="HO61" s="24">
        <v>0</v>
      </c>
      <c r="HP61" s="24">
        <v>0</v>
      </c>
      <c r="HQ61" s="24">
        <v>0</v>
      </c>
      <c r="HR61" s="24">
        <v>0</v>
      </c>
      <c r="HS61" s="24">
        <v>0</v>
      </c>
      <c r="HT61" s="24">
        <v>0</v>
      </c>
      <c r="HU61" s="24">
        <v>0</v>
      </c>
      <c r="HV61" s="24">
        <v>0</v>
      </c>
      <c r="HW61" s="24">
        <v>0</v>
      </c>
      <c r="HX61" s="24">
        <v>0</v>
      </c>
      <c r="HY61" s="24">
        <v>0</v>
      </c>
      <c r="HZ61" s="24">
        <v>0</v>
      </c>
      <c r="IA61" s="24">
        <v>0</v>
      </c>
      <c r="IB61" s="24">
        <v>0</v>
      </c>
      <c r="IC61" s="24">
        <v>0</v>
      </c>
      <c r="ID61" s="24">
        <v>0</v>
      </c>
      <c r="IE61" s="24">
        <v>0</v>
      </c>
      <c r="IF61" s="24">
        <v>0</v>
      </c>
      <c r="IG61" s="24">
        <v>0</v>
      </c>
    </row>
    <row r="62" spans="1:241" ht="12.75" customHeight="1">
      <c r="A62" s="40"/>
      <c r="B62" s="41"/>
      <c r="C62" s="42"/>
      <c r="D62" s="43"/>
      <c r="E62" s="23"/>
      <c r="F62" s="24" t="str">
        <f t="shared" si="0"/>
        <v/>
      </c>
      <c r="G62" s="24" t="str">
        <f t="shared" si="1"/>
        <v/>
      </c>
      <c r="H62" s="24" t="str">
        <f t="shared" si="2"/>
        <v/>
      </c>
      <c r="I62" s="24" t="str">
        <f t="shared" si="3"/>
        <v/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  <c r="GU62" s="24"/>
      <c r="GV62" s="24"/>
      <c r="GW62" s="24"/>
      <c r="GX62" s="24"/>
      <c r="GY62" s="24"/>
      <c r="GZ62" s="24"/>
      <c r="HA62" s="24"/>
      <c r="HB62" s="24"/>
      <c r="HC62" s="24"/>
      <c r="HD62" s="24"/>
      <c r="HE62" s="24"/>
      <c r="HF62" s="24"/>
      <c r="HG62" s="24"/>
      <c r="HH62" s="24"/>
      <c r="HI62" s="24"/>
      <c r="HJ62" s="24"/>
      <c r="HK62" s="24"/>
      <c r="HL62" s="24"/>
      <c r="HM62" s="24"/>
      <c r="HN62" s="24"/>
      <c r="HO62" s="24"/>
      <c r="HP62" s="24"/>
      <c r="HQ62" s="24"/>
      <c r="HR62" s="24"/>
      <c r="HS62" s="24"/>
      <c r="HT62" s="24"/>
      <c r="HU62" s="24"/>
      <c r="HV62" s="24"/>
      <c r="HW62" s="24"/>
      <c r="HX62" s="24"/>
      <c r="HY62" s="24"/>
      <c r="HZ62" s="24"/>
      <c r="IA62" s="24"/>
      <c r="IB62" s="24"/>
      <c r="IC62" s="24"/>
      <c r="ID62" s="24"/>
      <c r="IE62" s="24"/>
      <c r="IF62" s="24"/>
      <c r="IG62" s="24"/>
    </row>
    <row r="63" spans="1:241" ht="12.75" customHeight="1">
      <c r="A63" s="40"/>
      <c r="B63" s="41"/>
      <c r="C63" s="42" t="s">
        <v>178</v>
      </c>
      <c r="D63" s="43" t="s">
        <v>133</v>
      </c>
      <c r="E63" s="23">
        <v>45</v>
      </c>
      <c r="F63" s="24">
        <f t="shared" si="0"/>
        <v>8699.840000000002</v>
      </c>
      <c r="G63" s="24">
        <f t="shared" si="1"/>
        <v>120.13986268712985</v>
      </c>
      <c r="H63" s="24">
        <f t="shared" si="2"/>
        <v>8699.5610000000015</v>
      </c>
      <c r="I63" s="24">
        <f t="shared" si="3"/>
        <v>120.14034593239818</v>
      </c>
      <c r="J63" s="24">
        <v>8513.3250000000007</v>
      </c>
      <c r="K63" s="24">
        <v>118.34261854210898</v>
      </c>
      <c r="L63" s="24">
        <v>186.23599999999999</v>
      </c>
      <c r="M63" s="24">
        <v>202.31907364848902</v>
      </c>
      <c r="N63" s="24">
        <v>0</v>
      </c>
      <c r="O63" s="24">
        <v>0</v>
      </c>
      <c r="P63" s="24">
        <v>2.6560000000000001</v>
      </c>
      <c r="Q63" s="24">
        <v>1790.0918674698796</v>
      </c>
      <c r="R63" s="24">
        <v>0</v>
      </c>
      <c r="S63" s="24">
        <v>0</v>
      </c>
      <c r="T63" s="24">
        <v>0</v>
      </c>
      <c r="U63" s="24">
        <v>0</v>
      </c>
      <c r="V63" s="24">
        <v>0.16</v>
      </c>
      <c r="W63" s="24">
        <v>290.25</v>
      </c>
      <c r="X63" s="24">
        <v>15.034000000000001</v>
      </c>
      <c r="Y63" s="24">
        <v>328.78941066914996</v>
      </c>
      <c r="Z63" s="24">
        <v>73.572000000000003</v>
      </c>
      <c r="AA63" s="24">
        <v>961.1126923286032</v>
      </c>
      <c r="AB63" s="24">
        <v>0.155</v>
      </c>
      <c r="AC63" s="24">
        <v>270</v>
      </c>
      <c r="AD63" s="24">
        <v>39.139000000000003</v>
      </c>
      <c r="AE63" s="24">
        <v>285.74700426684382</v>
      </c>
      <c r="AF63" s="24">
        <v>1.1759999999999999</v>
      </c>
      <c r="AG63" s="24">
        <v>444.47193877551024</v>
      </c>
      <c r="AH63" s="24">
        <v>0.503</v>
      </c>
      <c r="AI63" s="24">
        <v>304.56660039761431</v>
      </c>
      <c r="AJ63" s="24">
        <v>3.278</v>
      </c>
      <c r="AK63" s="24">
        <v>198.4130567419158</v>
      </c>
      <c r="AL63" s="24">
        <v>1.1990000000000001</v>
      </c>
      <c r="AM63" s="24">
        <v>257.76897414512092</v>
      </c>
      <c r="AN63" s="24">
        <v>0</v>
      </c>
      <c r="AO63" s="24">
        <v>0</v>
      </c>
      <c r="AP63" s="24">
        <v>2.3220000000000001</v>
      </c>
      <c r="AQ63" s="24">
        <v>511.1386735572782</v>
      </c>
      <c r="AR63" s="24">
        <v>0</v>
      </c>
      <c r="AS63" s="24">
        <v>0</v>
      </c>
      <c r="AT63" s="24">
        <v>8.5619999999999994</v>
      </c>
      <c r="AU63" s="24">
        <v>336.1604765241766</v>
      </c>
      <c r="AV63" s="24">
        <v>0</v>
      </c>
      <c r="AW63" s="24">
        <v>0</v>
      </c>
      <c r="AX63" s="24">
        <v>0.42699999999999999</v>
      </c>
      <c r="AY63" s="24">
        <v>162</v>
      </c>
      <c r="AZ63" s="24">
        <v>1066.67</v>
      </c>
      <c r="BA63" s="24">
        <v>191.31111496526574</v>
      </c>
      <c r="BB63" s="24">
        <v>166.59299999999999</v>
      </c>
      <c r="BC63" s="24">
        <v>189.21039899635639</v>
      </c>
      <c r="BD63" s="24">
        <v>0</v>
      </c>
      <c r="BE63" s="24">
        <v>0</v>
      </c>
      <c r="BF63" s="24">
        <v>0.127</v>
      </c>
      <c r="BG63" s="24">
        <v>181.4724409448819</v>
      </c>
      <c r="BH63" s="24">
        <v>1.2E-2</v>
      </c>
      <c r="BI63" s="24">
        <v>649.83333333333326</v>
      </c>
      <c r="BJ63" s="24">
        <v>0</v>
      </c>
      <c r="BK63" s="24">
        <v>0</v>
      </c>
      <c r="BL63" s="24">
        <v>0</v>
      </c>
      <c r="BM63" s="24">
        <v>0</v>
      </c>
      <c r="BN63" s="24">
        <v>0</v>
      </c>
      <c r="BO63" s="24">
        <v>0</v>
      </c>
      <c r="BP63" s="24">
        <v>0</v>
      </c>
      <c r="BQ63" s="24">
        <v>0</v>
      </c>
      <c r="BR63" s="24">
        <v>2823.9589999999998</v>
      </c>
      <c r="BS63" s="24">
        <v>43.562911501193895</v>
      </c>
      <c r="BT63" s="24">
        <v>0</v>
      </c>
      <c r="BU63" s="24">
        <v>0</v>
      </c>
      <c r="BV63" s="24">
        <v>0</v>
      </c>
      <c r="BW63" s="24">
        <v>0</v>
      </c>
      <c r="BX63" s="24">
        <v>0</v>
      </c>
      <c r="BY63" s="24">
        <v>0</v>
      </c>
      <c r="BZ63" s="24">
        <v>7.5860000000000003</v>
      </c>
      <c r="CA63" s="24">
        <v>43.139071974690218</v>
      </c>
      <c r="CB63" s="24">
        <v>0</v>
      </c>
      <c r="CC63" s="24">
        <v>0</v>
      </c>
      <c r="CD63" s="24">
        <v>4284.3310000000001</v>
      </c>
      <c r="CE63" s="24">
        <v>116.33240335538967</v>
      </c>
      <c r="CF63" s="24">
        <v>16.966999999999999</v>
      </c>
      <c r="CG63" s="24">
        <v>420.16980020038898</v>
      </c>
      <c r="CH63" s="24">
        <v>9.6000000000000002E-2</v>
      </c>
      <c r="CI63" s="24">
        <v>132.36458333333331</v>
      </c>
      <c r="CJ63" s="24">
        <v>29.295999999999999</v>
      </c>
      <c r="CK63" s="24">
        <v>940.57731430912077</v>
      </c>
      <c r="CL63" s="24">
        <v>29.1</v>
      </c>
      <c r="CM63" s="24">
        <v>274.72061855670103</v>
      </c>
      <c r="CN63" s="24">
        <v>0</v>
      </c>
      <c r="CO63" s="24">
        <v>0</v>
      </c>
      <c r="CP63" s="24">
        <v>5.7000000000000002E-2</v>
      </c>
      <c r="CQ63" s="24">
        <v>273.77192982456143</v>
      </c>
      <c r="CR63" s="24">
        <v>0</v>
      </c>
      <c r="CS63" s="24">
        <v>0</v>
      </c>
      <c r="CT63" s="24">
        <v>5.0000000000000001E-3</v>
      </c>
      <c r="CU63" s="24">
        <v>812.2</v>
      </c>
      <c r="CV63" s="24">
        <v>0</v>
      </c>
      <c r="CW63" s="24">
        <v>0</v>
      </c>
      <c r="CX63" s="24">
        <v>0</v>
      </c>
      <c r="CY63" s="24">
        <v>0</v>
      </c>
      <c r="CZ63" s="24">
        <v>0</v>
      </c>
      <c r="DA63" s="24">
        <v>0</v>
      </c>
      <c r="DB63" s="24">
        <v>0</v>
      </c>
      <c r="DC63" s="24">
        <v>0</v>
      </c>
      <c r="DD63" s="24">
        <v>0</v>
      </c>
      <c r="DE63" s="24">
        <v>0</v>
      </c>
      <c r="DF63" s="24">
        <v>0.23799999999999999</v>
      </c>
      <c r="DG63" s="24">
        <v>48.04621848739496</v>
      </c>
      <c r="DH63" s="24">
        <v>7.6269999999999998</v>
      </c>
      <c r="DI63" s="24">
        <v>76.02766487478695</v>
      </c>
      <c r="DJ63" s="24">
        <v>0</v>
      </c>
      <c r="DK63" s="24">
        <v>0</v>
      </c>
      <c r="DL63" s="24">
        <v>1.0999999999999999E-2</v>
      </c>
      <c r="DM63" s="24">
        <v>102.72727272727273</v>
      </c>
      <c r="DN63" s="24">
        <v>15.66</v>
      </c>
      <c r="DO63" s="24">
        <v>505.21066411238832</v>
      </c>
      <c r="DP63" s="24">
        <v>0</v>
      </c>
      <c r="DQ63" s="24">
        <v>0</v>
      </c>
      <c r="DR63" s="24">
        <v>0.47</v>
      </c>
      <c r="DS63" s="24">
        <v>76.92765957446808</v>
      </c>
      <c r="DT63" s="24">
        <v>0.27400000000000002</v>
      </c>
      <c r="DU63" s="24">
        <v>41.711678832116789</v>
      </c>
      <c r="DV63" s="24">
        <v>0.77300000000000002</v>
      </c>
      <c r="DW63" s="24">
        <v>448.23544631306601</v>
      </c>
      <c r="DX63" s="24">
        <v>3.7120000000000002</v>
      </c>
      <c r="DY63" s="24">
        <v>89.409752155172413</v>
      </c>
      <c r="DZ63" s="24">
        <v>7.3999999999999996E-2</v>
      </c>
      <c r="EA63" s="24">
        <v>568.68918918918928</v>
      </c>
      <c r="EB63" s="24">
        <v>0</v>
      </c>
      <c r="EC63" s="24">
        <v>0</v>
      </c>
      <c r="ED63" s="24">
        <v>0.86099999999999999</v>
      </c>
      <c r="EE63" s="24">
        <v>168.8130081300813</v>
      </c>
      <c r="EF63" s="24">
        <v>0.79400000000000004</v>
      </c>
      <c r="EG63" s="24">
        <v>68.795969773299745</v>
      </c>
      <c r="EH63" s="24">
        <v>0</v>
      </c>
      <c r="EI63" s="24">
        <v>0</v>
      </c>
      <c r="EJ63" s="24">
        <v>0</v>
      </c>
      <c r="EK63" s="24">
        <v>0</v>
      </c>
      <c r="EL63" s="24">
        <v>1.806</v>
      </c>
      <c r="EM63" s="24">
        <v>267.45736434108528</v>
      </c>
      <c r="EN63" s="24">
        <v>0</v>
      </c>
      <c r="EO63" s="24">
        <v>0</v>
      </c>
      <c r="EP63" s="24">
        <v>3.0000000000000001E-3</v>
      </c>
      <c r="EQ63" s="24">
        <v>2034</v>
      </c>
      <c r="ER63" s="24">
        <v>0.17100000000000001</v>
      </c>
      <c r="ES63" s="24">
        <v>1468.9239766081871</v>
      </c>
      <c r="ET63" s="24">
        <v>1.345</v>
      </c>
      <c r="EU63" s="24">
        <v>84.578438661710038</v>
      </c>
      <c r="EV63" s="24">
        <v>51.466999999999999</v>
      </c>
      <c r="EW63" s="24">
        <v>242.74632288650983</v>
      </c>
      <c r="EX63" s="24">
        <v>2.0230000000000001</v>
      </c>
      <c r="EY63" s="24">
        <v>3648.5580820563519</v>
      </c>
      <c r="EZ63" s="24">
        <v>0</v>
      </c>
      <c r="FA63" s="24">
        <v>0</v>
      </c>
      <c r="FB63" s="24">
        <v>2.024</v>
      </c>
      <c r="FC63" s="24">
        <v>3647.1823122529645</v>
      </c>
      <c r="FD63" s="24">
        <v>0</v>
      </c>
      <c r="FE63" s="24">
        <v>0</v>
      </c>
      <c r="FF63" s="24">
        <v>0</v>
      </c>
      <c r="FG63" s="24">
        <v>0</v>
      </c>
      <c r="FH63" s="24">
        <v>0</v>
      </c>
      <c r="FI63" s="24">
        <v>0</v>
      </c>
      <c r="FJ63" s="24">
        <v>1.0960000000000001</v>
      </c>
      <c r="FK63" s="24">
        <v>838.66697080291976</v>
      </c>
      <c r="FL63" s="24">
        <v>4.0000000000000001E-3</v>
      </c>
      <c r="FM63" s="24">
        <v>407.75</v>
      </c>
      <c r="FN63" s="24">
        <v>3.5920000000000001</v>
      </c>
      <c r="FO63" s="24">
        <v>203.65228285077953</v>
      </c>
      <c r="FP63" s="24">
        <v>0</v>
      </c>
      <c r="FQ63" s="24">
        <v>0</v>
      </c>
      <c r="FR63" s="24">
        <v>0.23100000000000001</v>
      </c>
      <c r="FS63" s="24">
        <v>203.11688311688312</v>
      </c>
      <c r="FT63" s="24">
        <v>0</v>
      </c>
      <c r="FU63" s="24">
        <v>0</v>
      </c>
      <c r="FV63" s="24">
        <v>0</v>
      </c>
      <c r="FW63" s="24">
        <v>0</v>
      </c>
      <c r="FX63" s="24">
        <v>19.815999999999999</v>
      </c>
      <c r="FY63" s="24">
        <v>312.67606984255144</v>
      </c>
      <c r="FZ63" s="24">
        <v>0</v>
      </c>
      <c r="GA63" s="24">
        <v>0</v>
      </c>
      <c r="GB63" s="24">
        <v>12.473000000000001</v>
      </c>
      <c r="GC63" s="24">
        <v>172.70231700473022</v>
      </c>
      <c r="GD63" s="24">
        <v>0</v>
      </c>
      <c r="GE63" s="24">
        <v>0</v>
      </c>
      <c r="GF63" s="24">
        <v>0</v>
      </c>
      <c r="GG63" s="24">
        <v>0</v>
      </c>
      <c r="GH63" s="24">
        <v>3.4000000000000002E-2</v>
      </c>
      <c r="GI63" s="24">
        <v>82.529411764705884</v>
      </c>
      <c r="GJ63" s="24">
        <v>0</v>
      </c>
      <c r="GK63" s="24">
        <v>0</v>
      </c>
      <c r="GL63" s="24">
        <v>0</v>
      </c>
      <c r="GM63" s="24">
        <v>0</v>
      </c>
      <c r="GN63" s="24">
        <v>0</v>
      </c>
      <c r="GO63" s="24">
        <v>0</v>
      </c>
      <c r="GP63" s="24">
        <v>0</v>
      </c>
      <c r="GQ63" s="24">
        <v>0</v>
      </c>
      <c r="GR63" s="24">
        <v>0.27900000000000003</v>
      </c>
      <c r="GS63" s="24">
        <v>105.07168458781362</v>
      </c>
      <c r="GT63" s="24">
        <v>0</v>
      </c>
      <c r="GU63" s="24">
        <v>0</v>
      </c>
      <c r="GV63" s="24">
        <v>0</v>
      </c>
      <c r="GW63" s="24">
        <v>0</v>
      </c>
      <c r="GX63" s="24">
        <v>0</v>
      </c>
      <c r="GY63" s="24">
        <v>0</v>
      </c>
      <c r="GZ63" s="24">
        <v>0</v>
      </c>
      <c r="HA63" s="24">
        <v>0</v>
      </c>
      <c r="HB63" s="24">
        <v>0</v>
      </c>
      <c r="HC63" s="24">
        <v>0</v>
      </c>
      <c r="HD63" s="24">
        <v>0</v>
      </c>
      <c r="HE63" s="24">
        <v>0</v>
      </c>
      <c r="HF63" s="24">
        <v>0</v>
      </c>
      <c r="HG63" s="24">
        <v>0</v>
      </c>
      <c r="HH63" s="24">
        <v>0</v>
      </c>
      <c r="HI63" s="24">
        <v>0</v>
      </c>
      <c r="HJ63" s="24">
        <v>0</v>
      </c>
      <c r="HK63" s="24">
        <v>0</v>
      </c>
      <c r="HL63" s="24">
        <v>0</v>
      </c>
      <c r="HM63" s="24">
        <v>0</v>
      </c>
      <c r="HN63" s="24">
        <v>0</v>
      </c>
      <c r="HO63" s="24">
        <v>0</v>
      </c>
      <c r="HP63" s="24">
        <v>0.27900000000000003</v>
      </c>
      <c r="HQ63" s="24">
        <v>105.07168458781362</v>
      </c>
      <c r="HR63" s="24">
        <v>0</v>
      </c>
      <c r="HS63" s="24">
        <v>0</v>
      </c>
      <c r="HT63" s="24">
        <v>0</v>
      </c>
      <c r="HU63" s="24">
        <v>0</v>
      </c>
      <c r="HV63" s="24">
        <v>0</v>
      </c>
      <c r="HW63" s="24">
        <v>0</v>
      </c>
      <c r="HX63" s="24">
        <v>0</v>
      </c>
      <c r="HY63" s="24">
        <v>0</v>
      </c>
      <c r="HZ63" s="24">
        <v>0</v>
      </c>
      <c r="IA63" s="24">
        <v>0</v>
      </c>
      <c r="IB63" s="24">
        <v>0</v>
      </c>
      <c r="IC63" s="24">
        <v>0</v>
      </c>
      <c r="ID63" s="24">
        <v>0</v>
      </c>
      <c r="IE63" s="24">
        <v>0</v>
      </c>
      <c r="IF63" s="24">
        <v>0</v>
      </c>
      <c r="IG63" s="24">
        <v>0</v>
      </c>
    </row>
    <row r="64" spans="1:241" ht="12.75" customHeight="1">
      <c r="A64" s="40"/>
      <c r="B64" s="41"/>
      <c r="C64" s="42" t="s">
        <v>179</v>
      </c>
      <c r="D64" s="43" t="s">
        <v>180</v>
      </c>
      <c r="E64" s="23">
        <v>46</v>
      </c>
      <c r="F64" s="24">
        <f t="shared" si="0"/>
        <v>1506.501</v>
      </c>
      <c r="G64" s="24">
        <f t="shared" si="1"/>
        <v>436.37223672602943</v>
      </c>
      <c r="H64" s="24">
        <f t="shared" si="2"/>
        <v>1493.915</v>
      </c>
      <c r="I64" s="24">
        <f t="shared" si="3"/>
        <v>436.63241014381674</v>
      </c>
      <c r="J64" s="24">
        <v>1493.915</v>
      </c>
      <c r="K64" s="24">
        <v>436.63241014381674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1.4999999999999999E-2</v>
      </c>
      <c r="AE64" s="24">
        <v>554.33333333333326</v>
      </c>
      <c r="AF64" s="24">
        <v>0</v>
      </c>
      <c r="AG64" s="24">
        <v>0</v>
      </c>
      <c r="AH64" s="24">
        <v>1.93</v>
      </c>
      <c r="AI64" s="24">
        <v>489.93316062176166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6.5000000000000002E-2</v>
      </c>
      <c r="AQ64" s="24">
        <v>199.12307692307692</v>
      </c>
      <c r="AR64" s="24">
        <v>0</v>
      </c>
      <c r="AS64" s="24">
        <v>0</v>
      </c>
      <c r="AT64" s="24">
        <v>0</v>
      </c>
      <c r="AU64" s="24">
        <v>0</v>
      </c>
      <c r="AV64" s="24">
        <v>0</v>
      </c>
      <c r="AW64" s="24">
        <v>0</v>
      </c>
      <c r="AX64" s="24">
        <v>0</v>
      </c>
      <c r="AY64" s="24">
        <v>0</v>
      </c>
      <c r="AZ64" s="24">
        <v>1.157</v>
      </c>
      <c r="BA64" s="24">
        <v>506.2281763180639</v>
      </c>
      <c r="BB64" s="24">
        <v>0</v>
      </c>
      <c r="BC64" s="24">
        <v>0</v>
      </c>
      <c r="BD64" s="24">
        <v>0</v>
      </c>
      <c r="BE64" s="24">
        <v>0</v>
      </c>
      <c r="BF64" s="24">
        <v>0</v>
      </c>
      <c r="BG64" s="24">
        <v>0</v>
      </c>
      <c r="BH64" s="24">
        <v>0</v>
      </c>
      <c r="BI64" s="24"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v>0</v>
      </c>
      <c r="BP64" s="24">
        <v>0</v>
      </c>
      <c r="BQ64" s="24">
        <v>0</v>
      </c>
      <c r="BR64" s="24">
        <v>2E-3</v>
      </c>
      <c r="BS64" s="24">
        <v>32.5</v>
      </c>
      <c r="BT64" s="24">
        <v>0</v>
      </c>
      <c r="BU64" s="24">
        <v>0</v>
      </c>
      <c r="BV64" s="24">
        <v>10.52</v>
      </c>
      <c r="BW64" s="24">
        <v>33.216159695817488</v>
      </c>
      <c r="BX64" s="24">
        <v>155.392</v>
      </c>
      <c r="BY64" s="24">
        <v>406.29219650947283</v>
      </c>
      <c r="BZ64" s="24">
        <v>12.874000000000001</v>
      </c>
      <c r="CA64" s="24">
        <v>115.01499145564703</v>
      </c>
      <c r="CB64" s="24">
        <v>0</v>
      </c>
      <c r="CC64" s="24">
        <v>0</v>
      </c>
      <c r="CD64" s="24">
        <v>0.58799999999999997</v>
      </c>
      <c r="CE64" s="24">
        <v>21.428571428571427</v>
      </c>
      <c r="CF64" s="24">
        <v>0</v>
      </c>
      <c r="CG64" s="24">
        <v>0</v>
      </c>
      <c r="CH64" s="24">
        <v>1.923</v>
      </c>
      <c r="CI64" s="24">
        <v>152.3650546021841</v>
      </c>
      <c r="CJ64" s="24">
        <v>86.600999999999999</v>
      </c>
      <c r="CK64" s="24">
        <v>616.76943684253069</v>
      </c>
      <c r="CL64" s="24">
        <v>69.293000000000006</v>
      </c>
      <c r="CM64" s="24">
        <v>279.58639400805276</v>
      </c>
      <c r="CN64" s="24">
        <v>0</v>
      </c>
      <c r="CO64" s="24">
        <v>0</v>
      </c>
      <c r="CP64" s="24">
        <v>0</v>
      </c>
      <c r="CQ64" s="24">
        <v>0</v>
      </c>
      <c r="CR64" s="24">
        <v>0</v>
      </c>
      <c r="CS64" s="24">
        <v>0</v>
      </c>
      <c r="CT64" s="24">
        <v>5.0000000000000001E-3</v>
      </c>
      <c r="CU64" s="24">
        <v>82</v>
      </c>
      <c r="CV64" s="24">
        <v>0</v>
      </c>
      <c r="CW64" s="24">
        <v>0</v>
      </c>
      <c r="CX64" s="24">
        <v>0</v>
      </c>
      <c r="CY64" s="24">
        <v>0</v>
      </c>
      <c r="CZ64" s="24">
        <v>8.9999999999999993E-3</v>
      </c>
      <c r="DA64" s="24">
        <v>914.66666666666674</v>
      </c>
      <c r="DB64" s="24">
        <v>8.6289999999999996</v>
      </c>
      <c r="DC64" s="24">
        <v>1044.6191910997798</v>
      </c>
      <c r="DD64" s="24">
        <v>0</v>
      </c>
      <c r="DE64" s="24">
        <v>0</v>
      </c>
      <c r="DF64" s="24">
        <v>0</v>
      </c>
      <c r="DG64" s="24">
        <v>0</v>
      </c>
      <c r="DH64" s="24">
        <v>14.32</v>
      </c>
      <c r="DI64" s="24">
        <v>106.03589385474861</v>
      </c>
      <c r="DJ64" s="24">
        <v>0</v>
      </c>
      <c r="DK64" s="24">
        <v>0</v>
      </c>
      <c r="DL64" s="24">
        <v>0</v>
      </c>
      <c r="DM64" s="24">
        <v>0</v>
      </c>
      <c r="DN64" s="24">
        <v>118.55</v>
      </c>
      <c r="DO64" s="24">
        <v>368.52054829186</v>
      </c>
      <c r="DP64" s="24">
        <v>3.0000000000000001E-3</v>
      </c>
      <c r="DQ64" s="24">
        <v>75.666666666666657</v>
      </c>
      <c r="DR64" s="24">
        <v>5.6269999999999998</v>
      </c>
      <c r="DS64" s="24">
        <v>627.48391682957174</v>
      </c>
      <c r="DT64" s="24">
        <v>0</v>
      </c>
      <c r="DU64" s="24">
        <v>0</v>
      </c>
      <c r="DV64" s="24">
        <v>10.526</v>
      </c>
      <c r="DW64" s="24">
        <v>510.61390841725256</v>
      </c>
      <c r="DX64" s="24">
        <v>27.792000000000002</v>
      </c>
      <c r="DY64" s="24">
        <v>122.94282527345999</v>
      </c>
      <c r="DZ64" s="24">
        <v>3.4000000000000002E-2</v>
      </c>
      <c r="EA64" s="24">
        <v>501.73529411764707</v>
      </c>
      <c r="EB64" s="24">
        <v>0</v>
      </c>
      <c r="EC64" s="24">
        <v>0</v>
      </c>
      <c r="ED64" s="24">
        <v>2.7429999999999999</v>
      </c>
      <c r="EE64" s="24">
        <v>971.93510754648196</v>
      </c>
      <c r="EF64" s="24">
        <v>0</v>
      </c>
      <c r="EG64" s="24">
        <v>0</v>
      </c>
      <c r="EH64" s="24">
        <v>0</v>
      </c>
      <c r="EI64" s="24">
        <v>0</v>
      </c>
      <c r="EJ64" s="24">
        <v>0</v>
      </c>
      <c r="EK64" s="24">
        <v>0</v>
      </c>
      <c r="EL64" s="24">
        <v>7.8140000000000001</v>
      </c>
      <c r="EM64" s="24">
        <v>137.11210647555669</v>
      </c>
      <c r="EN64" s="24">
        <v>0</v>
      </c>
      <c r="EO64" s="24">
        <v>0</v>
      </c>
      <c r="EP64" s="24">
        <v>0</v>
      </c>
      <c r="EQ64" s="24">
        <v>0</v>
      </c>
      <c r="ER64" s="24">
        <v>0.502</v>
      </c>
      <c r="ES64" s="24">
        <v>2188.6912350597609</v>
      </c>
      <c r="ET64" s="24">
        <v>4.7759999999999998</v>
      </c>
      <c r="EU64" s="24">
        <v>205.66436348408709</v>
      </c>
      <c r="EV64" s="24">
        <v>286.03300000000002</v>
      </c>
      <c r="EW64" s="24">
        <v>373.80278499333991</v>
      </c>
      <c r="EX64" s="24">
        <v>2.7440000000000002</v>
      </c>
      <c r="EY64" s="24">
        <v>1869.9508017492712</v>
      </c>
      <c r="EZ64" s="24">
        <v>0</v>
      </c>
      <c r="FA64" s="24">
        <v>0</v>
      </c>
      <c r="FB64" s="24">
        <v>2.8340000000000001</v>
      </c>
      <c r="FC64" s="24">
        <v>4363.3846153846152</v>
      </c>
      <c r="FD64" s="24">
        <v>0</v>
      </c>
      <c r="FE64" s="24">
        <v>0</v>
      </c>
      <c r="FF64" s="24">
        <v>0.03</v>
      </c>
      <c r="FG64" s="24">
        <v>422.3</v>
      </c>
      <c r="FH64" s="24">
        <v>0.05</v>
      </c>
      <c r="FI64" s="24">
        <v>132.19999999999999</v>
      </c>
      <c r="FJ64" s="24">
        <v>0</v>
      </c>
      <c r="FK64" s="24">
        <v>0</v>
      </c>
      <c r="FL64" s="24">
        <v>0.22500000000000001</v>
      </c>
      <c r="FM64" s="24">
        <v>1263.5866666666666</v>
      </c>
      <c r="FN64" s="24">
        <v>79.305999999999997</v>
      </c>
      <c r="FO64" s="24">
        <v>224.74694222379139</v>
      </c>
      <c r="FP64" s="24">
        <v>0</v>
      </c>
      <c r="FQ64" s="24">
        <v>0</v>
      </c>
      <c r="FR64" s="24">
        <v>0.32100000000000001</v>
      </c>
      <c r="FS64" s="24">
        <v>394.6043613707165</v>
      </c>
      <c r="FT64" s="24">
        <v>1.361</v>
      </c>
      <c r="FU64" s="24">
        <v>313.00514327700216</v>
      </c>
      <c r="FV64" s="24">
        <v>0</v>
      </c>
      <c r="FW64" s="24">
        <v>0</v>
      </c>
      <c r="FX64" s="24">
        <v>497.11900000000003</v>
      </c>
      <c r="FY64" s="24">
        <v>441.02597366023025</v>
      </c>
      <c r="FZ64" s="24">
        <v>0</v>
      </c>
      <c r="GA64" s="24">
        <v>0</v>
      </c>
      <c r="GB64" s="24">
        <v>52.292000000000002</v>
      </c>
      <c r="GC64" s="24">
        <v>250.34772049261841</v>
      </c>
      <c r="GD64" s="24">
        <v>0</v>
      </c>
      <c r="GE64" s="24">
        <v>0</v>
      </c>
      <c r="GF64" s="24">
        <v>0</v>
      </c>
      <c r="GG64" s="24">
        <v>0</v>
      </c>
      <c r="GH64" s="24">
        <v>29.84</v>
      </c>
      <c r="GI64" s="24">
        <v>2171.2193699731902</v>
      </c>
      <c r="GJ64" s="24">
        <v>7.0000000000000007E-2</v>
      </c>
      <c r="GK64" s="24">
        <v>1080</v>
      </c>
      <c r="GL64" s="24">
        <v>0</v>
      </c>
      <c r="GM64" s="24">
        <v>0</v>
      </c>
      <c r="GN64" s="24">
        <v>0</v>
      </c>
      <c r="GO64" s="24">
        <v>0</v>
      </c>
      <c r="GP64" s="24">
        <v>0</v>
      </c>
      <c r="GQ64" s="24">
        <v>0</v>
      </c>
      <c r="GR64" s="24">
        <v>12.583</v>
      </c>
      <c r="GS64" s="24">
        <v>405.10291663355321</v>
      </c>
      <c r="GT64" s="24">
        <v>0</v>
      </c>
      <c r="GU64" s="24">
        <v>0</v>
      </c>
      <c r="GV64" s="24">
        <v>4.8000000000000001E-2</v>
      </c>
      <c r="GW64" s="24">
        <v>10188.9375</v>
      </c>
      <c r="GX64" s="24">
        <v>0</v>
      </c>
      <c r="GY64" s="24">
        <v>0</v>
      </c>
      <c r="GZ64" s="24">
        <v>0</v>
      </c>
      <c r="HA64" s="24">
        <v>0</v>
      </c>
      <c r="HB64" s="24">
        <v>0</v>
      </c>
      <c r="HC64" s="24">
        <v>0</v>
      </c>
      <c r="HD64" s="24">
        <v>0</v>
      </c>
      <c r="HE64" s="24">
        <v>0</v>
      </c>
      <c r="HF64" s="24">
        <v>0</v>
      </c>
      <c r="HG64" s="24">
        <v>0</v>
      </c>
      <c r="HH64" s="24">
        <v>1.4999999999999999E-2</v>
      </c>
      <c r="HI64" s="24">
        <v>131.06666666666666</v>
      </c>
      <c r="HJ64" s="24">
        <v>0</v>
      </c>
      <c r="HK64" s="24">
        <v>0</v>
      </c>
      <c r="HL64" s="24">
        <v>0</v>
      </c>
      <c r="HM64" s="24">
        <v>0</v>
      </c>
      <c r="HN64" s="24">
        <v>0</v>
      </c>
      <c r="HO64" s="24">
        <v>0</v>
      </c>
      <c r="HP64" s="24">
        <v>12.52</v>
      </c>
      <c r="HQ64" s="24">
        <v>367.92132587859425</v>
      </c>
      <c r="HR64" s="24">
        <v>0</v>
      </c>
      <c r="HS64" s="24">
        <v>0</v>
      </c>
      <c r="HT64" s="24">
        <v>3.0000000000000001E-3</v>
      </c>
      <c r="HU64" s="24">
        <v>2031.3333333333333</v>
      </c>
      <c r="HV64" s="24">
        <v>0</v>
      </c>
      <c r="HW64" s="24">
        <v>0</v>
      </c>
      <c r="HX64" s="24">
        <v>0</v>
      </c>
      <c r="HY64" s="24">
        <v>0</v>
      </c>
      <c r="HZ64" s="24">
        <v>0</v>
      </c>
      <c r="IA64" s="24">
        <v>0</v>
      </c>
      <c r="IB64" s="24">
        <v>0</v>
      </c>
      <c r="IC64" s="24">
        <v>0</v>
      </c>
      <c r="ID64" s="24">
        <v>3.0000000000000001E-3</v>
      </c>
      <c r="IE64" s="24">
        <v>2031.3333333333333</v>
      </c>
      <c r="IF64" s="24">
        <v>0</v>
      </c>
      <c r="IG64" s="24">
        <v>0</v>
      </c>
    </row>
    <row r="65" spans="1:241" ht="12.75" customHeight="1">
      <c r="A65" s="40"/>
      <c r="B65" s="41"/>
      <c r="C65" s="42" t="s">
        <v>139</v>
      </c>
      <c r="D65" s="43" t="s">
        <v>133</v>
      </c>
      <c r="E65" s="23">
        <v>47</v>
      </c>
      <c r="F65" s="24">
        <f t="shared" si="0"/>
        <v>4315.0860000000002</v>
      </c>
      <c r="G65" s="24">
        <f t="shared" si="1"/>
        <v>143.39449433916263</v>
      </c>
      <c r="H65" s="24">
        <f t="shared" si="2"/>
        <v>4314.0050000000001</v>
      </c>
      <c r="I65" s="24">
        <f t="shared" si="3"/>
        <v>142.05035599170608</v>
      </c>
      <c r="J65" s="24">
        <v>4314.0050000000001</v>
      </c>
      <c r="K65" s="24">
        <v>142.05035599170608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0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0</v>
      </c>
      <c r="AE65" s="24">
        <v>0</v>
      </c>
      <c r="AF65" s="24">
        <v>0</v>
      </c>
      <c r="AG65" s="24">
        <v>0</v>
      </c>
      <c r="AH65" s="24">
        <v>0.55300000000000005</v>
      </c>
      <c r="AI65" s="24">
        <v>412.4213381555154</v>
      </c>
      <c r="AJ65" s="24">
        <v>0</v>
      </c>
      <c r="AK65" s="24">
        <v>0</v>
      </c>
      <c r="AL65" s="24">
        <v>0</v>
      </c>
      <c r="AM65" s="24">
        <v>0</v>
      </c>
      <c r="AN65" s="24">
        <v>0</v>
      </c>
      <c r="AO65" s="24">
        <v>0</v>
      </c>
      <c r="AP65" s="24">
        <v>0</v>
      </c>
      <c r="AQ65" s="24">
        <v>0</v>
      </c>
      <c r="AR65" s="24">
        <v>0</v>
      </c>
      <c r="AS65" s="24">
        <v>0</v>
      </c>
      <c r="AT65" s="24">
        <v>0</v>
      </c>
      <c r="AU65" s="24">
        <v>0</v>
      </c>
      <c r="AV65" s="24">
        <v>0</v>
      </c>
      <c r="AW65" s="24">
        <v>0</v>
      </c>
      <c r="AX65" s="24">
        <v>0</v>
      </c>
      <c r="AY65" s="24">
        <v>0</v>
      </c>
      <c r="AZ65" s="24">
        <v>0</v>
      </c>
      <c r="BA65" s="24">
        <v>0</v>
      </c>
      <c r="BB65" s="24">
        <v>0</v>
      </c>
      <c r="BC65" s="24">
        <v>0</v>
      </c>
      <c r="BD65" s="24">
        <v>0</v>
      </c>
      <c r="BE65" s="24">
        <v>0</v>
      </c>
      <c r="BF65" s="24">
        <v>0</v>
      </c>
      <c r="BG65" s="24">
        <v>0</v>
      </c>
      <c r="BH65" s="24">
        <v>0</v>
      </c>
      <c r="BI65" s="24">
        <v>0</v>
      </c>
      <c r="BJ65" s="24">
        <v>0</v>
      </c>
      <c r="BK65" s="24">
        <v>0</v>
      </c>
      <c r="BL65" s="24">
        <v>0</v>
      </c>
      <c r="BM65" s="24">
        <v>0</v>
      </c>
      <c r="BN65" s="24">
        <v>0</v>
      </c>
      <c r="BO65" s="24">
        <v>0</v>
      </c>
      <c r="BP65" s="24">
        <v>0</v>
      </c>
      <c r="BQ65" s="24">
        <v>0</v>
      </c>
      <c r="BR65" s="24">
        <v>1899.2239999999999</v>
      </c>
      <c r="BS65" s="24">
        <v>36.274368900140267</v>
      </c>
      <c r="BT65" s="24">
        <v>0</v>
      </c>
      <c r="BU65" s="24">
        <v>0</v>
      </c>
      <c r="BV65" s="24">
        <v>422.875</v>
      </c>
      <c r="BW65" s="24">
        <v>22.406600059119125</v>
      </c>
      <c r="BX65" s="24">
        <v>518.16200000000003</v>
      </c>
      <c r="BY65" s="24">
        <v>414.28728853138597</v>
      </c>
      <c r="BZ65" s="24">
        <v>0.93400000000000005</v>
      </c>
      <c r="CA65" s="24">
        <v>232.46895074946468</v>
      </c>
      <c r="CB65" s="24">
        <v>0</v>
      </c>
      <c r="CC65" s="24">
        <v>0</v>
      </c>
      <c r="CD65" s="24">
        <v>1094.778</v>
      </c>
      <c r="CE65" s="24">
        <v>113.4953515689939</v>
      </c>
      <c r="CF65" s="24">
        <v>0</v>
      </c>
      <c r="CG65" s="24">
        <v>0</v>
      </c>
      <c r="CH65" s="24">
        <v>0</v>
      </c>
      <c r="CI65" s="24">
        <v>0</v>
      </c>
      <c r="CJ65" s="24">
        <v>23.279</v>
      </c>
      <c r="CK65" s="24">
        <v>537.68907599123668</v>
      </c>
      <c r="CL65" s="24">
        <v>12.281000000000001</v>
      </c>
      <c r="CM65" s="24">
        <v>173.97540916863446</v>
      </c>
      <c r="CN65" s="24">
        <v>0</v>
      </c>
      <c r="CO65" s="24">
        <v>0</v>
      </c>
      <c r="CP65" s="24">
        <v>0</v>
      </c>
      <c r="CQ65" s="24">
        <v>0</v>
      </c>
      <c r="CR65" s="24">
        <v>0</v>
      </c>
      <c r="CS65" s="24">
        <v>0</v>
      </c>
      <c r="CT65" s="24">
        <v>0</v>
      </c>
      <c r="CU65" s="24">
        <v>0</v>
      </c>
      <c r="CV65" s="24">
        <v>0</v>
      </c>
      <c r="CW65" s="24">
        <v>0</v>
      </c>
      <c r="CX65" s="24">
        <v>0</v>
      </c>
      <c r="CY65" s="24">
        <v>0</v>
      </c>
      <c r="CZ65" s="24">
        <v>0</v>
      </c>
      <c r="DA65" s="24">
        <v>0</v>
      </c>
      <c r="DB65" s="24">
        <v>0</v>
      </c>
      <c r="DC65" s="24">
        <v>0</v>
      </c>
      <c r="DD65" s="24">
        <v>0</v>
      </c>
      <c r="DE65" s="24">
        <v>0</v>
      </c>
      <c r="DF65" s="24">
        <v>0</v>
      </c>
      <c r="DG65" s="24">
        <v>0</v>
      </c>
      <c r="DH65" s="24">
        <v>5.2999999999999999E-2</v>
      </c>
      <c r="DI65" s="24">
        <v>180.60377358490564</v>
      </c>
      <c r="DJ65" s="24">
        <v>0</v>
      </c>
      <c r="DK65" s="24">
        <v>0</v>
      </c>
      <c r="DL65" s="24">
        <v>0</v>
      </c>
      <c r="DM65" s="24">
        <v>0</v>
      </c>
      <c r="DN65" s="24">
        <v>18.555</v>
      </c>
      <c r="DO65" s="24">
        <v>389.51538668822423</v>
      </c>
      <c r="DP65" s="24">
        <v>0</v>
      </c>
      <c r="DQ65" s="24">
        <v>0</v>
      </c>
      <c r="DR65" s="24">
        <v>0</v>
      </c>
      <c r="DS65" s="24">
        <v>0</v>
      </c>
      <c r="DT65" s="24">
        <v>0</v>
      </c>
      <c r="DU65" s="24">
        <v>0</v>
      </c>
      <c r="DV65" s="24">
        <v>9.4459999999999997</v>
      </c>
      <c r="DW65" s="24">
        <v>388.58807961041708</v>
      </c>
      <c r="DX65" s="24">
        <v>0</v>
      </c>
      <c r="DY65" s="24">
        <v>0</v>
      </c>
      <c r="DZ65" s="24">
        <v>0</v>
      </c>
      <c r="EA65" s="24">
        <v>0</v>
      </c>
      <c r="EB65" s="24">
        <v>0</v>
      </c>
      <c r="EC65" s="24">
        <v>0</v>
      </c>
      <c r="ED65" s="24">
        <v>0.91600000000000004</v>
      </c>
      <c r="EE65" s="24">
        <v>786.29366812227067</v>
      </c>
      <c r="EF65" s="24">
        <v>0</v>
      </c>
      <c r="EG65" s="24">
        <v>0</v>
      </c>
      <c r="EH65" s="24">
        <v>0</v>
      </c>
      <c r="EI65" s="24">
        <v>0</v>
      </c>
      <c r="EJ65" s="24">
        <v>0</v>
      </c>
      <c r="EK65" s="24">
        <v>0</v>
      </c>
      <c r="EL65" s="24">
        <v>1.33</v>
      </c>
      <c r="EM65" s="24">
        <v>353.91578947368424</v>
      </c>
      <c r="EN65" s="24">
        <v>0</v>
      </c>
      <c r="EO65" s="24">
        <v>0</v>
      </c>
      <c r="EP65" s="24">
        <v>0</v>
      </c>
      <c r="EQ65" s="24">
        <v>0</v>
      </c>
      <c r="ER65" s="24">
        <v>0</v>
      </c>
      <c r="ES65" s="24">
        <v>0</v>
      </c>
      <c r="ET65" s="24">
        <v>1.4850000000000001</v>
      </c>
      <c r="EU65" s="24">
        <v>334.59326599326596</v>
      </c>
      <c r="EV65" s="24">
        <v>143.71199999999999</v>
      </c>
      <c r="EW65" s="24">
        <v>526.94445140280561</v>
      </c>
      <c r="EX65" s="24">
        <v>6.6189999999999998</v>
      </c>
      <c r="EY65" s="24">
        <v>2161.1050007554013</v>
      </c>
      <c r="EZ65" s="24">
        <v>0</v>
      </c>
      <c r="FA65" s="24">
        <v>0</v>
      </c>
      <c r="FB65" s="24">
        <v>0</v>
      </c>
      <c r="FC65" s="24">
        <v>0</v>
      </c>
      <c r="FD65" s="24">
        <v>0</v>
      </c>
      <c r="FE65" s="24">
        <v>0</v>
      </c>
      <c r="FF65" s="24">
        <v>0</v>
      </c>
      <c r="FG65" s="24">
        <v>0</v>
      </c>
      <c r="FH65" s="24">
        <v>0</v>
      </c>
      <c r="FI65" s="24">
        <v>0</v>
      </c>
      <c r="FJ65" s="24">
        <v>0</v>
      </c>
      <c r="FK65" s="24">
        <v>0</v>
      </c>
      <c r="FL65" s="24">
        <v>0</v>
      </c>
      <c r="FM65" s="24">
        <v>0</v>
      </c>
      <c r="FN65" s="24">
        <v>23.126000000000001</v>
      </c>
      <c r="FO65" s="24">
        <v>304.97258496929862</v>
      </c>
      <c r="FP65" s="24">
        <v>0</v>
      </c>
      <c r="FQ65" s="24">
        <v>0</v>
      </c>
      <c r="FR65" s="24">
        <v>0</v>
      </c>
      <c r="FS65" s="24">
        <v>0</v>
      </c>
      <c r="FT65" s="24">
        <v>0</v>
      </c>
      <c r="FU65" s="24">
        <v>0</v>
      </c>
      <c r="FV65" s="24">
        <v>0</v>
      </c>
      <c r="FW65" s="24">
        <v>0</v>
      </c>
      <c r="FX65" s="24">
        <v>112.15</v>
      </c>
      <c r="FY65" s="24">
        <v>518.78790905037897</v>
      </c>
      <c r="FZ65" s="24">
        <v>0</v>
      </c>
      <c r="GA65" s="24">
        <v>0</v>
      </c>
      <c r="GB65" s="24">
        <v>17.245999999999999</v>
      </c>
      <c r="GC65" s="24">
        <v>265.12223124202717</v>
      </c>
      <c r="GD65" s="24">
        <v>2.6</v>
      </c>
      <c r="GE65" s="24">
        <v>540</v>
      </c>
      <c r="GF65" s="24">
        <v>0</v>
      </c>
      <c r="GG65" s="24">
        <v>0</v>
      </c>
      <c r="GH65" s="24">
        <v>4.681</v>
      </c>
      <c r="GI65" s="24">
        <v>1405.5966673787652</v>
      </c>
      <c r="GJ65" s="24">
        <v>0</v>
      </c>
      <c r="GK65" s="24">
        <v>0</v>
      </c>
      <c r="GL65" s="24">
        <v>0</v>
      </c>
      <c r="GM65" s="24">
        <v>0</v>
      </c>
      <c r="GN65" s="24">
        <v>0</v>
      </c>
      <c r="GO65" s="24">
        <v>0</v>
      </c>
      <c r="GP65" s="24">
        <v>0</v>
      </c>
      <c r="GQ65" s="24">
        <v>0</v>
      </c>
      <c r="GR65" s="24">
        <v>1.081</v>
      </c>
      <c r="GS65" s="24">
        <v>5507.5198889916746</v>
      </c>
      <c r="GT65" s="24">
        <v>0</v>
      </c>
      <c r="GU65" s="24">
        <v>0</v>
      </c>
      <c r="GV65" s="24">
        <v>1.081</v>
      </c>
      <c r="GW65" s="24">
        <v>5507.5198889916746</v>
      </c>
      <c r="GX65" s="24">
        <v>0</v>
      </c>
      <c r="GY65" s="24">
        <v>0</v>
      </c>
      <c r="GZ65" s="24">
        <v>0</v>
      </c>
      <c r="HA65" s="24">
        <v>0</v>
      </c>
      <c r="HB65" s="24">
        <v>0</v>
      </c>
      <c r="HC65" s="24">
        <v>0</v>
      </c>
      <c r="HD65" s="24">
        <v>0</v>
      </c>
      <c r="HE65" s="24">
        <v>0</v>
      </c>
      <c r="HF65" s="24">
        <v>0</v>
      </c>
      <c r="HG65" s="24">
        <v>0</v>
      </c>
      <c r="HH65" s="24">
        <v>0</v>
      </c>
      <c r="HI65" s="24">
        <v>0</v>
      </c>
      <c r="HJ65" s="24">
        <v>0</v>
      </c>
      <c r="HK65" s="24">
        <v>0</v>
      </c>
      <c r="HL65" s="24">
        <v>0</v>
      </c>
      <c r="HM65" s="24">
        <v>0</v>
      </c>
      <c r="HN65" s="24">
        <v>0</v>
      </c>
      <c r="HO65" s="24">
        <v>0</v>
      </c>
      <c r="HP65" s="24">
        <v>0</v>
      </c>
      <c r="HQ65" s="24">
        <v>0</v>
      </c>
      <c r="HR65" s="24">
        <v>0</v>
      </c>
      <c r="HS65" s="24">
        <v>0</v>
      </c>
      <c r="HT65" s="24">
        <v>0</v>
      </c>
      <c r="HU65" s="24">
        <v>0</v>
      </c>
      <c r="HV65" s="24">
        <v>0</v>
      </c>
      <c r="HW65" s="24">
        <v>0</v>
      </c>
      <c r="HX65" s="24">
        <v>0</v>
      </c>
      <c r="HY65" s="24">
        <v>0</v>
      </c>
      <c r="HZ65" s="24">
        <v>0</v>
      </c>
      <c r="IA65" s="24">
        <v>0</v>
      </c>
      <c r="IB65" s="24">
        <v>0</v>
      </c>
      <c r="IC65" s="24">
        <v>0</v>
      </c>
      <c r="ID65" s="24">
        <v>0</v>
      </c>
      <c r="IE65" s="24">
        <v>0</v>
      </c>
      <c r="IF65" s="24">
        <v>0</v>
      </c>
      <c r="IG65" s="24">
        <v>0</v>
      </c>
    </row>
    <row r="66" spans="1:241" ht="12.75" customHeight="1">
      <c r="A66" s="40"/>
      <c r="B66" s="41"/>
      <c r="C66" s="42" t="s">
        <v>181</v>
      </c>
      <c r="D66" s="43" t="s">
        <v>133</v>
      </c>
      <c r="E66" s="23">
        <v>48</v>
      </c>
      <c r="F66" s="24">
        <f t="shared" si="0"/>
        <v>373.17599999999999</v>
      </c>
      <c r="G66" s="24">
        <f t="shared" si="1"/>
        <v>669.01536808369247</v>
      </c>
      <c r="H66" s="24">
        <f t="shared" si="2"/>
        <v>335.51</v>
      </c>
      <c r="I66" s="24">
        <f t="shared" si="3"/>
        <v>585.33813597210212</v>
      </c>
      <c r="J66" s="24">
        <v>335.51</v>
      </c>
      <c r="K66" s="24">
        <v>585.33813597210212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4">
        <v>0</v>
      </c>
      <c r="Y66" s="24">
        <v>0</v>
      </c>
      <c r="Z66" s="24">
        <v>0</v>
      </c>
      <c r="AA66" s="24">
        <v>0</v>
      </c>
      <c r="AB66" s="24">
        <v>0</v>
      </c>
      <c r="AC66" s="24">
        <v>0</v>
      </c>
      <c r="AD66" s="24">
        <v>4.0000000000000001E-3</v>
      </c>
      <c r="AE66" s="24">
        <v>696.5</v>
      </c>
      <c r="AF66" s="24">
        <v>0</v>
      </c>
      <c r="AG66" s="24">
        <v>0</v>
      </c>
      <c r="AH66" s="24">
        <v>0.27800000000000002</v>
      </c>
      <c r="AI66" s="24">
        <v>751.10071942446041</v>
      </c>
      <c r="AJ66" s="24">
        <v>0</v>
      </c>
      <c r="AK66" s="24">
        <v>0</v>
      </c>
      <c r="AL66" s="24">
        <v>0</v>
      </c>
      <c r="AM66" s="24">
        <v>0</v>
      </c>
      <c r="AN66" s="24">
        <v>0</v>
      </c>
      <c r="AO66" s="24">
        <v>0</v>
      </c>
      <c r="AP66" s="24">
        <v>0</v>
      </c>
      <c r="AQ66" s="24">
        <v>0</v>
      </c>
      <c r="AR66" s="24">
        <v>0</v>
      </c>
      <c r="AS66" s="24">
        <v>0</v>
      </c>
      <c r="AT66" s="24">
        <v>0</v>
      </c>
      <c r="AU66" s="24">
        <v>0</v>
      </c>
      <c r="AV66" s="24">
        <v>0</v>
      </c>
      <c r="AW66" s="24">
        <v>0</v>
      </c>
      <c r="AX66" s="24">
        <v>0</v>
      </c>
      <c r="AY66" s="24">
        <v>0</v>
      </c>
      <c r="AZ66" s="24">
        <v>1.8520000000000001</v>
      </c>
      <c r="BA66" s="24">
        <v>391.54805615550754</v>
      </c>
      <c r="BB66" s="24">
        <v>0</v>
      </c>
      <c r="BC66" s="24">
        <v>0</v>
      </c>
      <c r="BD66" s="24">
        <v>0</v>
      </c>
      <c r="BE66" s="24">
        <v>0</v>
      </c>
      <c r="BF66" s="24">
        <v>0</v>
      </c>
      <c r="BG66" s="24">
        <v>0</v>
      </c>
      <c r="BH66" s="24">
        <v>3.5000000000000003E-2</v>
      </c>
      <c r="BI66" s="24">
        <v>1150.6571428571428</v>
      </c>
      <c r="BJ66" s="24">
        <v>0</v>
      </c>
      <c r="BK66" s="24">
        <v>0</v>
      </c>
      <c r="BL66" s="24">
        <v>0</v>
      </c>
      <c r="BM66" s="24">
        <v>0</v>
      </c>
      <c r="BN66" s="24">
        <v>0</v>
      </c>
      <c r="BO66" s="24">
        <v>0</v>
      </c>
      <c r="BP66" s="24">
        <v>0</v>
      </c>
      <c r="BQ66" s="24">
        <v>0</v>
      </c>
      <c r="BR66" s="24">
        <v>0.255</v>
      </c>
      <c r="BS66" s="24">
        <v>260.60784313725492</v>
      </c>
      <c r="BT66" s="24">
        <v>1E-3</v>
      </c>
      <c r="BU66" s="24">
        <v>702</v>
      </c>
      <c r="BV66" s="24">
        <v>0</v>
      </c>
      <c r="BW66" s="24">
        <v>0</v>
      </c>
      <c r="BX66" s="24">
        <v>31.2</v>
      </c>
      <c r="BY66" s="24">
        <v>414.60413461538462</v>
      </c>
      <c r="BZ66" s="24">
        <v>2.0619999999999998</v>
      </c>
      <c r="CA66" s="24">
        <v>374.05674102812804</v>
      </c>
      <c r="CB66" s="24">
        <v>0</v>
      </c>
      <c r="CC66" s="24">
        <v>0</v>
      </c>
      <c r="CD66" s="24">
        <v>2.532</v>
      </c>
      <c r="CE66" s="24">
        <v>136.14375987361768</v>
      </c>
      <c r="CF66" s="24">
        <v>0</v>
      </c>
      <c r="CG66" s="24">
        <v>0</v>
      </c>
      <c r="CH66" s="24">
        <v>2.1320000000000001</v>
      </c>
      <c r="CI66" s="24">
        <v>232.48545966228895</v>
      </c>
      <c r="CJ66" s="24">
        <v>46.408999999999999</v>
      </c>
      <c r="CK66" s="24">
        <v>965.64782693012137</v>
      </c>
      <c r="CL66" s="24">
        <v>31.475999999999999</v>
      </c>
      <c r="CM66" s="24">
        <v>225.32319862752573</v>
      </c>
      <c r="CN66" s="24">
        <v>0</v>
      </c>
      <c r="CO66" s="24">
        <v>0</v>
      </c>
      <c r="CP66" s="24">
        <v>2.5999999999999999E-2</v>
      </c>
      <c r="CQ66" s="24">
        <v>577.80769230769238</v>
      </c>
      <c r="CR66" s="24">
        <v>0</v>
      </c>
      <c r="CS66" s="24">
        <v>0</v>
      </c>
      <c r="CT66" s="24">
        <v>0</v>
      </c>
      <c r="CU66" s="24">
        <v>0</v>
      </c>
      <c r="CV66" s="24">
        <v>0</v>
      </c>
      <c r="CW66" s="24">
        <v>0</v>
      </c>
      <c r="CX66" s="24">
        <v>0</v>
      </c>
      <c r="CY66" s="24">
        <v>0</v>
      </c>
      <c r="CZ66" s="24">
        <v>0</v>
      </c>
      <c r="DA66" s="24">
        <v>0</v>
      </c>
      <c r="DB66" s="24">
        <v>0</v>
      </c>
      <c r="DC66" s="24">
        <v>0</v>
      </c>
      <c r="DD66" s="24">
        <v>0</v>
      </c>
      <c r="DE66" s="24">
        <v>0</v>
      </c>
      <c r="DF66" s="24">
        <v>0.38600000000000001</v>
      </c>
      <c r="DG66" s="24">
        <v>149.05958549222797</v>
      </c>
      <c r="DH66" s="24">
        <v>0.747</v>
      </c>
      <c r="DI66" s="24">
        <v>469.02543507362788</v>
      </c>
      <c r="DJ66" s="24">
        <v>0</v>
      </c>
      <c r="DK66" s="24">
        <v>0</v>
      </c>
      <c r="DL66" s="24">
        <v>0</v>
      </c>
      <c r="DM66" s="24">
        <v>0</v>
      </c>
      <c r="DN66" s="24">
        <v>9.44</v>
      </c>
      <c r="DO66" s="24">
        <v>403.65932203389826</v>
      </c>
      <c r="DP66" s="24">
        <v>0</v>
      </c>
      <c r="DQ66" s="24">
        <v>0</v>
      </c>
      <c r="DR66" s="24">
        <v>12.449</v>
      </c>
      <c r="DS66" s="24">
        <v>826.7982970519721</v>
      </c>
      <c r="DT66" s="24">
        <v>1.861</v>
      </c>
      <c r="DU66" s="24">
        <v>214</v>
      </c>
      <c r="DV66" s="24">
        <v>12.279</v>
      </c>
      <c r="DW66" s="24">
        <v>568.6926459809431</v>
      </c>
      <c r="DX66" s="24">
        <v>21.137</v>
      </c>
      <c r="DY66" s="24">
        <v>211.95221649240668</v>
      </c>
      <c r="DZ66" s="24">
        <v>0.11600000000000001</v>
      </c>
      <c r="EA66" s="24">
        <v>681.14655172413791</v>
      </c>
      <c r="EB66" s="24">
        <v>0</v>
      </c>
      <c r="EC66" s="24">
        <v>0</v>
      </c>
      <c r="ED66" s="24">
        <v>0.42899999999999999</v>
      </c>
      <c r="EE66" s="24">
        <v>1416.9533799533799</v>
      </c>
      <c r="EF66" s="24">
        <v>0.56000000000000005</v>
      </c>
      <c r="EG66" s="24">
        <v>46.333928571428572</v>
      </c>
      <c r="EH66" s="24">
        <v>0</v>
      </c>
      <c r="EI66" s="24">
        <v>0</v>
      </c>
      <c r="EJ66" s="24">
        <v>0</v>
      </c>
      <c r="EK66" s="24">
        <v>0</v>
      </c>
      <c r="EL66" s="24">
        <v>3.9689999999999999</v>
      </c>
      <c r="EM66" s="24">
        <v>277.34845049130763</v>
      </c>
      <c r="EN66" s="24">
        <v>0</v>
      </c>
      <c r="EO66" s="24">
        <v>0</v>
      </c>
      <c r="EP66" s="24">
        <v>0</v>
      </c>
      <c r="EQ66" s="24">
        <v>0</v>
      </c>
      <c r="ER66" s="24">
        <v>0.21199999999999999</v>
      </c>
      <c r="ES66" s="24">
        <v>2942.1415094339623</v>
      </c>
      <c r="ET66" s="24">
        <v>1.1890000000000001</v>
      </c>
      <c r="EU66" s="24">
        <v>469.41295206055509</v>
      </c>
      <c r="EV66" s="24">
        <v>42.618000000000002</v>
      </c>
      <c r="EW66" s="24">
        <v>533.64873996902713</v>
      </c>
      <c r="EX66" s="24">
        <v>6.4109999999999996</v>
      </c>
      <c r="EY66" s="24">
        <v>1800.0589611605053</v>
      </c>
      <c r="EZ66" s="24">
        <v>0.19600000000000001</v>
      </c>
      <c r="FA66" s="24">
        <v>716.55102040816325</v>
      </c>
      <c r="FB66" s="24">
        <v>0.10199999999999999</v>
      </c>
      <c r="FC66" s="24">
        <v>3244.4411764705883</v>
      </c>
      <c r="FD66" s="24">
        <v>0</v>
      </c>
      <c r="FE66" s="24">
        <v>0</v>
      </c>
      <c r="FF66" s="24">
        <v>0</v>
      </c>
      <c r="FG66" s="24">
        <v>0</v>
      </c>
      <c r="FH66" s="24">
        <v>0</v>
      </c>
      <c r="FI66" s="24">
        <v>0</v>
      </c>
      <c r="FJ66" s="24">
        <v>0</v>
      </c>
      <c r="FK66" s="24">
        <v>0</v>
      </c>
      <c r="FL66" s="24">
        <v>0</v>
      </c>
      <c r="FM66" s="24">
        <v>0</v>
      </c>
      <c r="FN66" s="24">
        <v>13.842000000000001</v>
      </c>
      <c r="FO66" s="24">
        <v>519.37718537783564</v>
      </c>
      <c r="FP66" s="24">
        <v>0</v>
      </c>
      <c r="FQ66" s="24">
        <v>0</v>
      </c>
      <c r="FR66" s="24">
        <v>0.46899999999999997</v>
      </c>
      <c r="FS66" s="24">
        <v>610.37100213219617</v>
      </c>
      <c r="FT66" s="24">
        <v>0</v>
      </c>
      <c r="FU66" s="24">
        <v>0</v>
      </c>
      <c r="FV66" s="24">
        <v>0</v>
      </c>
      <c r="FW66" s="24">
        <v>0</v>
      </c>
      <c r="FX66" s="24">
        <v>75.552999999999997</v>
      </c>
      <c r="FY66" s="24">
        <v>663.20630550739224</v>
      </c>
      <c r="FZ66" s="24">
        <v>0</v>
      </c>
      <c r="GA66" s="24">
        <v>0</v>
      </c>
      <c r="GB66" s="24">
        <v>13.282999999999999</v>
      </c>
      <c r="GC66" s="24">
        <v>539.62395543175489</v>
      </c>
      <c r="GD66" s="24">
        <v>0</v>
      </c>
      <c r="GE66" s="24">
        <v>0</v>
      </c>
      <c r="GF66" s="24">
        <v>0</v>
      </c>
      <c r="GG66" s="24">
        <v>0</v>
      </c>
      <c r="GH66" s="24">
        <v>0</v>
      </c>
      <c r="GI66" s="24">
        <v>0</v>
      </c>
      <c r="GJ66" s="24">
        <v>0</v>
      </c>
      <c r="GK66" s="24">
        <v>0</v>
      </c>
      <c r="GL66" s="24">
        <v>0</v>
      </c>
      <c r="GM66" s="24">
        <v>0</v>
      </c>
      <c r="GN66" s="24">
        <v>0</v>
      </c>
      <c r="GO66" s="24">
        <v>0</v>
      </c>
      <c r="GP66" s="24">
        <v>0</v>
      </c>
      <c r="GQ66" s="24">
        <v>0</v>
      </c>
      <c r="GR66" s="24">
        <v>37.665999999999997</v>
      </c>
      <c r="GS66" s="24">
        <v>1414.3705463813519</v>
      </c>
      <c r="GT66" s="24">
        <v>0</v>
      </c>
      <c r="GU66" s="24">
        <v>0</v>
      </c>
      <c r="GV66" s="24">
        <v>4.9000000000000004</v>
      </c>
      <c r="GW66" s="24">
        <v>6990.1346938775514</v>
      </c>
      <c r="GX66" s="24">
        <v>0</v>
      </c>
      <c r="GY66" s="24">
        <v>0</v>
      </c>
      <c r="GZ66" s="24">
        <v>0</v>
      </c>
      <c r="HA66" s="24">
        <v>0</v>
      </c>
      <c r="HB66" s="24">
        <v>0</v>
      </c>
      <c r="HC66" s="24">
        <v>0</v>
      </c>
      <c r="HD66" s="24">
        <v>0</v>
      </c>
      <c r="HE66" s="24">
        <v>0</v>
      </c>
      <c r="HF66" s="24">
        <v>0</v>
      </c>
      <c r="HG66" s="24">
        <v>0</v>
      </c>
      <c r="HH66" s="24">
        <v>0</v>
      </c>
      <c r="HI66" s="24">
        <v>0</v>
      </c>
      <c r="HJ66" s="24">
        <v>0</v>
      </c>
      <c r="HK66" s="24">
        <v>0</v>
      </c>
      <c r="HL66" s="24">
        <v>0</v>
      </c>
      <c r="HM66" s="24">
        <v>0</v>
      </c>
      <c r="HN66" s="24">
        <v>0</v>
      </c>
      <c r="HO66" s="24">
        <v>0</v>
      </c>
      <c r="HP66" s="24">
        <v>32.765999999999998</v>
      </c>
      <c r="HQ66" s="24">
        <v>580.54144540072025</v>
      </c>
      <c r="HR66" s="24">
        <v>0</v>
      </c>
      <c r="HS66" s="24">
        <v>0</v>
      </c>
      <c r="HT66" s="24">
        <v>0</v>
      </c>
      <c r="HU66" s="24">
        <v>0</v>
      </c>
      <c r="HV66" s="24">
        <v>0</v>
      </c>
      <c r="HW66" s="24">
        <v>0</v>
      </c>
      <c r="HX66" s="24">
        <v>0</v>
      </c>
      <c r="HY66" s="24">
        <v>0</v>
      </c>
      <c r="HZ66" s="24">
        <v>0</v>
      </c>
      <c r="IA66" s="24">
        <v>0</v>
      </c>
      <c r="IB66" s="24">
        <v>0</v>
      </c>
      <c r="IC66" s="24">
        <v>0</v>
      </c>
      <c r="ID66" s="24">
        <v>0</v>
      </c>
      <c r="IE66" s="24">
        <v>0</v>
      </c>
      <c r="IF66" s="24">
        <v>0</v>
      </c>
      <c r="IG66" s="24">
        <v>0</v>
      </c>
    </row>
    <row r="67" spans="1:241" ht="12.75" customHeight="1">
      <c r="A67" s="40"/>
      <c r="B67" s="41"/>
      <c r="C67" s="42" t="s">
        <v>182</v>
      </c>
      <c r="D67" s="43" t="s">
        <v>133</v>
      </c>
      <c r="E67" s="23">
        <v>49</v>
      </c>
      <c r="F67" s="24">
        <f t="shared" si="0"/>
        <v>21679.208999999999</v>
      </c>
      <c r="G67" s="24">
        <f t="shared" si="1"/>
        <v>80.597516127087474</v>
      </c>
      <c r="H67" s="24">
        <f t="shared" si="2"/>
        <v>21632.554</v>
      </c>
      <c r="I67" s="24">
        <f t="shared" si="3"/>
        <v>78.881725014993606</v>
      </c>
      <c r="J67" s="24">
        <v>21632.554</v>
      </c>
      <c r="K67" s="24">
        <v>78.881725014993606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0</v>
      </c>
      <c r="AD67" s="24">
        <v>0</v>
      </c>
      <c r="AE67" s="24">
        <v>0</v>
      </c>
      <c r="AF67" s="24">
        <v>0</v>
      </c>
      <c r="AG67" s="24">
        <v>0</v>
      </c>
      <c r="AH67" s="24">
        <v>0</v>
      </c>
      <c r="AI67" s="24">
        <v>0</v>
      </c>
      <c r="AJ67" s="24">
        <v>0</v>
      </c>
      <c r="AK67" s="24">
        <v>0</v>
      </c>
      <c r="AL67" s="24">
        <v>0</v>
      </c>
      <c r="AM67" s="24">
        <v>0</v>
      </c>
      <c r="AN67" s="24">
        <v>0</v>
      </c>
      <c r="AO67" s="24">
        <v>0</v>
      </c>
      <c r="AP67" s="24">
        <v>0</v>
      </c>
      <c r="AQ67" s="24">
        <v>0</v>
      </c>
      <c r="AR67" s="24">
        <v>0</v>
      </c>
      <c r="AS67" s="24">
        <v>0</v>
      </c>
      <c r="AT67" s="24">
        <v>0</v>
      </c>
      <c r="AU67" s="24">
        <v>0</v>
      </c>
      <c r="AV67" s="24">
        <v>0</v>
      </c>
      <c r="AW67" s="24">
        <v>0</v>
      </c>
      <c r="AX67" s="24">
        <v>0</v>
      </c>
      <c r="AY67" s="24">
        <v>0</v>
      </c>
      <c r="AZ67" s="24">
        <v>0</v>
      </c>
      <c r="BA67" s="24">
        <v>0</v>
      </c>
      <c r="BB67" s="24">
        <v>0</v>
      </c>
      <c r="BC67" s="24">
        <v>0</v>
      </c>
      <c r="BD67" s="24">
        <v>0</v>
      </c>
      <c r="BE67" s="24">
        <v>0</v>
      </c>
      <c r="BF67" s="24">
        <v>0</v>
      </c>
      <c r="BG67" s="24">
        <v>0</v>
      </c>
      <c r="BH67" s="24">
        <v>0</v>
      </c>
      <c r="BI67" s="24"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v>0</v>
      </c>
      <c r="BP67" s="24">
        <v>0</v>
      </c>
      <c r="BQ67" s="24">
        <v>0</v>
      </c>
      <c r="BR67" s="24">
        <v>8764.5290000000005</v>
      </c>
      <c r="BS67" s="24">
        <v>32.018782298512562</v>
      </c>
      <c r="BT67" s="24">
        <v>91.150999999999996</v>
      </c>
      <c r="BU67" s="24">
        <v>64.800002194161337</v>
      </c>
      <c r="BV67" s="24">
        <v>0</v>
      </c>
      <c r="BW67" s="24">
        <v>0</v>
      </c>
      <c r="BX67" s="24">
        <v>234.142</v>
      </c>
      <c r="BY67" s="24">
        <v>437.18850526603512</v>
      </c>
      <c r="BZ67" s="24">
        <v>43.957000000000001</v>
      </c>
      <c r="CA67" s="24">
        <v>125.42784994426371</v>
      </c>
      <c r="CB67" s="24">
        <v>0</v>
      </c>
      <c r="CC67" s="24">
        <v>0</v>
      </c>
      <c r="CD67" s="24">
        <v>12483.045</v>
      </c>
      <c r="CE67" s="24">
        <v>104.71497675446976</v>
      </c>
      <c r="CF67" s="24">
        <v>0</v>
      </c>
      <c r="CG67" s="24">
        <v>0</v>
      </c>
      <c r="CH67" s="24">
        <v>0</v>
      </c>
      <c r="CI67" s="24"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v>0</v>
      </c>
      <c r="CO67" s="24">
        <v>0</v>
      </c>
      <c r="CP67" s="24">
        <v>0</v>
      </c>
      <c r="CQ67" s="24">
        <v>0</v>
      </c>
      <c r="CR67" s="24">
        <v>0</v>
      </c>
      <c r="CS67" s="24">
        <v>0</v>
      </c>
      <c r="CT67" s="24">
        <v>0</v>
      </c>
      <c r="CU67" s="24">
        <v>0</v>
      </c>
      <c r="CV67" s="24">
        <v>0</v>
      </c>
      <c r="CW67" s="24">
        <v>0</v>
      </c>
      <c r="CX67" s="24">
        <v>0</v>
      </c>
      <c r="CY67" s="24">
        <v>0</v>
      </c>
      <c r="CZ67" s="24">
        <v>0</v>
      </c>
      <c r="DA67" s="24">
        <v>0</v>
      </c>
      <c r="DB67" s="24">
        <v>0</v>
      </c>
      <c r="DC67" s="24">
        <v>0</v>
      </c>
      <c r="DD67" s="24">
        <v>0</v>
      </c>
      <c r="DE67" s="24">
        <v>0</v>
      </c>
      <c r="DF67" s="24">
        <v>0</v>
      </c>
      <c r="DG67" s="24">
        <v>0</v>
      </c>
      <c r="DH67" s="24">
        <v>0</v>
      </c>
      <c r="DI67" s="24">
        <v>0</v>
      </c>
      <c r="DJ67" s="24">
        <v>0</v>
      </c>
      <c r="DK67" s="24">
        <v>0</v>
      </c>
      <c r="DL67" s="24">
        <v>0</v>
      </c>
      <c r="DM67" s="24">
        <v>0</v>
      </c>
      <c r="DN67" s="24">
        <v>0</v>
      </c>
      <c r="DO67" s="24">
        <v>0</v>
      </c>
      <c r="DP67" s="24">
        <v>0</v>
      </c>
      <c r="DQ67" s="24">
        <v>0</v>
      </c>
      <c r="DR67" s="24">
        <v>0</v>
      </c>
      <c r="DS67" s="24">
        <v>0</v>
      </c>
      <c r="DT67" s="24">
        <v>0</v>
      </c>
      <c r="DU67" s="24">
        <v>0</v>
      </c>
      <c r="DV67" s="24">
        <v>0</v>
      </c>
      <c r="DW67" s="24">
        <v>0</v>
      </c>
      <c r="DX67" s="24">
        <v>0</v>
      </c>
      <c r="DY67" s="24">
        <v>0</v>
      </c>
      <c r="DZ67" s="24">
        <v>0</v>
      </c>
      <c r="EA67" s="24">
        <v>0</v>
      </c>
      <c r="EB67" s="24">
        <v>0</v>
      </c>
      <c r="EC67" s="24">
        <v>0</v>
      </c>
      <c r="ED67" s="24">
        <v>0</v>
      </c>
      <c r="EE67" s="24">
        <v>0</v>
      </c>
      <c r="EF67" s="24">
        <v>0</v>
      </c>
      <c r="EG67" s="24">
        <v>0</v>
      </c>
      <c r="EH67" s="24">
        <v>0</v>
      </c>
      <c r="EI67" s="24">
        <v>0</v>
      </c>
      <c r="EJ67" s="24">
        <v>0</v>
      </c>
      <c r="EK67" s="24">
        <v>0</v>
      </c>
      <c r="EL67" s="24">
        <v>0</v>
      </c>
      <c r="EM67" s="24">
        <v>0</v>
      </c>
      <c r="EN67" s="24">
        <v>0</v>
      </c>
      <c r="EO67" s="24">
        <v>0</v>
      </c>
      <c r="EP67" s="24">
        <v>0</v>
      </c>
      <c r="EQ67" s="24">
        <v>0</v>
      </c>
      <c r="ER67" s="24">
        <v>0</v>
      </c>
      <c r="ES67" s="24">
        <v>0</v>
      </c>
      <c r="ET67" s="24">
        <v>0</v>
      </c>
      <c r="EU67" s="24">
        <v>0</v>
      </c>
      <c r="EV67" s="24">
        <v>12.579000000000001</v>
      </c>
      <c r="EW67" s="24">
        <v>75.599968200969869</v>
      </c>
      <c r="EX67" s="24">
        <v>0</v>
      </c>
      <c r="EY67" s="24">
        <v>0</v>
      </c>
      <c r="EZ67" s="24">
        <v>0</v>
      </c>
      <c r="FA67" s="24">
        <v>0</v>
      </c>
      <c r="FB67" s="24">
        <v>0</v>
      </c>
      <c r="FC67" s="24">
        <v>0</v>
      </c>
      <c r="FD67" s="24">
        <v>0</v>
      </c>
      <c r="FE67" s="24">
        <v>0</v>
      </c>
      <c r="FF67" s="24">
        <v>0</v>
      </c>
      <c r="FG67" s="24">
        <v>0</v>
      </c>
      <c r="FH67" s="24">
        <v>0</v>
      </c>
      <c r="FI67" s="24">
        <v>0</v>
      </c>
      <c r="FJ67" s="24">
        <v>0</v>
      </c>
      <c r="FK67" s="24">
        <v>0</v>
      </c>
      <c r="FL67" s="24">
        <v>0</v>
      </c>
      <c r="FM67" s="24">
        <v>0</v>
      </c>
      <c r="FN67" s="24">
        <v>0</v>
      </c>
      <c r="FO67" s="24">
        <v>0</v>
      </c>
      <c r="FP67" s="24">
        <v>0</v>
      </c>
      <c r="FQ67" s="24">
        <v>0</v>
      </c>
      <c r="FR67" s="24">
        <v>0</v>
      </c>
      <c r="FS67" s="24">
        <v>0</v>
      </c>
      <c r="FT67" s="24">
        <v>0</v>
      </c>
      <c r="FU67" s="24">
        <v>0</v>
      </c>
      <c r="FV67" s="24">
        <v>0</v>
      </c>
      <c r="FW67" s="24">
        <v>0</v>
      </c>
      <c r="FX67" s="24">
        <v>0</v>
      </c>
      <c r="FY67" s="24">
        <v>0</v>
      </c>
      <c r="FZ67" s="24">
        <v>0</v>
      </c>
      <c r="GA67" s="24">
        <v>0</v>
      </c>
      <c r="GB67" s="24">
        <v>3.1509999999999998</v>
      </c>
      <c r="GC67" s="24">
        <v>1233.4760393525864</v>
      </c>
      <c r="GD67" s="24">
        <v>0</v>
      </c>
      <c r="GE67" s="24">
        <v>0</v>
      </c>
      <c r="GF67" s="24">
        <v>0</v>
      </c>
      <c r="GG67" s="24">
        <v>0</v>
      </c>
      <c r="GH67" s="24">
        <v>0</v>
      </c>
      <c r="GI67" s="24">
        <v>0</v>
      </c>
      <c r="GJ67" s="24">
        <v>0</v>
      </c>
      <c r="GK67" s="24">
        <v>0</v>
      </c>
      <c r="GL67" s="24">
        <v>0</v>
      </c>
      <c r="GM67" s="24">
        <v>0</v>
      </c>
      <c r="GN67" s="24">
        <v>0</v>
      </c>
      <c r="GO67" s="24">
        <v>0</v>
      </c>
      <c r="GP67" s="24">
        <v>0</v>
      </c>
      <c r="GQ67" s="24">
        <v>0</v>
      </c>
      <c r="GR67" s="24">
        <v>46.655000000000001</v>
      </c>
      <c r="GS67" s="24">
        <v>876.15948987246804</v>
      </c>
      <c r="GT67" s="24">
        <v>0</v>
      </c>
      <c r="GU67" s="24">
        <v>0</v>
      </c>
      <c r="GV67" s="24">
        <v>0</v>
      </c>
      <c r="GW67" s="24">
        <v>0</v>
      </c>
      <c r="GX67" s="24">
        <v>0</v>
      </c>
      <c r="GY67" s="24">
        <v>0</v>
      </c>
      <c r="GZ67" s="24">
        <v>46.655000000000001</v>
      </c>
      <c r="HA67" s="24">
        <v>876.15948987246804</v>
      </c>
      <c r="HB67" s="24">
        <v>0</v>
      </c>
      <c r="HC67" s="24">
        <v>0</v>
      </c>
      <c r="HD67" s="24">
        <v>0</v>
      </c>
      <c r="HE67" s="24">
        <v>0</v>
      </c>
      <c r="HF67" s="24">
        <v>0</v>
      </c>
      <c r="HG67" s="24">
        <v>0</v>
      </c>
      <c r="HH67" s="24">
        <v>0</v>
      </c>
      <c r="HI67" s="24">
        <v>0</v>
      </c>
      <c r="HJ67" s="24">
        <v>0</v>
      </c>
      <c r="HK67" s="24">
        <v>0</v>
      </c>
      <c r="HL67" s="24">
        <v>0</v>
      </c>
      <c r="HM67" s="24">
        <v>0</v>
      </c>
      <c r="HN67" s="24">
        <v>0</v>
      </c>
      <c r="HO67" s="24">
        <v>0</v>
      </c>
      <c r="HP67" s="24">
        <v>0</v>
      </c>
      <c r="HQ67" s="24">
        <v>0</v>
      </c>
      <c r="HR67" s="24">
        <v>0</v>
      </c>
      <c r="HS67" s="24">
        <v>0</v>
      </c>
      <c r="HT67" s="24">
        <v>0</v>
      </c>
      <c r="HU67" s="24">
        <v>0</v>
      </c>
      <c r="HV67" s="24">
        <v>0</v>
      </c>
      <c r="HW67" s="24">
        <v>0</v>
      </c>
      <c r="HX67" s="24">
        <v>0</v>
      </c>
      <c r="HY67" s="24">
        <v>0</v>
      </c>
      <c r="HZ67" s="24">
        <v>0</v>
      </c>
      <c r="IA67" s="24">
        <v>0</v>
      </c>
      <c r="IB67" s="24">
        <v>0</v>
      </c>
      <c r="IC67" s="24">
        <v>0</v>
      </c>
      <c r="ID67" s="24">
        <v>0</v>
      </c>
      <c r="IE67" s="24">
        <v>0</v>
      </c>
      <c r="IF67" s="24">
        <v>0</v>
      </c>
      <c r="IG67" s="24">
        <v>0</v>
      </c>
    </row>
    <row r="68" spans="1:241" s="44" customFormat="1" ht="12.75" customHeight="1">
      <c r="A68" s="25"/>
      <c r="B68" s="26"/>
      <c r="C68" s="27"/>
      <c r="D68" s="28"/>
      <c r="E68" s="29"/>
      <c r="F68" s="30" t="str">
        <f t="shared" si="0"/>
        <v/>
      </c>
      <c r="G68" s="30" t="str">
        <f t="shared" si="1"/>
        <v/>
      </c>
      <c r="H68" s="30" t="str">
        <f t="shared" si="2"/>
        <v/>
      </c>
      <c r="I68" s="30" t="str">
        <f t="shared" si="3"/>
        <v/>
      </c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</row>
    <row r="69" spans="1:241" s="44" customFormat="1" ht="12.75" customHeight="1">
      <c r="A69" s="25"/>
      <c r="B69" s="26" t="s">
        <v>183</v>
      </c>
      <c r="C69" s="27"/>
      <c r="D69" s="28"/>
      <c r="E69" s="29">
        <v>50</v>
      </c>
      <c r="F69" s="30">
        <f t="shared" si="0"/>
        <v>546838.57500000007</v>
      </c>
      <c r="G69" s="30">
        <f t="shared" si="1"/>
        <v>200.30389404770867</v>
      </c>
      <c r="H69" s="30">
        <f t="shared" si="2"/>
        <v>545493.478</v>
      </c>
      <c r="I69" s="30">
        <f t="shared" si="3"/>
        <v>199.31158984819245</v>
      </c>
      <c r="J69" s="30">
        <v>389563.75599999999</v>
      </c>
      <c r="K69" s="30">
        <v>125.44449316532413</v>
      </c>
      <c r="L69" s="30">
        <v>155929.139</v>
      </c>
      <c r="M69" s="30">
        <v>383.85620228429531</v>
      </c>
      <c r="N69" s="30">
        <v>0</v>
      </c>
      <c r="O69" s="30">
        <v>0</v>
      </c>
      <c r="P69" s="30">
        <v>171.214</v>
      </c>
      <c r="Q69" s="30">
        <v>3567.6954980317032</v>
      </c>
      <c r="R69" s="30">
        <v>0</v>
      </c>
      <c r="S69" s="30">
        <v>0</v>
      </c>
      <c r="T69" s="30">
        <v>5267.5119999999997</v>
      </c>
      <c r="U69" s="30">
        <v>1870.4462896335119</v>
      </c>
      <c r="V69" s="30">
        <v>5568.8289999999997</v>
      </c>
      <c r="W69" s="30">
        <v>342.15829144690923</v>
      </c>
      <c r="X69" s="30">
        <v>7700.4319999999998</v>
      </c>
      <c r="Y69" s="30">
        <v>402.82888258736648</v>
      </c>
      <c r="Z69" s="30">
        <v>571.20500000000004</v>
      </c>
      <c r="AA69" s="30">
        <v>1657.7816230600222</v>
      </c>
      <c r="AB69" s="30">
        <v>16377.867</v>
      </c>
      <c r="AC69" s="30">
        <v>996.39934998861577</v>
      </c>
      <c r="AD69" s="30">
        <v>2062.645</v>
      </c>
      <c r="AE69" s="30">
        <v>721.56890254988139</v>
      </c>
      <c r="AF69" s="30">
        <v>15516.236999999999</v>
      </c>
      <c r="AG69" s="30">
        <v>559.25765718840205</v>
      </c>
      <c r="AH69" s="30">
        <v>2141.181</v>
      </c>
      <c r="AI69" s="30">
        <v>554.82554347343819</v>
      </c>
      <c r="AJ69" s="30">
        <v>15922.654</v>
      </c>
      <c r="AK69" s="30">
        <v>215.71827743038315</v>
      </c>
      <c r="AL69" s="30">
        <v>191.523</v>
      </c>
      <c r="AM69" s="30">
        <v>595.81737963586625</v>
      </c>
      <c r="AN69" s="30">
        <v>79.149000000000001</v>
      </c>
      <c r="AO69" s="30">
        <v>505.06044296200838</v>
      </c>
      <c r="AP69" s="30">
        <v>298.86900000000003</v>
      </c>
      <c r="AQ69" s="30">
        <v>1141.33448768524</v>
      </c>
      <c r="AR69" s="30">
        <v>649.69600000000003</v>
      </c>
      <c r="AS69" s="30">
        <v>825.47824367088606</v>
      </c>
      <c r="AT69" s="30">
        <v>77.727000000000004</v>
      </c>
      <c r="AU69" s="30">
        <v>321.56450139591135</v>
      </c>
      <c r="AV69" s="30">
        <v>220.98</v>
      </c>
      <c r="AW69" s="30">
        <v>439.42351344013031</v>
      </c>
      <c r="AX69" s="30">
        <v>10.975</v>
      </c>
      <c r="AY69" s="30">
        <v>179.41831435079726</v>
      </c>
      <c r="AZ69" s="30">
        <v>15557.797</v>
      </c>
      <c r="BA69" s="30">
        <v>258.29625601876666</v>
      </c>
      <c r="BB69" s="30">
        <v>94194.611999999994</v>
      </c>
      <c r="BC69" s="30">
        <v>188.91893518283189</v>
      </c>
      <c r="BD69" s="30">
        <v>250.565</v>
      </c>
      <c r="BE69" s="30">
        <v>80.162835990661108</v>
      </c>
      <c r="BF69" s="30">
        <v>541.63499999999999</v>
      </c>
      <c r="BG69" s="30">
        <v>114.14175413331857</v>
      </c>
      <c r="BH69" s="30">
        <v>0</v>
      </c>
      <c r="BI69" s="30">
        <v>0</v>
      </c>
      <c r="BJ69" s="30">
        <v>0</v>
      </c>
      <c r="BK69" s="30">
        <v>0</v>
      </c>
      <c r="BL69" s="30">
        <v>0.24399999999999999</v>
      </c>
      <c r="BM69" s="30">
        <v>2400.1024590163934</v>
      </c>
      <c r="BN69" s="30">
        <v>73.965999999999994</v>
      </c>
      <c r="BO69" s="30">
        <v>128.11691858421437</v>
      </c>
      <c r="BP69" s="30">
        <v>0</v>
      </c>
      <c r="BQ69" s="30">
        <v>0</v>
      </c>
      <c r="BR69" s="30">
        <v>179049.614</v>
      </c>
      <c r="BS69" s="30">
        <v>45.978936140013126</v>
      </c>
      <c r="BT69" s="30">
        <v>750.58299999999997</v>
      </c>
      <c r="BU69" s="30">
        <v>90.253020651946542</v>
      </c>
      <c r="BV69" s="30">
        <v>12857.356</v>
      </c>
      <c r="BW69" s="30">
        <v>50.649355746235855</v>
      </c>
      <c r="BX69" s="30">
        <v>718.50400000000002</v>
      </c>
      <c r="BY69" s="30">
        <v>634.23546702593171</v>
      </c>
      <c r="BZ69" s="30">
        <v>2525.723</v>
      </c>
      <c r="CA69" s="30">
        <v>247.79488289095835</v>
      </c>
      <c r="CB69" s="30">
        <v>256.15499999999997</v>
      </c>
      <c r="CC69" s="30">
        <v>125.66986394956177</v>
      </c>
      <c r="CD69" s="30">
        <v>139760.36300000001</v>
      </c>
      <c r="CE69" s="30">
        <v>106.97765725608483</v>
      </c>
      <c r="CF69" s="30">
        <v>19.617000000000001</v>
      </c>
      <c r="CG69" s="30">
        <v>678.83483713105977</v>
      </c>
      <c r="CH69" s="30">
        <v>11530.540999999999</v>
      </c>
      <c r="CI69" s="30">
        <v>207.42036319024407</v>
      </c>
      <c r="CJ69" s="30">
        <v>281.97399999999999</v>
      </c>
      <c r="CK69" s="30">
        <v>968.13234198897771</v>
      </c>
      <c r="CL69" s="30">
        <v>248.428</v>
      </c>
      <c r="CM69" s="30">
        <v>455.657590931779</v>
      </c>
      <c r="CN69" s="30">
        <v>0</v>
      </c>
      <c r="CO69" s="30">
        <v>0</v>
      </c>
      <c r="CP69" s="30">
        <v>1.508</v>
      </c>
      <c r="CQ69" s="30">
        <v>702.81233421750665</v>
      </c>
      <c r="CR69" s="30">
        <v>0</v>
      </c>
      <c r="CS69" s="30">
        <v>0</v>
      </c>
      <c r="CT69" s="30">
        <v>0.152</v>
      </c>
      <c r="CU69" s="30">
        <v>129.46710526315789</v>
      </c>
      <c r="CV69" s="30">
        <v>0</v>
      </c>
      <c r="CW69" s="30">
        <v>0</v>
      </c>
      <c r="CX69" s="30">
        <v>0</v>
      </c>
      <c r="CY69" s="30">
        <v>0</v>
      </c>
      <c r="CZ69" s="30">
        <v>1.24</v>
      </c>
      <c r="DA69" s="30">
        <v>1746.7572580645162</v>
      </c>
      <c r="DB69" s="30">
        <v>2.915</v>
      </c>
      <c r="DC69" s="30">
        <v>1538.2065180102916</v>
      </c>
      <c r="DD69" s="30">
        <v>0</v>
      </c>
      <c r="DE69" s="30">
        <v>0</v>
      </c>
      <c r="DF69" s="30">
        <v>177.32599999999999</v>
      </c>
      <c r="DG69" s="30">
        <v>206.80206512299381</v>
      </c>
      <c r="DH69" s="30">
        <v>48.48</v>
      </c>
      <c r="DI69" s="30">
        <v>215.90464108910891</v>
      </c>
      <c r="DJ69" s="30">
        <v>19.178000000000001</v>
      </c>
      <c r="DK69" s="30">
        <v>85.890290958389826</v>
      </c>
      <c r="DL69" s="30">
        <v>3.82</v>
      </c>
      <c r="DM69" s="30">
        <v>428.98612565445029</v>
      </c>
      <c r="DN69" s="30">
        <v>232.59299999999999</v>
      </c>
      <c r="DO69" s="30">
        <v>538.03467860167757</v>
      </c>
      <c r="DP69" s="30">
        <v>89.915999999999997</v>
      </c>
      <c r="DQ69" s="30">
        <v>293.59238622714531</v>
      </c>
      <c r="DR69" s="30">
        <v>633.36400000000003</v>
      </c>
      <c r="DS69" s="30">
        <v>460.67390947385707</v>
      </c>
      <c r="DT69" s="30">
        <v>37.128</v>
      </c>
      <c r="DU69" s="30">
        <v>82.233705020469728</v>
      </c>
      <c r="DV69" s="30">
        <v>678.14300000000003</v>
      </c>
      <c r="DW69" s="30">
        <v>648.82020753734832</v>
      </c>
      <c r="DX69" s="30">
        <v>125.453</v>
      </c>
      <c r="DY69" s="30">
        <v>247.86901867631704</v>
      </c>
      <c r="DZ69" s="30">
        <v>177.12200000000001</v>
      </c>
      <c r="EA69" s="30">
        <v>336.56587549824417</v>
      </c>
      <c r="EB69" s="30">
        <v>182.20599999999999</v>
      </c>
      <c r="EC69" s="30">
        <v>534.20212287191418</v>
      </c>
      <c r="ED69" s="30">
        <v>234.79400000000001</v>
      </c>
      <c r="EE69" s="30">
        <v>841.9142397165175</v>
      </c>
      <c r="EF69" s="30">
        <v>67.561000000000007</v>
      </c>
      <c r="EG69" s="30">
        <v>141.61190627729016</v>
      </c>
      <c r="EH69" s="30">
        <v>85.605000000000004</v>
      </c>
      <c r="EI69" s="30">
        <v>338.28587115238594</v>
      </c>
      <c r="EJ69" s="30">
        <v>128.05500000000001</v>
      </c>
      <c r="EK69" s="30">
        <v>146.13911990941392</v>
      </c>
      <c r="EL69" s="30">
        <v>372.46300000000002</v>
      </c>
      <c r="EM69" s="30">
        <v>469.61548126928045</v>
      </c>
      <c r="EN69" s="30">
        <v>0</v>
      </c>
      <c r="EO69" s="30">
        <v>0</v>
      </c>
      <c r="EP69" s="30">
        <v>8.3759999999999994</v>
      </c>
      <c r="EQ69" s="30">
        <v>1045.5292502387774</v>
      </c>
      <c r="ER69" s="30">
        <v>19.809000000000001</v>
      </c>
      <c r="ES69" s="30">
        <v>4242.1381190368011</v>
      </c>
      <c r="ET69" s="30">
        <v>238.13800000000001</v>
      </c>
      <c r="EU69" s="30">
        <v>628.44530482325376</v>
      </c>
      <c r="EV69" s="30">
        <v>7410.1580000000004</v>
      </c>
      <c r="EW69" s="30">
        <v>795.00018353184907</v>
      </c>
      <c r="EX69" s="30">
        <v>140.339</v>
      </c>
      <c r="EY69" s="30">
        <v>4502.0285166632229</v>
      </c>
      <c r="EZ69" s="30">
        <v>37.777999999999999</v>
      </c>
      <c r="FA69" s="30">
        <v>4708.7547779130709</v>
      </c>
      <c r="FB69" s="30">
        <v>859.00400000000002</v>
      </c>
      <c r="FC69" s="30">
        <v>364.39367919124942</v>
      </c>
      <c r="FD69" s="30">
        <v>0</v>
      </c>
      <c r="FE69" s="30">
        <v>0</v>
      </c>
      <c r="FF69" s="30">
        <v>1E-3</v>
      </c>
      <c r="FG69" s="30">
        <v>2215</v>
      </c>
      <c r="FH69" s="30">
        <v>0</v>
      </c>
      <c r="FI69" s="30">
        <v>0</v>
      </c>
      <c r="FJ69" s="30">
        <v>259.18</v>
      </c>
      <c r="FK69" s="30">
        <v>832.5416004321321</v>
      </c>
      <c r="FL69" s="30">
        <v>61.975000000000001</v>
      </c>
      <c r="FM69" s="30">
        <v>470.4902783380395</v>
      </c>
      <c r="FN69" s="30">
        <v>325.76</v>
      </c>
      <c r="FO69" s="30">
        <v>610.64141085461688</v>
      </c>
      <c r="FP69" s="30">
        <v>0</v>
      </c>
      <c r="FQ69" s="30">
        <v>0</v>
      </c>
      <c r="FR69" s="30">
        <v>73.036000000000001</v>
      </c>
      <c r="FS69" s="30">
        <v>336.69994249411252</v>
      </c>
      <c r="FT69" s="30">
        <v>1E-3</v>
      </c>
      <c r="FU69" s="30">
        <v>862</v>
      </c>
      <c r="FV69" s="30">
        <v>0</v>
      </c>
      <c r="FW69" s="30">
        <v>0</v>
      </c>
      <c r="FX69" s="30">
        <v>724.40200000000004</v>
      </c>
      <c r="FY69" s="30">
        <v>744.52408883465262</v>
      </c>
      <c r="FZ69" s="30">
        <v>0</v>
      </c>
      <c r="GA69" s="30">
        <v>0</v>
      </c>
      <c r="GB69" s="30">
        <v>337.64800000000002</v>
      </c>
      <c r="GC69" s="30">
        <v>783.36480299009622</v>
      </c>
      <c r="GD69" s="30">
        <v>0.26800000000000002</v>
      </c>
      <c r="GE69" s="30">
        <v>2913.1119402985073</v>
      </c>
      <c r="GF69" s="30">
        <v>0</v>
      </c>
      <c r="GG69" s="30">
        <v>0</v>
      </c>
      <c r="GH69" s="30">
        <v>215.25</v>
      </c>
      <c r="GI69" s="30">
        <v>925.24472473867593</v>
      </c>
      <c r="GJ69" s="30">
        <v>36.378</v>
      </c>
      <c r="GK69" s="30">
        <v>1043.1148771235362</v>
      </c>
      <c r="GL69" s="30">
        <v>0</v>
      </c>
      <c r="GM69" s="30">
        <v>0</v>
      </c>
      <c r="GN69" s="30">
        <v>0</v>
      </c>
      <c r="GO69" s="30">
        <v>0</v>
      </c>
      <c r="GP69" s="30">
        <v>0.58299999999999996</v>
      </c>
      <c r="GQ69" s="30">
        <v>304.12178387650084</v>
      </c>
      <c r="GR69" s="30">
        <v>1161.5920000000001</v>
      </c>
      <c r="GS69" s="30">
        <v>661.23914765253198</v>
      </c>
      <c r="GT69" s="30">
        <v>0.77500000000000002</v>
      </c>
      <c r="GU69" s="30">
        <v>8781.7290322580648</v>
      </c>
      <c r="GV69" s="30">
        <v>19.864999999999998</v>
      </c>
      <c r="GW69" s="30">
        <v>13948.487289202114</v>
      </c>
      <c r="GX69" s="30">
        <v>116.705</v>
      </c>
      <c r="GY69" s="30">
        <v>702.79984576496292</v>
      </c>
      <c r="GZ69" s="30">
        <v>1.1930000000000001</v>
      </c>
      <c r="HA69" s="30">
        <v>1334.6462699077954</v>
      </c>
      <c r="HB69" s="30">
        <v>223.06299999999999</v>
      </c>
      <c r="HC69" s="30">
        <v>830.67441036837135</v>
      </c>
      <c r="HD69" s="30">
        <v>0</v>
      </c>
      <c r="HE69" s="30">
        <v>0</v>
      </c>
      <c r="HF69" s="30">
        <v>0</v>
      </c>
      <c r="HG69" s="30">
        <v>0</v>
      </c>
      <c r="HH69" s="30">
        <v>0</v>
      </c>
      <c r="HI69" s="30">
        <v>0</v>
      </c>
      <c r="HJ69" s="30">
        <v>0</v>
      </c>
      <c r="HK69" s="30">
        <v>0</v>
      </c>
      <c r="HL69" s="30">
        <v>16.279</v>
      </c>
      <c r="HM69" s="30">
        <v>689.57632532710852</v>
      </c>
      <c r="HN69" s="30">
        <v>6.0000000000000001E-3</v>
      </c>
      <c r="HO69" s="30">
        <v>1687.5</v>
      </c>
      <c r="HP69" s="30">
        <v>784.48699999999997</v>
      </c>
      <c r="HQ69" s="30">
        <v>268.80314906429294</v>
      </c>
      <c r="HR69" s="30">
        <v>0.76900000000000002</v>
      </c>
      <c r="HS69" s="30">
        <v>8837.080624187256</v>
      </c>
      <c r="HT69" s="30">
        <v>179.702</v>
      </c>
      <c r="HU69" s="30">
        <v>177.44218205696097</v>
      </c>
      <c r="HV69" s="30">
        <v>3.028</v>
      </c>
      <c r="HW69" s="30">
        <v>1301.5115587846763</v>
      </c>
      <c r="HX69" s="30">
        <v>0</v>
      </c>
      <c r="HY69" s="30">
        <v>0</v>
      </c>
      <c r="HZ69" s="30">
        <v>105.786</v>
      </c>
      <c r="IA69" s="30">
        <v>162.17351067248975</v>
      </c>
      <c r="IB69" s="30">
        <v>0.19900000000000001</v>
      </c>
      <c r="IC69" s="30">
        <v>2526.3316582914572</v>
      </c>
      <c r="ID69" s="30">
        <v>73.915999999999997</v>
      </c>
      <c r="IE69" s="30">
        <v>199.29417176254125</v>
      </c>
      <c r="IF69" s="30">
        <v>2.8290000000000002</v>
      </c>
      <c r="IG69" s="30">
        <v>1215.3541887592789</v>
      </c>
    </row>
    <row r="70" spans="1:241" ht="12.75" customHeight="1">
      <c r="A70" s="40"/>
      <c r="B70" s="41"/>
      <c r="C70" s="42" t="s">
        <v>184</v>
      </c>
      <c r="D70" s="43" t="s">
        <v>185</v>
      </c>
      <c r="E70" s="23">
        <v>51</v>
      </c>
      <c r="F70" s="24">
        <f t="shared" si="0"/>
        <v>280413.27399999998</v>
      </c>
      <c r="G70" s="24">
        <f t="shared" si="1"/>
        <v>97.367024219402694</v>
      </c>
      <c r="H70" s="24">
        <f t="shared" si="2"/>
        <v>280341.67599999998</v>
      </c>
      <c r="I70" s="24">
        <f t="shared" si="3"/>
        <v>97.311928640963117</v>
      </c>
      <c r="J70" s="24">
        <v>280341.67599999998</v>
      </c>
      <c r="K70" s="24">
        <v>97.311928640963117</v>
      </c>
      <c r="L70" s="24">
        <v>0</v>
      </c>
      <c r="M70" s="24">
        <v>0</v>
      </c>
      <c r="N70" s="24">
        <v>0</v>
      </c>
      <c r="O70" s="24">
        <v>0</v>
      </c>
      <c r="P70" s="24">
        <v>83.195999999999998</v>
      </c>
      <c r="Q70" s="24">
        <v>3639.4415236309437</v>
      </c>
      <c r="R70" s="24">
        <v>0</v>
      </c>
      <c r="S70" s="24">
        <v>0</v>
      </c>
      <c r="T70" s="24">
        <v>0</v>
      </c>
      <c r="U70" s="24">
        <v>0</v>
      </c>
      <c r="V70" s="24">
        <v>2252.9389999999999</v>
      </c>
      <c r="W70" s="24">
        <v>312.76917395455445</v>
      </c>
      <c r="X70" s="24">
        <v>0</v>
      </c>
      <c r="Y70" s="24">
        <v>0</v>
      </c>
      <c r="Z70" s="24">
        <v>465.36500000000001</v>
      </c>
      <c r="AA70" s="24">
        <v>1723.189672622565</v>
      </c>
      <c r="AB70" s="24">
        <v>0</v>
      </c>
      <c r="AC70" s="24">
        <v>0</v>
      </c>
      <c r="AD70" s="24">
        <v>1152.134</v>
      </c>
      <c r="AE70" s="24">
        <v>743.52140202441728</v>
      </c>
      <c r="AF70" s="24">
        <v>0</v>
      </c>
      <c r="AG70" s="24">
        <v>0</v>
      </c>
      <c r="AH70" s="24">
        <v>606.57100000000003</v>
      </c>
      <c r="AI70" s="24">
        <v>943.08583990991986</v>
      </c>
      <c r="AJ70" s="24">
        <v>0</v>
      </c>
      <c r="AK70" s="24">
        <v>0</v>
      </c>
      <c r="AL70" s="24">
        <v>147.17699999999999</v>
      </c>
      <c r="AM70" s="24">
        <v>604.82951819917514</v>
      </c>
      <c r="AN70" s="24">
        <v>0</v>
      </c>
      <c r="AO70" s="24">
        <v>0</v>
      </c>
      <c r="AP70" s="24">
        <v>260.46300000000002</v>
      </c>
      <c r="AQ70" s="24">
        <v>1158.806149049961</v>
      </c>
      <c r="AR70" s="24">
        <v>0</v>
      </c>
      <c r="AS70" s="24">
        <v>0</v>
      </c>
      <c r="AT70" s="24">
        <v>50.93</v>
      </c>
      <c r="AU70" s="24">
        <v>343.62974671117217</v>
      </c>
      <c r="AV70" s="24">
        <v>0</v>
      </c>
      <c r="AW70" s="24">
        <v>0</v>
      </c>
      <c r="AX70" s="24">
        <v>1.4999999999999999E-2</v>
      </c>
      <c r="AY70" s="24">
        <v>86.4</v>
      </c>
      <c r="AZ70" s="24">
        <v>2795.2669999999998</v>
      </c>
      <c r="BA70" s="24">
        <v>202.731024263514</v>
      </c>
      <c r="BB70" s="24">
        <v>0</v>
      </c>
      <c r="BC70" s="24">
        <v>0</v>
      </c>
      <c r="BD70" s="24">
        <v>1.7999999999999999E-2</v>
      </c>
      <c r="BE70" s="24">
        <v>107.77777777777779</v>
      </c>
      <c r="BF70" s="24">
        <v>521.78099999999995</v>
      </c>
      <c r="BG70" s="24">
        <v>103.90558107711857</v>
      </c>
      <c r="BH70" s="24">
        <v>0</v>
      </c>
      <c r="BI70" s="24">
        <v>0</v>
      </c>
      <c r="BJ70" s="24">
        <v>0</v>
      </c>
      <c r="BK70" s="24">
        <v>0</v>
      </c>
      <c r="BL70" s="24">
        <v>0</v>
      </c>
      <c r="BM70" s="24">
        <v>0</v>
      </c>
      <c r="BN70" s="24">
        <v>40.32</v>
      </c>
      <c r="BO70" s="24">
        <v>93.326686507936515</v>
      </c>
      <c r="BP70" s="24">
        <v>0</v>
      </c>
      <c r="BQ70" s="24">
        <v>0</v>
      </c>
      <c r="BR70" s="24">
        <v>158538.07800000001</v>
      </c>
      <c r="BS70" s="24">
        <v>47.604668545306822</v>
      </c>
      <c r="BT70" s="24">
        <v>513.79999999999995</v>
      </c>
      <c r="BU70" s="24">
        <v>89.988487738419622</v>
      </c>
      <c r="BV70" s="24">
        <v>281.45299999999997</v>
      </c>
      <c r="BW70" s="24">
        <v>31.073145427478124</v>
      </c>
      <c r="BX70" s="24">
        <v>0</v>
      </c>
      <c r="BY70" s="24">
        <v>0</v>
      </c>
      <c r="BZ70" s="24">
        <v>1391.385</v>
      </c>
      <c r="CA70" s="24">
        <v>170.78058984393249</v>
      </c>
      <c r="CB70" s="24">
        <v>0</v>
      </c>
      <c r="CC70" s="24">
        <v>0</v>
      </c>
      <c r="CD70" s="24">
        <v>100715.34</v>
      </c>
      <c r="CE70" s="24">
        <v>115.18476426729036</v>
      </c>
      <c r="CF70" s="24">
        <v>17.759</v>
      </c>
      <c r="CG70" s="24">
        <v>692.98530322653312</v>
      </c>
      <c r="CH70" s="24">
        <v>7701.9319999999998</v>
      </c>
      <c r="CI70" s="24">
        <v>154.52212977211434</v>
      </c>
      <c r="CJ70" s="24">
        <v>125.238</v>
      </c>
      <c r="CK70" s="24">
        <v>774.85116338491514</v>
      </c>
      <c r="CL70" s="24">
        <v>39.869</v>
      </c>
      <c r="CM70" s="24">
        <v>937.98715794226098</v>
      </c>
      <c r="CN70" s="24">
        <v>0</v>
      </c>
      <c r="CO70" s="24">
        <v>0</v>
      </c>
      <c r="CP70" s="24">
        <v>8.2000000000000003E-2</v>
      </c>
      <c r="CQ70" s="24">
        <v>322.80487804878049</v>
      </c>
      <c r="CR70" s="24">
        <v>0</v>
      </c>
      <c r="CS70" s="24">
        <v>0</v>
      </c>
      <c r="CT70" s="24">
        <v>0.152</v>
      </c>
      <c r="CU70" s="24">
        <v>129.46710526315789</v>
      </c>
      <c r="CV70" s="24">
        <v>0</v>
      </c>
      <c r="CW70" s="24">
        <v>0</v>
      </c>
      <c r="CX70" s="24">
        <v>0</v>
      </c>
      <c r="CY70" s="24">
        <v>0</v>
      </c>
      <c r="CZ70" s="24">
        <v>1.149</v>
      </c>
      <c r="DA70" s="24">
        <v>1670.1000870322018</v>
      </c>
      <c r="DB70" s="24">
        <v>2.915</v>
      </c>
      <c r="DC70" s="24">
        <v>1538.2065180102916</v>
      </c>
      <c r="DD70" s="24">
        <v>0</v>
      </c>
      <c r="DE70" s="24">
        <v>0</v>
      </c>
      <c r="DF70" s="24">
        <v>0</v>
      </c>
      <c r="DG70" s="24">
        <v>0</v>
      </c>
      <c r="DH70" s="24">
        <v>3.9079999999999999</v>
      </c>
      <c r="DI70" s="24">
        <v>215.79477993858751</v>
      </c>
      <c r="DJ70" s="24">
        <v>0</v>
      </c>
      <c r="DK70" s="24">
        <v>0</v>
      </c>
      <c r="DL70" s="24">
        <v>2.4E-2</v>
      </c>
      <c r="DM70" s="24">
        <v>162.875</v>
      </c>
      <c r="DN70" s="24">
        <v>185.869</v>
      </c>
      <c r="DO70" s="24">
        <v>470.8874260904185</v>
      </c>
      <c r="DP70" s="24">
        <v>2.3E-2</v>
      </c>
      <c r="DQ70" s="24">
        <v>216.86956521739131</v>
      </c>
      <c r="DR70" s="24">
        <v>374.03800000000001</v>
      </c>
      <c r="DS70" s="24">
        <v>377.75992278859366</v>
      </c>
      <c r="DT70" s="24">
        <v>18.166</v>
      </c>
      <c r="DU70" s="24">
        <v>91.458273698117367</v>
      </c>
      <c r="DV70" s="24">
        <v>73.442999999999998</v>
      </c>
      <c r="DW70" s="24">
        <v>641.67687866781046</v>
      </c>
      <c r="DX70" s="24">
        <v>119.572</v>
      </c>
      <c r="DY70" s="24">
        <v>242.86393971832874</v>
      </c>
      <c r="DZ70" s="24">
        <v>4.9000000000000002E-2</v>
      </c>
      <c r="EA70" s="24">
        <v>1560.0612244897959</v>
      </c>
      <c r="EB70" s="24">
        <v>0</v>
      </c>
      <c r="EC70" s="24">
        <v>0</v>
      </c>
      <c r="ED70" s="24">
        <v>61.378999999999998</v>
      </c>
      <c r="EE70" s="24">
        <v>962.04783394972219</v>
      </c>
      <c r="EF70" s="24">
        <v>1.23</v>
      </c>
      <c r="EG70" s="24">
        <v>86.347154471544712</v>
      </c>
      <c r="EH70" s="24">
        <v>0.14599999999999999</v>
      </c>
      <c r="EI70" s="24">
        <v>108.30136986301369</v>
      </c>
      <c r="EJ70" s="24">
        <v>0</v>
      </c>
      <c r="EK70" s="24">
        <v>0</v>
      </c>
      <c r="EL70" s="24">
        <v>98.165999999999997</v>
      </c>
      <c r="EM70" s="24">
        <v>585.51933459649979</v>
      </c>
      <c r="EN70" s="24">
        <v>0</v>
      </c>
      <c r="EO70" s="24">
        <v>0</v>
      </c>
      <c r="EP70" s="24">
        <v>3.0000000000000001E-3</v>
      </c>
      <c r="EQ70" s="24">
        <v>3240</v>
      </c>
      <c r="ER70" s="24">
        <v>0.65100000000000002</v>
      </c>
      <c r="ES70" s="24">
        <v>5241.0537634408602</v>
      </c>
      <c r="ET70" s="24">
        <v>31.257000000000001</v>
      </c>
      <c r="EU70" s="24">
        <v>563.41053204082289</v>
      </c>
      <c r="EV70" s="24">
        <v>1005.165</v>
      </c>
      <c r="EW70" s="24">
        <v>1239.9175767162606</v>
      </c>
      <c r="EX70" s="24">
        <v>9.1999999999999998E-2</v>
      </c>
      <c r="EY70" s="24">
        <v>3246.413043478261</v>
      </c>
      <c r="EZ70" s="24">
        <v>0.66900000000000004</v>
      </c>
      <c r="FA70" s="24">
        <v>6461.4319880418534</v>
      </c>
      <c r="FB70" s="24">
        <v>12.416</v>
      </c>
      <c r="FC70" s="24">
        <v>1467.8070231958764</v>
      </c>
      <c r="FD70" s="24">
        <v>0</v>
      </c>
      <c r="FE70" s="24">
        <v>0</v>
      </c>
      <c r="FF70" s="24">
        <v>1E-3</v>
      </c>
      <c r="FG70" s="24">
        <v>2215</v>
      </c>
      <c r="FH70" s="24">
        <v>0</v>
      </c>
      <c r="FI70" s="24">
        <v>0</v>
      </c>
      <c r="FJ70" s="24">
        <v>0.65200000000000002</v>
      </c>
      <c r="FK70" s="24">
        <v>1622.7622699386502</v>
      </c>
      <c r="FL70" s="24">
        <v>5.117</v>
      </c>
      <c r="FM70" s="24">
        <v>1526.5104553449287</v>
      </c>
      <c r="FN70" s="24">
        <v>52.067999999999998</v>
      </c>
      <c r="FO70" s="24">
        <v>456.64492586617502</v>
      </c>
      <c r="FP70" s="24">
        <v>0</v>
      </c>
      <c r="FQ70" s="24">
        <v>0</v>
      </c>
      <c r="FR70" s="24">
        <v>2.1720000000000002</v>
      </c>
      <c r="FS70" s="24">
        <v>323.89594843462248</v>
      </c>
      <c r="FT70" s="24">
        <v>0</v>
      </c>
      <c r="FU70" s="24">
        <v>0</v>
      </c>
      <c r="FV70" s="24">
        <v>0</v>
      </c>
      <c r="FW70" s="24">
        <v>0</v>
      </c>
      <c r="FX70" s="24">
        <v>408.916</v>
      </c>
      <c r="FY70" s="24">
        <v>782.4790152500758</v>
      </c>
      <c r="FZ70" s="24">
        <v>0</v>
      </c>
      <c r="GA70" s="24">
        <v>0</v>
      </c>
      <c r="GB70" s="24">
        <v>40.264000000000003</v>
      </c>
      <c r="GC70" s="24">
        <v>519.66987879992053</v>
      </c>
      <c r="GD70" s="24">
        <v>0</v>
      </c>
      <c r="GE70" s="24">
        <v>0</v>
      </c>
      <c r="GF70" s="24">
        <v>0</v>
      </c>
      <c r="GG70" s="24">
        <v>0</v>
      </c>
      <c r="GH70" s="24">
        <v>140.87100000000001</v>
      </c>
      <c r="GI70" s="24">
        <v>972.01971307082363</v>
      </c>
      <c r="GJ70" s="24">
        <v>2.1000000000000001E-2</v>
      </c>
      <c r="GK70" s="24">
        <v>109.85714285714286</v>
      </c>
      <c r="GL70" s="24">
        <v>0</v>
      </c>
      <c r="GM70" s="24">
        <v>0</v>
      </c>
      <c r="GN70" s="24">
        <v>0</v>
      </c>
      <c r="GO70" s="24">
        <v>0</v>
      </c>
      <c r="GP70" s="24">
        <v>0</v>
      </c>
      <c r="GQ70" s="24">
        <v>0</v>
      </c>
      <c r="GR70" s="24">
        <v>71.597999999999999</v>
      </c>
      <c r="GS70" s="24">
        <v>313.09353613229422</v>
      </c>
      <c r="GT70" s="24">
        <v>0</v>
      </c>
      <c r="GU70" s="24">
        <v>0</v>
      </c>
      <c r="GV70" s="24">
        <v>0</v>
      </c>
      <c r="GW70" s="24">
        <v>0</v>
      </c>
      <c r="GX70" s="24">
        <v>0</v>
      </c>
      <c r="GY70" s="24">
        <v>0</v>
      </c>
      <c r="GZ70" s="24">
        <v>0</v>
      </c>
      <c r="HA70" s="24">
        <v>0</v>
      </c>
      <c r="HB70" s="24">
        <v>0</v>
      </c>
      <c r="HC70" s="24">
        <v>0</v>
      </c>
      <c r="HD70" s="24">
        <v>0</v>
      </c>
      <c r="HE70" s="24">
        <v>0</v>
      </c>
      <c r="HF70" s="24">
        <v>0</v>
      </c>
      <c r="HG70" s="24">
        <v>0</v>
      </c>
      <c r="HH70" s="24">
        <v>0</v>
      </c>
      <c r="HI70" s="24">
        <v>0</v>
      </c>
      <c r="HJ70" s="24">
        <v>0</v>
      </c>
      <c r="HK70" s="24">
        <v>0</v>
      </c>
      <c r="HL70" s="24">
        <v>0</v>
      </c>
      <c r="HM70" s="24">
        <v>0</v>
      </c>
      <c r="HN70" s="24">
        <v>0</v>
      </c>
      <c r="HO70" s="24">
        <v>0</v>
      </c>
      <c r="HP70" s="24">
        <v>71.597999999999999</v>
      </c>
      <c r="HQ70" s="24">
        <v>313.09353613229422</v>
      </c>
      <c r="HR70" s="24">
        <v>0</v>
      </c>
      <c r="HS70" s="24">
        <v>0</v>
      </c>
      <c r="HT70" s="24">
        <v>0</v>
      </c>
      <c r="HU70" s="24">
        <v>0</v>
      </c>
      <c r="HV70" s="24">
        <v>0</v>
      </c>
      <c r="HW70" s="24">
        <v>0</v>
      </c>
      <c r="HX70" s="24">
        <v>0</v>
      </c>
      <c r="HY70" s="24">
        <v>0</v>
      </c>
      <c r="HZ70" s="24">
        <v>0</v>
      </c>
      <c r="IA70" s="24">
        <v>0</v>
      </c>
      <c r="IB70" s="24">
        <v>0</v>
      </c>
      <c r="IC70" s="24">
        <v>0</v>
      </c>
      <c r="ID70" s="24">
        <v>0</v>
      </c>
      <c r="IE70" s="24">
        <v>0</v>
      </c>
      <c r="IF70" s="24">
        <v>0</v>
      </c>
      <c r="IG70" s="24">
        <v>0</v>
      </c>
    </row>
    <row r="71" spans="1:241" ht="12.75" customHeight="1">
      <c r="A71" s="40"/>
      <c r="B71" s="41"/>
      <c r="C71" s="42" t="s">
        <v>186</v>
      </c>
      <c r="D71" s="43" t="s">
        <v>133</v>
      </c>
      <c r="E71" s="23">
        <v>52</v>
      </c>
      <c r="F71" s="24">
        <f t="shared" si="0"/>
        <v>1136.92</v>
      </c>
      <c r="G71" s="24">
        <f t="shared" si="1"/>
        <v>540.21868029412803</v>
      </c>
      <c r="H71" s="24">
        <f t="shared" si="2"/>
        <v>1133.2840000000001</v>
      </c>
      <c r="I71" s="24">
        <f t="shared" si="3"/>
        <v>524.55882020746787</v>
      </c>
      <c r="J71" s="24">
        <v>1133.2840000000001</v>
      </c>
      <c r="K71" s="24">
        <v>524.55882020746787</v>
      </c>
      <c r="L71" s="24">
        <v>0</v>
      </c>
      <c r="M71" s="24">
        <v>0</v>
      </c>
      <c r="N71" s="24">
        <v>0</v>
      </c>
      <c r="O71" s="24">
        <v>0</v>
      </c>
      <c r="P71" s="24">
        <v>0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4">
        <v>0</v>
      </c>
      <c r="Y71" s="24">
        <v>0</v>
      </c>
      <c r="Z71" s="24">
        <v>0</v>
      </c>
      <c r="AA71" s="24">
        <v>0</v>
      </c>
      <c r="AB71" s="24">
        <v>0</v>
      </c>
      <c r="AC71" s="24">
        <v>0</v>
      </c>
      <c r="AD71" s="24">
        <v>0</v>
      </c>
      <c r="AE71" s="24">
        <v>0</v>
      </c>
      <c r="AF71" s="24">
        <v>0</v>
      </c>
      <c r="AG71" s="24">
        <v>0</v>
      </c>
      <c r="AH71" s="24">
        <v>0.96399999999999997</v>
      </c>
      <c r="AI71" s="24">
        <v>707.5155601659751</v>
      </c>
      <c r="AJ71" s="24">
        <v>0</v>
      </c>
      <c r="AK71" s="24">
        <v>0</v>
      </c>
      <c r="AL71" s="24">
        <v>0</v>
      </c>
      <c r="AM71" s="24">
        <v>0</v>
      </c>
      <c r="AN71" s="24">
        <v>0</v>
      </c>
      <c r="AO71" s="24">
        <v>0</v>
      </c>
      <c r="AP71" s="24">
        <v>0</v>
      </c>
      <c r="AQ71" s="24">
        <v>0</v>
      </c>
      <c r="AR71" s="24">
        <v>0</v>
      </c>
      <c r="AS71" s="24">
        <v>0</v>
      </c>
      <c r="AT71" s="24">
        <v>0</v>
      </c>
      <c r="AU71" s="24">
        <v>0</v>
      </c>
      <c r="AV71" s="24">
        <v>0</v>
      </c>
      <c r="AW71" s="24">
        <v>0</v>
      </c>
      <c r="AX71" s="24">
        <v>0</v>
      </c>
      <c r="AY71" s="24">
        <v>0</v>
      </c>
      <c r="AZ71" s="24">
        <v>0.24099999999999999</v>
      </c>
      <c r="BA71" s="24">
        <v>492.85477178423236</v>
      </c>
      <c r="BB71" s="24">
        <v>0</v>
      </c>
      <c r="BC71" s="24">
        <v>0</v>
      </c>
      <c r="BD71" s="24">
        <v>0</v>
      </c>
      <c r="BE71" s="24">
        <v>0</v>
      </c>
      <c r="BF71" s="24">
        <v>2.9929999999999999</v>
      </c>
      <c r="BG71" s="24">
        <v>46.655195456064149</v>
      </c>
      <c r="BH71" s="24">
        <v>0</v>
      </c>
      <c r="BI71" s="24">
        <v>0</v>
      </c>
      <c r="BJ71" s="24">
        <v>0</v>
      </c>
      <c r="BK71" s="24">
        <v>0</v>
      </c>
      <c r="BL71" s="24">
        <v>0</v>
      </c>
      <c r="BM71" s="24">
        <v>0</v>
      </c>
      <c r="BN71" s="24">
        <v>0</v>
      </c>
      <c r="BO71" s="24">
        <v>0</v>
      </c>
      <c r="BP71" s="24">
        <v>0</v>
      </c>
      <c r="BQ71" s="24">
        <v>0</v>
      </c>
      <c r="BR71" s="24">
        <v>16.506</v>
      </c>
      <c r="BS71" s="24">
        <v>31.885677935296258</v>
      </c>
      <c r="BT71" s="24">
        <v>0</v>
      </c>
      <c r="BU71" s="24">
        <v>0</v>
      </c>
      <c r="BV71" s="24">
        <v>36.979999999999997</v>
      </c>
      <c r="BW71" s="24">
        <v>77.683693888588422</v>
      </c>
      <c r="BX71" s="24">
        <v>0</v>
      </c>
      <c r="BY71" s="24">
        <v>0</v>
      </c>
      <c r="BZ71" s="24">
        <v>10.208</v>
      </c>
      <c r="CA71" s="24">
        <v>102.6955329153605</v>
      </c>
      <c r="CB71" s="24">
        <v>0</v>
      </c>
      <c r="CC71" s="24">
        <v>0</v>
      </c>
      <c r="CD71" s="24">
        <v>1.548</v>
      </c>
      <c r="CE71" s="24">
        <v>113.31136950904393</v>
      </c>
      <c r="CF71" s="24">
        <v>0</v>
      </c>
      <c r="CG71" s="24">
        <v>0</v>
      </c>
      <c r="CH71" s="24">
        <v>766.60799999999995</v>
      </c>
      <c r="CI71" s="24">
        <v>198.87641663014213</v>
      </c>
      <c r="CJ71" s="24">
        <v>9.1189999999999998</v>
      </c>
      <c r="CK71" s="24">
        <v>1506.6513872135101</v>
      </c>
      <c r="CL71" s="24">
        <v>1.6E-2</v>
      </c>
      <c r="CM71" s="24">
        <v>528.5</v>
      </c>
      <c r="CN71" s="24">
        <v>0</v>
      </c>
      <c r="CO71" s="24">
        <v>0</v>
      </c>
      <c r="CP71" s="24">
        <v>0</v>
      </c>
      <c r="CQ71" s="24">
        <v>0</v>
      </c>
      <c r="CR71" s="24">
        <v>0</v>
      </c>
      <c r="CS71" s="24">
        <v>0</v>
      </c>
      <c r="CT71" s="24">
        <v>0</v>
      </c>
      <c r="CU71" s="24">
        <v>0</v>
      </c>
      <c r="CV71" s="24">
        <v>0</v>
      </c>
      <c r="CW71" s="24">
        <v>0</v>
      </c>
      <c r="CX71" s="24">
        <v>0</v>
      </c>
      <c r="CY71" s="24">
        <v>0</v>
      </c>
      <c r="CZ71" s="24">
        <v>0</v>
      </c>
      <c r="DA71" s="24">
        <v>0</v>
      </c>
      <c r="DB71" s="24">
        <v>0</v>
      </c>
      <c r="DC71" s="24">
        <v>0</v>
      </c>
      <c r="DD71" s="24">
        <v>0</v>
      </c>
      <c r="DE71" s="24">
        <v>0</v>
      </c>
      <c r="DF71" s="24">
        <v>0</v>
      </c>
      <c r="DG71" s="24">
        <v>0</v>
      </c>
      <c r="DH71" s="24">
        <v>0</v>
      </c>
      <c r="DI71" s="24">
        <v>0</v>
      </c>
      <c r="DJ71" s="24">
        <v>0</v>
      </c>
      <c r="DK71" s="24">
        <v>0</v>
      </c>
      <c r="DL71" s="24">
        <v>0</v>
      </c>
      <c r="DM71" s="24">
        <v>0</v>
      </c>
      <c r="DN71" s="24">
        <v>0</v>
      </c>
      <c r="DO71" s="24">
        <v>0</v>
      </c>
      <c r="DP71" s="24">
        <v>0</v>
      </c>
      <c r="DQ71" s="24">
        <v>0</v>
      </c>
      <c r="DR71" s="24">
        <v>0</v>
      </c>
      <c r="DS71" s="24">
        <v>0</v>
      </c>
      <c r="DT71" s="24">
        <v>0</v>
      </c>
      <c r="DU71" s="24">
        <v>0</v>
      </c>
      <c r="DV71" s="24">
        <v>23.913</v>
      </c>
      <c r="DW71" s="24">
        <v>1018.674737590432</v>
      </c>
      <c r="DX71" s="24">
        <v>0</v>
      </c>
      <c r="DY71" s="24">
        <v>0</v>
      </c>
      <c r="DZ71" s="24">
        <v>0</v>
      </c>
      <c r="EA71" s="24">
        <v>0</v>
      </c>
      <c r="EB71" s="24">
        <v>0.70299999999999996</v>
      </c>
      <c r="EC71" s="24">
        <v>515.67567567567562</v>
      </c>
      <c r="ED71" s="24">
        <v>0</v>
      </c>
      <c r="EE71" s="24">
        <v>0</v>
      </c>
      <c r="EF71" s="24">
        <v>0</v>
      </c>
      <c r="EG71" s="24">
        <v>0</v>
      </c>
      <c r="EH71" s="24">
        <v>0</v>
      </c>
      <c r="EI71" s="24">
        <v>0</v>
      </c>
      <c r="EJ71" s="24">
        <v>0</v>
      </c>
      <c r="EK71" s="24">
        <v>0</v>
      </c>
      <c r="EL71" s="24">
        <v>1.028</v>
      </c>
      <c r="EM71" s="24">
        <v>463.78793774319064</v>
      </c>
      <c r="EN71" s="24">
        <v>0</v>
      </c>
      <c r="EO71" s="24">
        <v>0</v>
      </c>
      <c r="EP71" s="24">
        <v>0</v>
      </c>
      <c r="EQ71" s="24">
        <v>0</v>
      </c>
      <c r="ER71" s="24">
        <v>0</v>
      </c>
      <c r="ES71" s="24">
        <v>0</v>
      </c>
      <c r="ET71" s="24">
        <v>23.58</v>
      </c>
      <c r="EU71" s="24">
        <v>3296.1476675148433</v>
      </c>
      <c r="EV71" s="24">
        <v>36.066000000000003</v>
      </c>
      <c r="EW71" s="24">
        <v>1257.7325458880939</v>
      </c>
      <c r="EX71" s="24">
        <v>31.341999999999999</v>
      </c>
      <c r="EY71" s="24">
        <v>4826.434879714122</v>
      </c>
      <c r="EZ71" s="24">
        <v>0</v>
      </c>
      <c r="FA71" s="24">
        <v>0</v>
      </c>
      <c r="FB71" s="24">
        <v>0</v>
      </c>
      <c r="FC71" s="24">
        <v>0</v>
      </c>
      <c r="FD71" s="24">
        <v>0</v>
      </c>
      <c r="FE71" s="24">
        <v>0</v>
      </c>
      <c r="FF71" s="24">
        <v>0</v>
      </c>
      <c r="FG71" s="24">
        <v>0</v>
      </c>
      <c r="FH71" s="24">
        <v>0</v>
      </c>
      <c r="FI71" s="24">
        <v>0</v>
      </c>
      <c r="FJ71" s="24">
        <v>0</v>
      </c>
      <c r="FK71" s="24">
        <v>0</v>
      </c>
      <c r="FL71" s="24">
        <v>1.2E-2</v>
      </c>
      <c r="FM71" s="24">
        <v>1680.75</v>
      </c>
      <c r="FN71" s="24">
        <v>0</v>
      </c>
      <c r="FO71" s="24">
        <v>0</v>
      </c>
      <c r="FP71" s="24">
        <v>0</v>
      </c>
      <c r="FQ71" s="24">
        <v>0</v>
      </c>
      <c r="FR71" s="24">
        <v>0</v>
      </c>
      <c r="FS71" s="24">
        <v>0</v>
      </c>
      <c r="FT71" s="24">
        <v>0</v>
      </c>
      <c r="FU71" s="24">
        <v>0</v>
      </c>
      <c r="FV71" s="24">
        <v>0</v>
      </c>
      <c r="FW71" s="24">
        <v>0</v>
      </c>
      <c r="FX71" s="24">
        <v>0</v>
      </c>
      <c r="FY71" s="24">
        <v>0</v>
      </c>
      <c r="FZ71" s="24">
        <v>0</v>
      </c>
      <c r="GA71" s="24">
        <v>0</v>
      </c>
      <c r="GB71" s="24">
        <v>171.45699999999999</v>
      </c>
      <c r="GC71" s="24">
        <v>718.1353108942767</v>
      </c>
      <c r="GD71" s="24">
        <v>0</v>
      </c>
      <c r="GE71" s="24">
        <v>0</v>
      </c>
      <c r="GF71" s="24">
        <v>0</v>
      </c>
      <c r="GG71" s="24">
        <v>0</v>
      </c>
      <c r="GH71" s="24">
        <v>0</v>
      </c>
      <c r="GI71" s="24">
        <v>0</v>
      </c>
      <c r="GJ71" s="24">
        <v>0</v>
      </c>
      <c r="GK71" s="24">
        <v>0</v>
      </c>
      <c r="GL71" s="24">
        <v>0</v>
      </c>
      <c r="GM71" s="24">
        <v>0</v>
      </c>
      <c r="GN71" s="24">
        <v>0</v>
      </c>
      <c r="GO71" s="24">
        <v>0</v>
      </c>
      <c r="GP71" s="24">
        <v>0</v>
      </c>
      <c r="GQ71" s="24">
        <v>0</v>
      </c>
      <c r="GR71" s="24">
        <v>3.6360000000000001</v>
      </c>
      <c r="GS71" s="24">
        <v>5421.150715071507</v>
      </c>
      <c r="GT71" s="24">
        <v>0</v>
      </c>
      <c r="GU71" s="24">
        <v>0</v>
      </c>
      <c r="GV71" s="24">
        <v>0.63900000000000001</v>
      </c>
      <c r="GW71" s="24">
        <v>25876.743348982785</v>
      </c>
      <c r="GX71" s="24">
        <v>2.9969999999999999</v>
      </c>
      <c r="GY71" s="24">
        <v>1059.748081414748</v>
      </c>
      <c r="GZ71" s="24">
        <v>0</v>
      </c>
      <c r="HA71" s="24">
        <v>0</v>
      </c>
      <c r="HB71" s="24">
        <v>0</v>
      </c>
      <c r="HC71" s="24">
        <v>0</v>
      </c>
      <c r="HD71" s="24">
        <v>0</v>
      </c>
      <c r="HE71" s="24">
        <v>0</v>
      </c>
      <c r="HF71" s="24">
        <v>0</v>
      </c>
      <c r="HG71" s="24">
        <v>0</v>
      </c>
      <c r="HH71" s="24">
        <v>0</v>
      </c>
      <c r="HI71" s="24">
        <v>0</v>
      </c>
      <c r="HJ71" s="24">
        <v>0</v>
      </c>
      <c r="HK71" s="24">
        <v>0</v>
      </c>
      <c r="HL71" s="24">
        <v>0</v>
      </c>
      <c r="HM71" s="24">
        <v>0</v>
      </c>
      <c r="HN71" s="24">
        <v>0</v>
      </c>
      <c r="HO71" s="24">
        <v>0</v>
      </c>
      <c r="HP71" s="24">
        <v>0</v>
      </c>
      <c r="HQ71" s="24">
        <v>0</v>
      </c>
      <c r="HR71" s="24">
        <v>0</v>
      </c>
      <c r="HS71" s="24">
        <v>0</v>
      </c>
      <c r="HT71" s="24">
        <v>0</v>
      </c>
      <c r="HU71" s="24">
        <v>0</v>
      </c>
      <c r="HV71" s="24">
        <v>0</v>
      </c>
      <c r="HW71" s="24">
        <v>0</v>
      </c>
      <c r="HX71" s="24">
        <v>0</v>
      </c>
      <c r="HY71" s="24">
        <v>0</v>
      </c>
      <c r="HZ71" s="24">
        <v>0</v>
      </c>
      <c r="IA71" s="24">
        <v>0</v>
      </c>
      <c r="IB71" s="24">
        <v>0</v>
      </c>
      <c r="IC71" s="24">
        <v>0</v>
      </c>
      <c r="ID71" s="24">
        <v>0</v>
      </c>
      <c r="IE71" s="24">
        <v>0</v>
      </c>
      <c r="IF71" s="24">
        <v>0</v>
      </c>
      <c r="IG71" s="24">
        <v>0</v>
      </c>
    </row>
    <row r="72" spans="1:241" ht="12.75" customHeight="1">
      <c r="A72" s="40"/>
      <c r="B72" s="41"/>
      <c r="C72" s="42" t="s">
        <v>187</v>
      </c>
      <c r="D72" s="43" t="s">
        <v>133</v>
      </c>
      <c r="E72" s="23">
        <v>53</v>
      </c>
      <c r="F72" s="24">
        <f t="shared" si="0"/>
        <v>15377.512000000001</v>
      </c>
      <c r="G72" s="24">
        <f t="shared" si="1"/>
        <v>340.03211345242329</v>
      </c>
      <c r="H72" s="24">
        <f t="shared" si="2"/>
        <v>15374.368</v>
      </c>
      <c r="I72" s="24">
        <f t="shared" si="3"/>
        <v>338.06439191516688</v>
      </c>
      <c r="J72" s="24">
        <v>15374.368</v>
      </c>
      <c r="K72" s="24">
        <v>338.06439191516688</v>
      </c>
      <c r="L72" s="24">
        <v>0</v>
      </c>
      <c r="M72" s="24">
        <v>0</v>
      </c>
      <c r="N72" s="24">
        <v>0</v>
      </c>
      <c r="O72" s="24">
        <v>0</v>
      </c>
      <c r="P72" s="24">
        <v>48.749000000000002</v>
      </c>
      <c r="Q72" s="24">
        <v>3806.3312888469509</v>
      </c>
      <c r="R72" s="24">
        <v>0</v>
      </c>
      <c r="S72" s="24">
        <v>0</v>
      </c>
      <c r="T72" s="24">
        <v>0</v>
      </c>
      <c r="U72" s="24">
        <v>0</v>
      </c>
      <c r="V72" s="24">
        <v>2967.9349999999999</v>
      </c>
      <c r="W72" s="24">
        <v>341.35418363272782</v>
      </c>
      <c r="X72" s="24">
        <v>0</v>
      </c>
      <c r="Y72" s="24">
        <v>0</v>
      </c>
      <c r="Z72" s="24">
        <v>61.100999999999999</v>
      </c>
      <c r="AA72" s="24">
        <v>1830.1265609400828</v>
      </c>
      <c r="AB72" s="24">
        <v>0</v>
      </c>
      <c r="AC72" s="24">
        <v>0</v>
      </c>
      <c r="AD72" s="24">
        <v>513.91300000000001</v>
      </c>
      <c r="AE72" s="24">
        <v>705.38690400904443</v>
      </c>
      <c r="AF72" s="24">
        <v>0</v>
      </c>
      <c r="AG72" s="24">
        <v>0</v>
      </c>
      <c r="AH72" s="24">
        <v>1313.9839999999999</v>
      </c>
      <c r="AI72" s="24">
        <v>395.16989704593055</v>
      </c>
      <c r="AJ72" s="24">
        <v>0</v>
      </c>
      <c r="AK72" s="24">
        <v>0</v>
      </c>
      <c r="AL72" s="24">
        <v>29.994</v>
      </c>
      <c r="AM72" s="24">
        <v>569.87100753484037</v>
      </c>
      <c r="AN72" s="24">
        <v>0</v>
      </c>
      <c r="AO72" s="24">
        <v>0</v>
      </c>
      <c r="AP72" s="24">
        <v>34.631999999999998</v>
      </c>
      <c r="AQ72" s="24">
        <v>1059.2722626472626</v>
      </c>
      <c r="AR72" s="24">
        <v>0</v>
      </c>
      <c r="AS72" s="24">
        <v>0</v>
      </c>
      <c r="AT72" s="24">
        <v>12.694000000000001</v>
      </c>
      <c r="AU72" s="24">
        <v>279.73341736253349</v>
      </c>
      <c r="AV72" s="24">
        <v>0</v>
      </c>
      <c r="AW72" s="24">
        <v>0</v>
      </c>
      <c r="AX72" s="24">
        <v>2.1999999999999999E-2</v>
      </c>
      <c r="AY72" s="24">
        <v>191.54545454545453</v>
      </c>
      <c r="AZ72" s="24">
        <v>10248.906000000001</v>
      </c>
      <c r="BA72" s="24">
        <v>268.43150576266385</v>
      </c>
      <c r="BB72" s="24">
        <v>0</v>
      </c>
      <c r="BC72" s="24">
        <v>0</v>
      </c>
      <c r="BD72" s="24">
        <v>1.702</v>
      </c>
      <c r="BE72" s="24">
        <v>38.572267920094006</v>
      </c>
      <c r="BF72" s="24">
        <v>11.118</v>
      </c>
      <c r="BG72" s="24">
        <v>597.97688433171436</v>
      </c>
      <c r="BH72" s="24">
        <v>0</v>
      </c>
      <c r="BI72" s="24">
        <v>0</v>
      </c>
      <c r="BJ72" s="24">
        <v>0</v>
      </c>
      <c r="BK72" s="24">
        <v>0</v>
      </c>
      <c r="BL72" s="24">
        <v>0</v>
      </c>
      <c r="BM72" s="24">
        <v>0</v>
      </c>
      <c r="BN72" s="24">
        <v>0</v>
      </c>
      <c r="BO72" s="24">
        <v>0</v>
      </c>
      <c r="BP72" s="24">
        <v>0</v>
      </c>
      <c r="BQ72" s="24">
        <v>0</v>
      </c>
      <c r="BR72" s="24">
        <v>5.0000000000000001E-3</v>
      </c>
      <c r="BS72" s="24">
        <v>89.2</v>
      </c>
      <c r="BT72" s="24">
        <v>4.3999999999999997E-2</v>
      </c>
      <c r="BU72" s="24">
        <v>120.18181818181819</v>
      </c>
      <c r="BV72" s="24">
        <v>0</v>
      </c>
      <c r="BW72" s="24">
        <v>0</v>
      </c>
      <c r="BX72" s="24">
        <v>0</v>
      </c>
      <c r="BY72" s="24">
        <v>0</v>
      </c>
      <c r="BZ72" s="24">
        <v>0.78100000000000003</v>
      </c>
      <c r="CA72" s="24">
        <v>596.28809218950062</v>
      </c>
      <c r="CB72" s="24">
        <v>0</v>
      </c>
      <c r="CC72" s="24">
        <v>0</v>
      </c>
      <c r="CD72" s="24">
        <v>7.61</v>
      </c>
      <c r="CE72" s="24">
        <v>152.89434954007885</v>
      </c>
      <c r="CF72" s="24">
        <v>0</v>
      </c>
      <c r="CG72" s="24">
        <v>0</v>
      </c>
      <c r="CH72" s="24">
        <v>5.4809999999999999</v>
      </c>
      <c r="CI72" s="24">
        <v>93.042328042328037</v>
      </c>
      <c r="CJ72" s="24">
        <v>2.1000000000000001E-2</v>
      </c>
      <c r="CK72" s="24">
        <v>1295.3333333333333</v>
      </c>
      <c r="CL72" s="24">
        <v>0</v>
      </c>
      <c r="CM72" s="24">
        <v>0</v>
      </c>
      <c r="CN72" s="24">
        <v>0</v>
      </c>
      <c r="CO72" s="24">
        <v>0</v>
      </c>
      <c r="CP72" s="24">
        <v>0</v>
      </c>
      <c r="CQ72" s="24">
        <v>0</v>
      </c>
      <c r="CR72" s="24">
        <v>0</v>
      </c>
      <c r="CS72" s="24">
        <v>0</v>
      </c>
      <c r="CT72" s="24">
        <v>0</v>
      </c>
      <c r="CU72" s="24">
        <v>0</v>
      </c>
      <c r="CV72" s="24">
        <v>0</v>
      </c>
      <c r="CW72" s="24">
        <v>0</v>
      </c>
      <c r="CX72" s="24">
        <v>0</v>
      </c>
      <c r="CY72" s="24">
        <v>0</v>
      </c>
      <c r="CZ72" s="24">
        <v>0</v>
      </c>
      <c r="DA72" s="24">
        <v>0</v>
      </c>
      <c r="DB72" s="24">
        <v>0</v>
      </c>
      <c r="DC72" s="24">
        <v>0</v>
      </c>
      <c r="DD72" s="24">
        <v>0</v>
      </c>
      <c r="DE72" s="24">
        <v>0</v>
      </c>
      <c r="DF72" s="24">
        <v>0</v>
      </c>
      <c r="DG72" s="24">
        <v>0</v>
      </c>
      <c r="DH72" s="24">
        <v>1E-3</v>
      </c>
      <c r="DI72" s="24">
        <v>648</v>
      </c>
      <c r="DJ72" s="24">
        <v>0</v>
      </c>
      <c r="DK72" s="24">
        <v>0</v>
      </c>
      <c r="DL72" s="24">
        <v>0</v>
      </c>
      <c r="DM72" s="24">
        <v>0</v>
      </c>
      <c r="DN72" s="24">
        <v>0</v>
      </c>
      <c r="DO72" s="24">
        <v>0</v>
      </c>
      <c r="DP72" s="24">
        <v>0</v>
      </c>
      <c r="DQ72" s="24">
        <v>0</v>
      </c>
      <c r="DR72" s="24">
        <v>0</v>
      </c>
      <c r="DS72" s="24">
        <v>0</v>
      </c>
      <c r="DT72" s="24">
        <v>0</v>
      </c>
      <c r="DU72" s="24">
        <v>0</v>
      </c>
      <c r="DV72" s="24">
        <v>8.1000000000000003E-2</v>
      </c>
      <c r="DW72" s="24">
        <v>931.62962962962968</v>
      </c>
      <c r="DX72" s="24">
        <v>1.4E-2</v>
      </c>
      <c r="DY72" s="24">
        <v>526.28571428571433</v>
      </c>
      <c r="DZ72" s="24">
        <v>1E-3</v>
      </c>
      <c r="EA72" s="24">
        <v>144</v>
      </c>
      <c r="EB72" s="24">
        <v>0.16600000000000001</v>
      </c>
      <c r="EC72" s="24">
        <v>163.18674698795181</v>
      </c>
      <c r="ED72" s="24">
        <v>0.28199999999999997</v>
      </c>
      <c r="EE72" s="24">
        <v>235.86170212765958</v>
      </c>
      <c r="EF72" s="24">
        <v>10.867000000000001</v>
      </c>
      <c r="EG72" s="24">
        <v>18.880003680868686</v>
      </c>
      <c r="EH72" s="24">
        <v>0</v>
      </c>
      <c r="EI72" s="24">
        <v>0</v>
      </c>
      <c r="EJ72" s="24">
        <v>0</v>
      </c>
      <c r="EK72" s="24">
        <v>0</v>
      </c>
      <c r="EL72" s="24">
        <v>1.4E-2</v>
      </c>
      <c r="EM72" s="24">
        <v>896.35714285714289</v>
      </c>
      <c r="EN72" s="24">
        <v>0</v>
      </c>
      <c r="EO72" s="24">
        <v>0</v>
      </c>
      <c r="EP72" s="24">
        <v>0</v>
      </c>
      <c r="EQ72" s="24">
        <v>0</v>
      </c>
      <c r="ER72" s="24">
        <v>0</v>
      </c>
      <c r="ES72" s="24">
        <v>0</v>
      </c>
      <c r="ET72" s="24">
        <v>0</v>
      </c>
      <c r="EU72" s="24">
        <v>0</v>
      </c>
      <c r="EV72" s="24">
        <v>92.033000000000001</v>
      </c>
      <c r="EW72" s="24">
        <v>1491.4622581030717</v>
      </c>
      <c r="EX72" s="24">
        <v>12.004</v>
      </c>
      <c r="EY72" s="24">
        <v>4160.6272075974675</v>
      </c>
      <c r="EZ72" s="24">
        <v>0</v>
      </c>
      <c r="FA72" s="24">
        <v>0</v>
      </c>
      <c r="FB72" s="24">
        <v>0</v>
      </c>
      <c r="FC72" s="24">
        <v>0</v>
      </c>
      <c r="FD72" s="24">
        <v>0</v>
      </c>
      <c r="FE72" s="24">
        <v>0</v>
      </c>
      <c r="FF72" s="24">
        <v>0</v>
      </c>
      <c r="FG72" s="24">
        <v>0</v>
      </c>
      <c r="FH72" s="24">
        <v>0</v>
      </c>
      <c r="FI72" s="24">
        <v>0</v>
      </c>
      <c r="FJ72" s="24">
        <v>0</v>
      </c>
      <c r="FK72" s="24">
        <v>0</v>
      </c>
      <c r="FL72" s="24">
        <v>2E-3</v>
      </c>
      <c r="FM72" s="24">
        <v>432</v>
      </c>
      <c r="FN72" s="24">
        <v>5.8000000000000003E-2</v>
      </c>
      <c r="FO72" s="24">
        <v>1001.6896551724137</v>
      </c>
      <c r="FP72" s="24">
        <v>0</v>
      </c>
      <c r="FQ72" s="24">
        <v>0</v>
      </c>
      <c r="FR72" s="24">
        <v>0</v>
      </c>
      <c r="FS72" s="24">
        <v>0</v>
      </c>
      <c r="FT72" s="24">
        <v>0</v>
      </c>
      <c r="FU72" s="24">
        <v>0</v>
      </c>
      <c r="FV72" s="24">
        <v>0</v>
      </c>
      <c r="FW72" s="24">
        <v>0</v>
      </c>
      <c r="FX72" s="24">
        <v>0.153</v>
      </c>
      <c r="FY72" s="24">
        <v>1750.0588235294117</v>
      </c>
      <c r="FZ72" s="24">
        <v>0</v>
      </c>
      <c r="GA72" s="24">
        <v>0</v>
      </c>
      <c r="GB72" s="24">
        <v>0</v>
      </c>
      <c r="GC72" s="24">
        <v>0</v>
      </c>
      <c r="GD72" s="24">
        <v>0</v>
      </c>
      <c r="GE72" s="24">
        <v>0</v>
      </c>
      <c r="GF72" s="24">
        <v>0</v>
      </c>
      <c r="GG72" s="24">
        <v>0</v>
      </c>
      <c r="GH72" s="24">
        <v>0</v>
      </c>
      <c r="GI72" s="24">
        <v>0</v>
      </c>
      <c r="GJ72" s="24">
        <v>0</v>
      </c>
      <c r="GK72" s="24">
        <v>0</v>
      </c>
      <c r="GL72" s="24">
        <v>0</v>
      </c>
      <c r="GM72" s="24">
        <v>0</v>
      </c>
      <c r="GN72" s="24">
        <v>0</v>
      </c>
      <c r="GO72" s="24">
        <v>0</v>
      </c>
      <c r="GP72" s="24">
        <v>0</v>
      </c>
      <c r="GQ72" s="24">
        <v>0</v>
      </c>
      <c r="GR72" s="24">
        <v>3.1440000000000001</v>
      </c>
      <c r="GS72" s="24">
        <v>9962.3206106870221</v>
      </c>
      <c r="GT72" s="24">
        <v>0</v>
      </c>
      <c r="GU72" s="24">
        <v>0</v>
      </c>
      <c r="GV72" s="24">
        <v>2.5550000000000002</v>
      </c>
      <c r="GW72" s="24">
        <v>12060.114677103718</v>
      </c>
      <c r="GX72" s="24">
        <v>0.58499999999999996</v>
      </c>
      <c r="GY72" s="24">
        <v>847.85982905982905</v>
      </c>
      <c r="GZ72" s="24">
        <v>0</v>
      </c>
      <c r="HA72" s="24">
        <v>0</v>
      </c>
      <c r="HB72" s="24">
        <v>0</v>
      </c>
      <c r="HC72" s="24">
        <v>0</v>
      </c>
      <c r="HD72" s="24">
        <v>0</v>
      </c>
      <c r="HE72" s="24">
        <v>0</v>
      </c>
      <c r="HF72" s="24">
        <v>0</v>
      </c>
      <c r="HG72" s="24">
        <v>0</v>
      </c>
      <c r="HH72" s="24">
        <v>0</v>
      </c>
      <c r="HI72" s="24">
        <v>0</v>
      </c>
      <c r="HJ72" s="24">
        <v>0</v>
      </c>
      <c r="HK72" s="24">
        <v>0</v>
      </c>
      <c r="HL72" s="24">
        <v>0</v>
      </c>
      <c r="HM72" s="24">
        <v>0</v>
      </c>
      <c r="HN72" s="24">
        <v>0</v>
      </c>
      <c r="HO72" s="24">
        <v>0</v>
      </c>
      <c r="HP72" s="24">
        <v>4.0000000000000001E-3</v>
      </c>
      <c r="HQ72" s="24">
        <v>2986.25</v>
      </c>
      <c r="HR72" s="24">
        <v>0</v>
      </c>
      <c r="HS72" s="24">
        <v>0</v>
      </c>
      <c r="HT72" s="24">
        <v>0</v>
      </c>
      <c r="HU72" s="24">
        <v>0</v>
      </c>
      <c r="HV72" s="24">
        <v>0</v>
      </c>
      <c r="HW72" s="24">
        <v>0</v>
      </c>
      <c r="HX72" s="24">
        <v>0</v>
      </c>
      <c r="HY72" s="24">
        <v>0</v>
      </c>
      <c r="HZ72" s="24">
        <v>0</v>
      </c>
      <c r="IA72" s="24">
        <v>0</v>
      </c>
      <c r="IB72" s="24">
        <v>0</v>
      </c>
      <c r="IC72" s="24">
        <v>0</v>
      </c>
      <c r="ID72" s="24">
        <v>0</v>
      </c>
      <c r="IE72" s="24">
        <v>0</v>
      </c>
      <c r="IF72" s="24">
        <v>0</v>
      </c>
      <c r="IG72" s="24">
        <v>0</v>
      </c>
    </row>
    <row r="73" spans="1:241" ht="12.75" customHeight="1">
      <c r="A73" s="40"/>
      <c r="B73" s="41"/>
      <c r="C73" s="42" t="s">
        <v>188</v>
      </c>
      <c r="D73" s="43" t="s">
        <v>133</v>
      </c>
      <c r="E73" s="23">
        <v>54</v>
      </c>
      <c r="F73" s="24">
        <f t="shared" si="0"/>
        <v>2133.0159999999996</v>
      </c>
      <c r="G73" s="24">
        <f t="shared" si="1"/>
        <v>360.32576173830859</v>
      </c>
      <c r="H73" s="24">
        <f t="shared" si="2"/>
        <v>2037.6759999999999</v>
      </c>
      <c r="I73" s="24">
        <f t="shared" si="3"/>
        <v>274.9346368117404</v>
      </c>
      <c r="J73" s="24">
        <v>2037.6759999999999</v>
      </c>
      <c r="K73" s="24">
        <v>274.9346368117404</v>
      </c>
      <c r="L73" s="24">
        <v>0</v>
      </c>
      <c r="M73" s="24">
        <v>0</v>
      </c>
      <c r="N73" s="24">
        <v>0</v>
      </c>
      <c r="O73" s="24">
        <v>0</v>
      </c>
      <c r="P73" s="24">
        <v>0.249</v>
      </c>
      <c r="Q73" s="24">
        <v>3272.9317269076305</v>
      </c>
      <c r="R73" s="24">
        <v>0</v>
      </c>
      <c r="S73" s="24">
        <v>0</v>
      </c>
      <c r="T73" s="24">
        <v>0</v>
      </c>
      <c r="U73" s="24">
        <v>0</v>
      </c>
      <c r="V73" s="24">
        <v>7.0000000000000001E-3</v>
      </c>
      <c r="W73" s="24">
        <v>330.85714285714283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4">
        <v>0.26</v>
      </c>
      <c r="AE73" s="24">
        <v>1360.5384615384614</v>
      </c>
      <c r="AF73" s="24">
        <v>0</v>
      </c>
      <c r="AG73" s="24">
        <v>0</v>
      </c>
      <c r="AH73" s="24">
        <v>6.0439999999999996</v>
      </c>
      <c r="AI73" s="24">
        <v>649.44291859695568</v>
      </c>
      <c r="AJ73" s="24">
        <v>0</v>
      </c>
      <c r="AK73" s="24">
        <v>0</v>
      </c>
      <c r="AL73" s="24">
        <v>0</v>
      </c>
      <c r="AM73" s="24">
        <v>0</v>
      </c>
      <c r="AN73" s="24">
        <v>0</v>
      </c>
      <c r="AO73" s="24">
        <v>0</v>
      </c>
      <c r="AP73" s="24">
        <v>0</v>
      </c>
      <c r="AQ73" s="24">
        <v>0</v>
      </c>
      <c r="AR73" s="24">
        <v>0</v>
      </c>
      <c r="AS73" s="24">
        <v>0</v>
      </c>
      <c r="AT73" s="24">
        <v>0.21099999999999999</v>
      </c>
      <c r="AU73" s="24">
        <v>509.11374407582935</v>
      </c>
      <c r="AV73" s="24">
        <v>0</v>
      </c>
      <c r="AW73" s="24">
        <v>0</v>
      </c>
      <c r="AX73" s="24">
        <v>0</v>
      </c>
      <c r="AY73" s="24">
        <v>0</v>
      </c>
      <c r="AZ73" s="24">
        <v>19.465</v>
      </c>
      <c r="BA73" s="24">
        <v>548.51862316979191</v>
      </c>
      <c r="BB73" s="24">
        <v>0</v>
      </c>
      <c r="BC73" s="24">
        <v>0</v>
      </c>
      <c r="BD73" s="24">
        <v>15.335000000000001</v>
      </c>
      <c r="BE73" s="24">
        <v>109.57124225627649</v>
      </c>
      <c r="BF73" s="24">
        <v>0</v>
      </c>
      <c r="BG73" s="24">
        <v>0</v>
      </c>
      <c r="BH73" s="24">
        <v>0</v>
      </c>
      <c r="BI73" s="24">
        <v>0</v>
      </c>
      <c r="BJ73" s="24">
        <v>0</v>
      </c>
      <c r="BK73" s="24">
        <v>0</v>
      </c>
      <c r="BL73" s="24">
        <v>0</v>
      </c>
      <c r="BM73" s="24">
        <v>0</v>
      </c>
      <c r="BN73" s="24">
        <v>0</v>
      </c>
      <c r="BO73" s="24">
        <v>0</v>
      </c>
      <c r="BP73" s="24">
        <v>0</v>
      </c>
      <c r="BQ73" s="24">
        <v>0</v>
      </c>
      <c r="BR73" s="24">
        <v>192.18799999999999</v>
      </c>
      <c r="BS73" s="24">
        <v>30.418002164547215</v>
      </c>
      <c r="BT73" s="24">
        <v>9.5980000000000008</v>
      </c>
      <c r="BU73" s="24">
        <v>14.274327984996873</v>
      </c>
      <c r="BV73" s="24">
        <v>51.18</v>
      </c>
      <c r="BW73" s="24">
        <v>28.029796795623291</v>
      </c>
      <c r="BX73" s="24">
        <v>0</v>
      </c>
      <c r="BY73" s="24">
        <v>0</v>
      </c>
      <c r="BZ73" s="24">
        <v>139.15100000000001</v>
      </c>
      <c r="CA73" s="24">
        <v>241.98297532895918</v>
      </c>
      <c r="CB73" s="24">
        <v>0.66500000000000004</v>
      </c>
      <c r="CC73" s="24">
        <v>179.1924812030075</v>
      </c>
      <c r="CD73" s="24">
        <v>746.47199999999998</v>
      </c>
      <c r="CE73" s="24">
        <v>94.91794735770398</v>
      </c>
      <c r="CF73" s="24">
        <v>1.135</v>
      </c>
      <c r="CG73" s="24">
        <v>484.61057268722465</v>
      </c>
      <c r="CH73" s="24">
        <v>662.21600000000001</v>
      </c>
      <c r="CI73" s="24">
        <v>337.7653001437597</v>
      </c>
      <c r="CJ73" s="24">
        <v>15.536</v>
      </c>
      <c r="CK73" s="24">
        <v>1022.8582003089598</v>
      </c>
      <c r="CL73" s="24">
        <v>3.2000000000000001E-2</v>
      </c>
      <c r="CM73" s="24">
        <v>242.9375</v>
      </c>
      <c r="CN73" s="24">
        <v>0</v>
      </c>
      <c r="CO73" s="24">
        <v>0</v>
      </c>
      <c r="CP73" s="24">
        <v>0</v>
      </c>
      <c r="CQ73" s="24">
        <v>0</v>
      </c>
      <c r="CR73" s="24">
        <v>0</v>
      </c>
      <c r="CS73" s="24">
        <v>0</v>
      </c>
      <c r="CT73" s="24">
        <v>0</v>
      </c>
      <c r="CU73" s="24">
        <v>0</v>
      </c>
      <c r="CV73" s="24">
        <v>0</v>
      </c>
      <c r="CW73" s="24">
        <v>0</v>
      </c>
      <c r="CX73" s="24">
        <v>0</v>
      </c>
      <c r="CY73" s="24">
        <v>0</v>
      </c>
      <c r="CZ73" s="24">
        <v>0</v>
      </c>
      <c r="DA73" s="24">
        <v>0</v>
      </c>
      <c r="DB73" s="24">
        <v>0</v>
      </c>
      <c r="DC73" s="24">
        <v>0</v>
      </c>
      <c r="DD73" s="24">
        <v>0</v>
      </c>
      <c r="DE73" s="24">
        <v>0</v>
      </c>
      <c r="DF73" s="24">
        <v>0</v>
      </c>
      <c r="DG73" s="24">
        <v>0</v>
      </c>
      <c r="DH73" s="24">
        <v>0.44400000000000001</v>
      </c>
      <c r="DI73" s="24">
        <v>546.11261261261257</v>
      </c>
      <c r="DJ73" s="24">
        <v>0</v>
      </c>
      <c r="DK73" s="24">
        <v>0</v>
      </c>
      <c r="DL73" s="24">
        <v>0</v>
      </c>
      <c r="DM73" s="24">
        <v>0</v>
      </c>
      <c r="DN73" s="24">
        <v>0</v>
      </c>
      <c r="DO73" s="24">
        <v>0</v>
      </c>
      <c r="DP73" s="24">
        <v>0</v>
      </c>
      <c r="DQ73" s="24">
        <v>0</v>
      </c>
      <c r="DR73" s="24">
        <v>0.55400000000000005</v>
      </c>
      <c r="DS73" s="24">
        <v>669.32851985559557</v>
      </c>
      <c r="DT73" s="24">
        <v>0</v>
      </c>
      <c r="DU73" s="24">
        <v>0</v>
      </c>
      <c r="DV73" s="24">
        <v>2.206</v>
      </c>
      <c r="DW73" s="24">
        <v>1084.3485947416139</v>
      </c>
      <c r="DX73" s="24">
        <v>0.28299999999999997</v>
      </c>
      <c r="DY73" s="24">
        <v>567.00706713780926</v>
      </c>
      <c r="DZ73" s="24">
        <v>3.1E-2</v>
      </c>
      <c r="EA73" s="24">
        <v>629.80645161290317</v>
      </c>
      <c r="EB73" s="24">
        <v>43.445999999999998</v>
      </c>
      <c r="EC73" s="24">
        <v>386.72609676379875</v>
      </c>
      <c r="ED73" s="24">
        <v>8.1969999999999992</v>
      </c>
      <c r="EE73" s="24">
        <v>1060.4935952177625</v>
      </c>
      <c r="EF73" s="24">
        <v>4.6539999999999999</v>
      </c>
      <c r="EG73" s="24">
        <v>53.190803609798024</v>
      </c>
      <c r="EH73" s="24">
        <v>11.109</v>
      </c>
      <c r="EI73" s="24">
        <v>222.53407147357998</v>
      </c>
      <c r="EJ73" s="24">
        <v>0</v>
      </c>
      <c r="EK73" s="24">
        <v>0</v>
      </c>
      <c r="EL73" s="24">
        <v>2.492</v>
      </c>
      <c r="EM73" s="24">
        <v>651.24317817014446</v>
      </c>
      <c r="EN73" s="24">
        <v>0</v>
      </c>
      <c r="EO73" s="24">
        <v>0</v>
      </c>
      <c r="EP73" s="24">
        <v>1E-3</v>
      </c>
      <c r="EQ73" s="24">
        <v>3477</v>
      </c>
      <c r="ER73" s="24">
        <v>0.15</v>
      </c>
      <c r="ES73" s="24">
        <v>1092.9933333333333</v>
      </c>
      <c r="ET73" s="24">
        <v>6.3019999999999996</v>
      </c>
      <c r="EU73" s="24">
        <v>83.921136147254842</v>
      </c>
      <c r="EV73" s="24">
        <v>42.783999999999999</v>
      </c>
      <c r="EW73" s="24">
        <v>826.39493735976066</v>
      </c>
      <c r="EX73" s="24">
        <v>23.975999999999999</v>
      </c>
      <c r="EY73" s="24">
        <v>3865.1385969302637</v>
      </c>
      <c r="EZ73" s="24">
        <v>0</v>
      </c>
      <c r="FA73" s="24">
        <v>0</v>
      </c>
      <c r="FB73" s="24">
        <v>1E-3</v>
      </c>
      <c r="FC73" s="24">
        <v>1134</v>
      </c>
      <c r="FD73" s="24">
        <v>0</v>
      </c>
      <c r="FE73" s="24">
        <v>0</v>
      </c>
      <c r="FF73" s="24">
        <v>0</v>
      </c>
      <c r="FG73" s="24">
        <v>0</v>
      </c>
      <c r="FH73" s="24">
        <v>0</v>
      </c>
      <c r="FI73" s="24">
        <v>0</v>
      </c>
      <c r="FJ73" s="24">
        <v>0</v>
      </c>
      <c r="FK73" s="24">
        <v>0</v>
      </c>
      <c r="FL73" s="24">
        <v>1E-3</v>
      </c>
      <c r="FM73" s="24">
        <v>1318</v>
      </c>
      <c r="FN73" s="24">
        <v>24.062999999999999</v>
      </c>
      <c r="FO73" s="24">
        <v>783.2554544321157</v>
      </c>
      <c r="FP73" s="24">
        <v>0</v>
      </c>
      <c r="FQ73" s="24">
        <v>0</v>
      </c>
      <c r="FR73" s="24">
        <v>8.5999999999999993E-2</v>
      </c>
      <c r="FS73" s="24">
        <v>619.12790697674416</v>
      </c>
      <c r="FT73" s="24">
        <v>1E-3</v>
      </c>
      <c r="FU73" s="24">
        <v>862</v>
      </c>
      <c r="FV73" s="24">
        <v>0</v>
      </c>
      <c r="FW73" s="24">
        <v>0</v>
      </c>
      <c r="FX73" s="24">
        <v>7.1280000000000001</v>
      </c>
      <c r="FY73" s="24">
        <v>1373.0586419753085</v>
      </c>
      <c r="FZ73" s="24">
        <v>0</v>
      </c>
      <c r="GA73" s="24">
        <v>0</v>
      </c>
      <c r="GB73" s="24">
        <v>2.3E-2</v>
      </c>
      <c r="GC73" s="24">
        <v>1949.2608695652175</v>
      </c>
      <c r="GD73" s="24">
        <v>0</v>
      </c>
      <c r="GE73" s="24">
        <v>0</v>
      </c>
      <c r="GF73" s="24">
        <v>0</v>
      </c>
      <c r="GG73" s="24">
        <v>0</v>
      </c>
      <c r="GH73" s="24">
        <v>0</v>
      </c>
      <c r="GI73" s="24">
        <v>0</v>
      </c>
      <c r="GJ73" s="24">
        <v>0</v>
      </c>
      <c r="GK73" s="24">
        <v>0</v>
      </c>
      <c r="GL73" s="24">
        <v>0</v>
      </c>
      <c r="GM73" s="24">
        <v>0</v>
      </c>
      <c r="GN73" s="24">
        <v>0</v>
      </c>
      <c r="GO73" s="24">
        <v>0</v>
      </c>
      <c r="GP73" s="24">
        <v>0</v>
      </c>
      <c r="GQ73" s="24">
        <v>0</v>
      </c>
      <c r="GR73" s="24">
        <v>25.062000000000001</v>
      </c>
      <c r="GS73" s="24">
        <v>7723.3549197988987</v>
      </c>
      <c r="GT73" s="24">
        <v>0</v>
      </c>
      <c r="GU73" s="24">
        <v>0</v>
      </c>
      <c r="GV73" s="24">
        <v>11.129</v>
      </c>
      <c r="GW73" s="24">
        <v>16500.467786863152</v>
      </c>
      <c r="GX73" s="24">
        <v>13.801</v>
      </c>
      <c r="GY73" s="24">
        <v>710.00883993913487</v>
      </c>
      <c r="GZ73" s="24">
        <v>0</v>
      </c>
      <c r="HA73" s="24">
        <v>0</v>
      </c>
      <c r="HB73" s="24">
        <v>0</v>
      </c>
      <c r="HC73" s="24">
        <v>0</v>
      </c>
      <c r="HD73" s="24">
        <v>0</v>
      </c>
      <c r="HE73" s="24">
        <v>0</v>
      </c>
      <c r="HF73" s="24">
        <v>0</v>
      </c>
      <c r="HG73" s="24">
        <v>0</v>
      </c>
      <c r="HH73" s="24">
        <v>0</v>
      </c>
      <c r="HI73" s="24">
        <v>0</v>
      </c>
      <c r="HJ73" s="24">
        <v>0</v>
      </c>
      <c r="HK73" s="24">
        <v>0</v>
      </c>
      <c r="HL73" s="24">
        <v>7.0000000000000007E-2</v>
      </c>
      <c r="HM73" s="24">
        <v>131.14285714285714</v>
      </c>
      <c r="HN73" s="24">
        <v>0</v>
      </c>
      <c r="HO73" s="24">
        <v>0</v>
      </c>
      <c r="HP73" s="24">
        <v>6.2E-2</v>
      </c>
      <c r="HQ73" s="24">
        <v>1951.6612903225807</v>
      </c>
      <c r="HR73" s="24">
        <v>0</v>
      </c>
      <c r="HS73" s="24">
        <v>0</v>
      </c>
      <c r="HT73" s="24">
        <v>68.622</v>
      </c>
      <c r="HU73" s="24">
        <v>185.39093876599341</v>
      </c>
      <c r="HV73" s="24">
        <v>1.6559999999999999</v>
      </c>
      <c r="HW73" s="24">
        <v>1248.9649758454107</v>
      </c>
      <c r="HX73" s="24">
        <v>0</v>
      </c>
      <c r="HY73" s="24">
        <v>0</v>
      </c>
      <c r="HZ73" s="24">
        <v>0</v>
      </c>
      <c r="IA73" s="24">
        <v>0</v>
      </c>
      <c r="IB73" s="24">
        <v>0</v>
      </c>
      <c r="IC73" s="24">
        <v>0</v>
      </c>
      <c r="ID73" s="24">
        <v>68.622</v>
      </c>
      <c r="IE73" s="24">
        <v>185.39093876599341</v>
      </c>
      <c r="IF73" s="24">
        <v>1.6559999999999999</v>
      </c>
      <c r="IG73" s="24">
        <v>1248.9649758454107</v>
      </c>
    </row>
    <row r="74" spans="1:241" ht="12.75" customHeight="1">
      <c r="A74" s="40"/>
      <c r="B74" s="41"/>
      <c r="C74" s="42"/>
      <c r="D74" s="43"/>
      <c r="E74" s="23"/>
      <c r="F74" s="24" t="str">
        <f t="shared" si="0"/>
        <v/>
      </c>
      <c r="G74" s="24" t="str">
        <f t="shared" si="1"/>
        <v/>
      </c>
      <c r="H74" s="24" t="str">
        <f t="shared" si="2"/>
        <v/>
      </c>
      <c r="I74" s="24" t="str">
        <f t="shared" si="3"/>
        <v/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  <c r="DZ74" s="24"/>
      <c r="EA74" s="24"/>
      <c r="EB74" s="24"/>
      <c r="EC74" s="24"/>
      <c r="ED74" s="24"/>
      <c r="EE74" s="24"/>
      <c r="EF74" s="24"/>
      <c r="EG74" s="24"/>
      <c r="EH74" s="24"/>
      <c r="EI74" s="24"/>
      <c r="EJ74" s="24"/>
      <c r="EK74" s="24"/>
      <c r="EL74" s="24"/>
      <c r="EM74" s="24"/>
      <c r="EN74" s="24"/>
      <c r="EO74" s="24"/>
      <c r="EP74" s="24"/>
      <c r="EQ74" s="24"/>
      <c r="ER74" s="24"/>
      <c r="ES74" s="24"/>
      <c r="ET74" s="24"/>
      <c r="EU74" s="24"/>
      <c r="EV74" s="24"/>
      <c r="EW74" s="24"/>
      <c r="EX74" s="24"/>
      <c r="EY74" s="24"/>
      <c r="EZ74" s="24"/>
      <c r="FA74" s="24"/>
      <c r="FB74" s="24"/>
      <c r="FC74" s="24"/>
      <c r="FD74" s="24"/>
      <c r="FE74" s="24"/>
      <c r="FF74" s="24"/>
      <c r="FG74" s="24"/>
      <c r="FH74" s="24"/>
      <c r="FI74" s="24"/>
      <c r="FJ74" s="24"/>
      <c r="FK74" s="24"/>
      <c r="FL74" s="24"/>
      <c r="FM74" s="24"/>
      <c r="FN74" s="24"/>
      <c r="FO74" s="24"/>
      <c r="FP74" s="24"/>
      <c r="FQ74" s="24"/>
      <c r="FR74" s="24"/>
      <c r="FS74" s="24"/>
      <c r="FT74" s="24"/>
      <c r="FU74" s="24"/>
      <c r="FV74" s="24"/>
      <c r="FW74" s="24"/>
      <c r="FX74" s="24"/>
      <c r="FY74" s="24"/>
      <c r="FZ74" s="24"/>
      <c r="GA74" s="24"/>
      <c r="GB74" s="24"/>
      <c r="GC74" s="24"/>
      <c r="GD74" s="24"/>
      <c r="GE74" s="24"/>
      <c r="GF74" s="24"/>
      <c r="GG74" s="24"/>
      <c r="GH74" s="24"/>
      <c r="GI74" s="24"/>
      <c r="GJ74" s="24"/>
      <c r="GK74" s="24"/>
      <c r="GL74" s="24"/>
      <c r="GM74" s="24"/>
      <c r="GN74" s="24"/>
      <c r="GO74" s="24"/>
      <c r="GP74" s="24"/>
      <c r="GQ74" s="24"/>
      <c r="GR74" s="24"/>
      <c r="GS74" s="24"/>
      <c r="GT74" s="24"/>
      <c r="GU74" s="24"/>
      <c r="GV74" s="24"/>
      <c r="GW74" s="24"/>
      <c r="GX74" s="24"/>
      <c r="GY74" s="24"/>
      <c r="GZ74" s="24"/>
      <c r="HA74" s="24"/>
      <c r="HB74" s="24"/>
      <c r="HC74" s="24"/>
      <c r="HD74" s="24"/>
      <c r="HE74" s="24"/>
      <c r="HF74" s="24"/>
      <c r="HG74" s="24"/>
      <c r="HH74" s="24"/>
      <c r="HI74" s="24"/>
      <c r="HJ74" s="24"/>
      <c r="HK74" s="24"/>
      <c r="HL74" s="24"/>
      <c r="HM74" s="24"/>
      <c r="HN74" s="24"/>
      <c r="HO74" s="24"/>
      <c r="HP74" s="24"/>
      <c r="HQ74" s="24"/>
      <c r="HR74" s="24"/>
      <c r="HS74" s="24"/>
      <c r="HT74" s="24"/>
      <c r="HU74" s="24"/>
      <c r="HV74" s="24"/>
      <c r="HW74" s="24"/>
      <c r="HX74" s="24"/>
      <c r="HY74" s="24"/>
      <c r="HZ74" s="24"/>
      <c r="IA74" s="24"/>
      <c r="IB74" s="24"/>
      <c r="IC74" s="24"/>
      <c r="ID74" s="24"/>
      <c r="IE74" s="24"/>
      <c r="IF74" s="24"/>
      <c r="IG74" s="24"/>
    </row>
    <row r="75" spans="1:241" ht="12.75" customHeight="1">
      <c r="A75" s="40"/>
      <c r="B75" s="41"/>
      <c r="C75" s="42" t="s">
        <v>189</v>
      </c>
      <c r="D75" s="43" t="s">
        <v>190</v>
      </c>
      <c r="E75" s="23">
        <v>55</v>
      </c>
      <c r="F75" s="24">
        <f t="shared" si="0"/>
        <v>639.55200000000002</v>
      </c>
      <c r="G75" s="24">
        <f t="shared" si="1"/>
        <v>1130.1562687631342</v>
      </c>
      <c r="H75" s="24">
        <f t="shared" si="2"/>
        <v>639.548</v>
      </c>
      <c r="I75" s="24">
        <f t="shared" si="3"/>
        <v>1130.134967195582</v>
      </c>
      <c r="J75" s="24">
        <v>639.52800000000002</v>
      </c>
      <c r="K75" s="24">
        <v>1130.136535069614</v>
      </c>
      <c r="L75" s="24">
        <v>0</v>
      </c>
      <c r="M75" s="24">
        <v>0</v>
      </c>
      <c r="N75" s="24">
        <v>0</v>
      </c>
      <c r="O75" s="24">
        <v>0</v>
      </c>
      <c r="P75" s="24">
        <v>15.456</v>
      </c>
      <c r="Q75" s="24">
        <v>3406.0567417184266</v>
      </c>
      <c r="R75" s="24">
        <v>0</v>
      </c>
      <c r="S75" s="24">
        <v>0</v>
      </c>
      <c r="T75" s="24">
        <v>0</v>
      </c>
      <c r="U75" s="24">
        <v>0</v>
      </c>
      <c r="V75" s="24">
        <v>0.33500000000000002</v>
      </c>
      <c r="W75" s="24">
        <v>326.35522388059701</v>
      </c>
      <c r="X75" s="24">
        <v>0</v>
      </c>
      <c r="Y75" s="24">
        <v>0</v>
      </c>
      <c r="Z75" s="24">
        <v>0.38100000000000001</v>
      </c>
      <c r="AA75" s="24">
        <v>932.32020997375321</v>
      </c>
      <c r="AB75" s="24">
        <v>0</v>
      </c>
      <c r="AC75" s="24">
        <v>0</v>
      </c>
      <c r="AD75" s="24">
        <v>61.136000000000003</v>
      </c>
      <c r="AE75" s="24">
        <v>541.10607498037166</v>
      </c>
      <c r="AF75" s="24">
        <v>0</v>
      </c>
      <c r="AG75" s="24">
        <v>0</v>
      </c>
      <c r="AH75" s="24">
        <v>0</v>
      </c>
      <c r="AI75" s="24">
        <v>0</v>
      </c>
      <c r="AJ75" s="24">
        <v>0</v>
      </c>
      <c r="AK75" s="24">
        <v>0</v>
      </c>
      <c r="AL75" s="24">
        <v>0.628</v>
      </c>
      <c r="AM75" s="24">
        <v>1173.9649681528663</v>
      </c>
      <c r="AN75" s="24">
        <v>0</v>
      </c>
      <c r="AO75" s="24">
        <v>0</v>
      </c>
      <c r="AP75" s="24">
        <v>6.5000000000000002E-2</v>
      </c>
      <c r="AQ75" s="24">
        <v>400</v>
      </c>
      <c r="AR75" s="24">
        <v>0</v>
      </c>
      <c r="AS75" s="24">
        <v>0</v>
      </c>
      <c r="AT75" s="24">
        <v>7.3999999999999996E-2</v>
      </c>
      <c r="AU75" s="24">
        <v>250</v>
      </c>
      <c r="AV75" s="24">
        <v>0</v>
      </c>
      <c r="AW75" s="24">
        <v>0</v>
      </c>
      <c r="AX75" s="24">
        <v>3.6999999999999998E-2</v>
      </c>
      <c r="AY75" s="24">
        <v>428.64864864864865</v>
      </c>
      <c r="AZ75" s="24">
        <v>32.475999999999999</v>
      </c>
      <c r="BA75" s="24">
        <v>537.21717576056164</v>
      </c>
      <c r="BB75" s="24">
        <v>0</v>
      </c>
      <c r="BC75" s="24">
        <v>0</v>
      </c>
      <c r="BD75" s="24">
        <v>0</v>
      </c>
      <c r="BE75" s="24">
        <v>0</v>
      </c>
      <c r="BF75" s="24">
        <v>0</v>
      </c>
      <c r="BG75" s="24">
        <v>0</v>
      </c>
      <c r="BH75" s="24">
        <v>0</v>
      </c>
      <c r="BI75" s="24"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v>0</v>
      </c>
      <c r="BP75" s="24">
        <v>0</v>
      </c>
      <c r="BQ75" s="24">
        <v>0</v>
      </c>
      <c r="BR75" s="24"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17.786999999999999</v>
      </c>
      <c r="CC75" s="24">
        <v>406.68280204643838</v>
      </c>
      <c r="CD75" s="24">
        <v>0</v>
      </c>
      <c r="CE75" s="24">
        <v>0</v>
      </c>
      <c r="CF75" s="24">
        <v>0</v>
      </c>
      <c r="CG75" s="24">
        <v>0</v>
      </c>
      <c r="CH75" s="24">
        <v>5.9909999999999997</v>
      </c>
      <c r="CI75" s="24">
        <v>861.27641462193287</v>
      </c>
      <c r="CJ75" s="24">
        <v>0</v>
      </c>
      <c r="CK75" s="24">
        <v>0</v>
      </c>
      <c r="CL75" s="24">
        <v>0</v>
      </c>
      <c r="CM75" s="24">
        <v>0</v>
      </c>
      <c r="CN75" s="24">
        <v>0</v>
      </c>
      <c r="CO75" s="24">
        <v>0</v>
      </c>
      <c r="CP75" s="24">
        <v>5.0000000000000001E-3</v>
      </c>
      <c r="CQ75" s="24">
        <v>933.2</v>
      </c>
      <c r="CR75" s="24">
        <v>0</v>
      </c>
      <c r="CS75" s="24">
        <v>0</v>
      </c>
      <c r="CT75" s="24">
        <v>0</v>
      </c>
      <c r="CU75" s="24">
        <v>0</v>
      </c>
      <c r="CV75" s="24">
        <v>0</v>
      </c>
      <c r="CW75" s="24">
        <v>0</v>
      </c>
      <c r="CX75" s="24">
        <v>0</v>
      </c>
      <c r="CY75" s="24">
        <v>0</v>
      </c>
      <c r="CZ75" s="24">
        <v>7.1999999999999995E-2</v>
      </c>
      <c r="DA75" s="24">
        <v>2991.6666666666665</v>
      </c>
      <c r="DB75" s="24">
        <v>0</v>
      </c>
      <c r="DC75" s="24">
        <v>0</v>
      </c>
      <c r="DD75" s="24">
        <v>0</v>
      </c>
      <c r="DE75" s="24">
        <v>0</v>
      </c>
      <c r="DF75" s="24">
        <v>0</v>
      </c>
      <c r="DG75" s="24">
        <v>0</v>
      </c>
      <c r="DH75" s="24">
        <v>0</v>
      </c>
      <c r="DI75" s="24">
        <v>0</v>
      </c>
      <c r="DJ75" s="24">
        <v>0</v>
      </c>
      <c r="DK75" s="24">
        <v>0</v>
      </c>
      <c r="DL75" s="24">
        <v>0</v>
      </c>
      <c r="DM75" s="24">
        <v>0</v>
      </c>
      <c r="DN75" s="24">
        <v>0</v>
      </c>
      <c r="DO75" s="24">
        <v>0</v>
      </c>
      <c r="DP75" s="24">
        <v>0</v>
      </c>
      <c r="DQ75" s="24">
        <v>0</v>
      </c>
      <c r="DR75" s="24">
        <v>0</v>
      </c>
      <c r="DS75" s="24">
        <v>0</v>
      </c>
      <c r="DT75" s="24">
        <v>0</v>
      </c>
      <c r="DU75" s="24">
        <v>0</v>
      </c>
      <c r="DV75" s="24">
        <v>1.7999999999999999E-2</v>
      </c>
      <c r="DW75" s="24">
        <v>672.16666666666674</v>
      </c>
      <c r="DX75" s="24">
        <v>0</v>
      </c>
      <c r="DY75" s="24">
        <v>0</v>
      </c>
      <c r="DZ75" s="24">
        <v>0</v>
      </c>
      <c r="EA75" s="24">
        <v>0</v>
      </c>
      <c r="EB75" s="24">
        <v>0</v>
      </c>
      <c r="EC75" s="24">
        <v>0</v>
      </c>
      <c r="ED75" s="24">
        <v>3.153</v>
      </c>
      <c r="EE75" s="24">
        <v>312.77830637488108</v>
      </c>
      <c r="EF75" s="24">
        <v>0.434</v>
      </c>
      <c r="EG75" s="24">
        <v>314.64516129032256</v>
      </c>
      <c r="EH75" s="24">
        <v>41.62</v>
      </c>
      <c r="EI75" s="24">
        <v>512.54233541566555</v>
      </c>
      <c r="EJ75" s="24">
        <v>0</v>
      </c>
      <c r="EK75" s="24">
        <v>0</v>
      </c>
      <c r="EL75" s="24">
        <v>0</v>
      </c>
      <c r="EM75" s="24">
        <v>0</v>
      </c>
      <c r="EN75" s="24">
        <v>0</v>
      </c>
      <c r="EO75" s="24">
        <v>0</v>
      </c>
      <c r="EP75" s="24">
        <v>0</v>
      </c>
      <c r="EQ75" s="24">
        <v>0</v>
      </c>
      <c r="ER75" s="24">
        <v>0</v>
      </c>
      <c r="ES75" s="24">
        <v>0</v>
      </c>
      <c r="ET75" s="24">
        <v>0</v>
      </c>
      <c r="EU75" s="24">
        <v>0</v>
      </c>
      <c r="EV75" s="24">
        <v>459.38099999999997</v>
      </c>
      <c r="EW75" s="24">
        <v>1267.6168039165748</v>
      </c>
      <c r="EX75" s="24">
        <v>9.9000000000000005E-2</v>
      </c>
      <c r="EY75" s="24">
        <v>4536.8686868686873</v>
      </c>
      <c r="EZ75" s="24">
        <v>0</v>
      </c>
      <c r="FA75" s="24">
        <v>0</v>
      </c>
      <c r="FB75" s="24">
        <v>0</v>
      </c>
      <c r="FC75" s="24">
        <v>0</v>
      </c>
      <c r="FD75" s="24">
        <v>0</v>
      </c>
      <c r="FE75" s="24">
        <v>0</v>
      </c>
      <c r="FF75" s="24">
        <v>0</v>
      </c>
      <c r="FG75" s="24">
        <v>0</v>
      </c>
      <c r="FH75" s="24">
        <v>0</v>
      </c>
      <c r="FI75" s="24">
        <v>0</v>
      </c>
      <c r="FJ75" s="24">
        <v>0</v>
      </c>
      <c r="FK75" s="24">
        <v>0</v>
      </c>
      <c r="FL75" s="24">
        <v>0</v>
      </c>
      <c r="FM75" s="24">
        <v>0</v>
      </c>
      <c r="FN75" s="24">
        <v>0</v>
      </c>
      <c r="FO75" s="24">
        <v>0</v>
      </c>
      <c r="FP75" s="24">
        <v>0</v>
      </c>
      <c r="FQ75" s="24">
        <v>0</v>
      </c>
      <c r="FR75" s="24">
        <v>0</v>
      </c>
      <c r="FS75" s="24">
        <v>0</v>
      </c>
      <c r="FT75" s="24">
        <v>0</v>
      </c>
      <c r="FU75" s="24">
        <v>0</v>
      </c>
      <c r="FV75" s="24">
        <v>0</v>
      </c>
      <c r="FW75" s="24">
        <v>0</v>
      </c>
      <c r="FX75" s="24">
        <v>0</v>
      </c>
      <c r="FY75" s="24">
        <v>0</v>
      </c>
      <c r="FZ75" s="24">
        <v>0</v>
      </c>
      <c r="GA75" s="24">
        <v>0</v>
      </c>
      <c r="GB75" s="24">
        <v>0.38</v>
      </c>
      <c r="GC75" s="24">
        <v>1240.378947368421</v>
      </c>
      <c r="GD75" s="24">
        <v>0</v>
      </c>
      <c r="GE75" s="24">
        <v>0</v>
      </c>
      <c r="GF75" s="24">
        <v>0</v>
      </c>
      <c r="GG75" s="24">
        <v>0</v>
      </c>
      <c r="GH75" s="24">
        <v>0</v>
      </c>
      <c r="GI75" s="24">
        <v>0</v>
      </c>
      <c r="GJ75" s="24">
        <v>0</v>
      </c>
      <c r="GK75" s="24">
        <v>0</v>
      </c>
      <c r="GL75" s="24">
        <v>0</v>
      </c>
      <c r="GM75" s="24">
        <v>0</v>
      </c>
      <c r="GN75" s="24">
        <v>0</v>
      </c>
      <c r="GO75" s="24">
        <v>0</v>
      </c>
      <c r="GP75" s="24">
        <v>0.02</v>
      </c>
      <c r="GQ75" s="24">
        <v>1080</v>
      </c>
      <c r="GR75" s="24">
        <v>4.0000000000000001E-3</v>
      </c>
      <c r="GS75" s="24">
        <v>4536</v>
      </c>
      <c r="GT75" s="24">
        <v>0</v>
      </c>
      <c r="GU75" s="24">
        <v>0</v>
      </c>
      <c r="GV75" s="24">
        <v>0</v>
      </c>
      <c r="GW75" s="24">
        <v>0</v>
      </c>
      <c r="GX75" s="24">
        <v>0</v>
      </c>
      <c r="GY75" s="24">
        <v>0</v>
      </c>
      <c r="GZ75" s="24">
        <v>0</v>
      </c>
      <c r="HA75" s="24">
        <v>0</v>
      </c>
      <c r="HB75" s="24">
        <v>0</v>
      </c>
      <c r="HC75" s="24">
        <v>0</v>
      </c>
      <c r="HD75" s="24">
        <v>0</v>
      </c>
      <c r="HE75" s="24">
        <v>0</v>
      </c>
      <c r="HF75" s="24">
        <v>0</v>
      </c>
      <c r="HG75" s="24">
        <v>0</v>
      </c>
      <c r="HH75" s="24">
        <v>0</v>
      </c>
      <c r="HI75" s="24">
        <v>0</v>
      </c>
      <c r="HJ75" s="24">
        <v>0</v>
      </c>
      <c r="HK75" s="24">
        <v>0</v>
      </c>
      <c r="HL75" s="24">
        <v>0</v>
      </c>
      <c r="HM75" s="24">
        <v>0</v>
      </c>
      <c r="HN75" s="24">
        <v>0</v>
      </c>
      <c r="HO75" s="24">
        <v>0</v>
      </c>
      <c r="HP75" s="24">
        <v>4.0000000000000001E-3</v>
      </c>
      <c r="HQ75" s="24">
        <v>4536</v>
      </c>
      <c r="HR75" s="24">
        <v>0</v>
      </c>
      <c r="HS75" s="24">
        <v>0</v>
      </c>
      <c r="HT75" s="24">
        <v>0</v>
      </c>
      <c r="HU75" s="24">
        <v>0</v>
      </c>
      <c r="HV75" s="24">
        <v>0</v>
      </c>
      <c r="HW75" s="24">
        <v>0</v>
      </c>
      <c r="HX75" s="24">
        <v>0</v>
      </c>
      <c r="HY75" s="24">
        <v>0</v>
      </c>
      <c r="HZ75" s="24">
        <v>0</v>
      </c>
      <c r="IA75" s="24">
        <v>0</v>
      </c>
      <c r="IB75" s="24">
        <v>0</v>
      </c>
      <c r="IC75" s="24">
        <v>0</v>
      </c>
      <c r="ID75" s="24">
        <v>0</v>
      </c>
      <c r="IE75" s="24">
        <v>0</v>
      </c>
      <c r="IF75" s="24">
        <v>0</v>
      </c>
      <c r="IG75" s="24">
        <v>0</v>
      </c>
    </row>
    <row r="76" spans="1:241" ht="12.75" customHeight="1">
      <c r="A76" s="40"/>
      <c r="B76" s="41"/>
      <c r="C76" s="42" t="s">
        <v>191</v>
      </c>
      <c r="D76" s="43" t="s">
        <v>192</v>
      </c>
      <c r="E76" s="23">
        <v>56</v>
      </c>
      <c r="F76" s="24">
        <f t="shared" si="0"/>
        <v>9024.2009999999991</v>
      </c>
      <c r="G76" s="24">
        <f t="shared" si="1"/>
        <v>969.20406981183135</v>
      </c>
      <c r="H76" s="24">
        <f t="shared" si="2"/>
        <v>9007.0720000000001</v>
      </c>
      <c r="I76" s="24">
        <f t="shared" si="3"/>
        <v>969.76116755811415</v>
      </c>
      <c r="J76" s="24">
        <v>1718.0340000000001</v>
      </c>
      <c r="K76" s="24">
        <v>472.19505900348889</v>
      </c>
      <c r="L76" s="24">
        <v>7289.0379999999996</v>
      </c>
      <c r="M76" s="24">
        <v>1087.0380279263188</v>
      </c>
      <c r="N76" s="24">
        <v>0</v>
      </c>
      <c r="O76" s="24">
        <v>0</v>
      </c>
      <c r="P76" s="24">
        <v>8.3230000000000004</v>
      </c>
      <c r="Q76" s="24">
        <v>3019.3700588730026</v>
      </c>
      <c r="R76" s="24">
        <v>0</v>
      </c>
      <c r="S76" s="24">
        <v>0</v>
      </c>
      <c r="T76" s="24">
        <v>541.91899999999998</v>
      </c>
      <c r="U76" s="24">
        <v>1866.1263989636827</v>
      </c>
      <c r="V76" s="24">
        <v>2.6349999999999998</v>
      </c>
      <c r="W76" s="24">
        <v>256.79962049335865</v>
      </c>
      <c r="X76" s="24">
        <v>308.85399999999998</v>
      </c>
      <c r="Y76" s="24">
        <v>409.29963348378197</v>
      </c>
      <c r="Z76" s="24">
        <v>0.183</v>
      </c>
      <c r="AA76" s="24">
        <v>1439.9125683060108</v>
      </c>
      <c r="AB76" s="24">
        <v>5942.1660000000002</v>
      </c>
      <c r="AC76" s="24">
        <v>1073.1010197291696</v>
      </c>
      <c r="AD76" s="24">
        <v>11.178000000000001</v>
      </c>
      <c r="AE76" s="24">
        <v>475.81526212202539</v>
      </c>
      <c r="AF76" s="24">
        <v>242.935</v>
      </c>
      <c r="AG76" s="24">
        <v>906.76117891617093</v>
      </c>
      <c r="AH76" s="24">
        <v>0.1</v>
      </c>
      <c r="AI76" s="24">
        <v>836.08</v>
      </c>
      <c r="AJ76" s="24">
        <v>0</v>
      </c>
      <c r="AK76" s="24">
        <v>0</v>
      </c>
      <c r="AL76" s="24">
        <v>0</v>
      </c>
      <c r="AM76" s="24">
        <v>0</v>
      </c>
      <c r="AN76" s="24">
        <v>19.149000000000001</v>
      </c>
      <c r="AO76" s="24">
        <v>507.077601963549</v>
      </c>
      <c r="AP76" s="24">
        <v>0</v>
      </c>
      <c r="AQ76" s="24">
        <v>0</v>
      </c>
      <c r="AR76" s="24">
        <v>190.696</v>
      </c>
      <c r="AS76" s="24">
        <v>847.95650144732974</v>
      </c>
      <c r="AT76" s="24">
        <v>0</v>
      </c>
      <c r="AU76" s="24">
        <v>0</v>
      </c>
      <c r="AV76" s="24">
        <v>35.979999999999997</v>
      </c>
      <c r="AW76" s="24">
        <v>444.01912173429685</v>
      </c>
      <c r="AX76" s="24">
        <v>9.9760000000000009</v>
      </c>
      <c r="AY76" s="24">
        <v>167.57959101844426</v>
      </c>
      <c r="AZ76" s="24">
        <v>50.387999999999998</v>
      </c>
      <c r="BA76" s="24">
        <v>523.04032706199894</v>
      </c>
      <c r="BB76" s="24">
        <v>7.3390000000000004</v>
      </c>
      <c r="BC76" s="24">
        <v>210.12958168687831</v>
      </c>
      <c r="BD76" s="24">
        <v>7.2350000000000003</v>
      </c>
      <c r="BE76" s="24">
        <v>84.62791983413959</v>
      </c>
      <c r="BF76" s="24">
        <v>0.13800000000000001</v>
      </c>
      <c r="BG76" s="24">
        <v>123.22463768115942</v>
      </c>
      <c r="BH76" s="24">
        <v>0</v>
      </c>
      <c r="BI76" s="24">
        <v>0</v>
      </c>
      <c r="BJ76" s="24">
        <v>0</v>
      </c>
      <c r="BK76" s="24">
        <v>0</v>
      </c>
      <c r="BL76" s="24">
        <v>0</v>
      </c>
      <c r="BM76" s="24">
        <v>0</v>
      </c>
      <c r="BN76" s="24">
        <v>1.4</v>
      </c>
      <c r="BO76" s="24">
        <v>32.857142857142854</v>
      </c>
      <c r="BP76" s="24">
        <v>0</v>
      </c>
      <c r="BQ76" s="24">
        <v>0</v>
      </c>
      <c r="BR76" s="24">
        <v>123.533</v>
      </c>
      <c r="BS76" s="24">
        <v>20.992965442432386</v>
      </c>
      <c r="BT76" s="24">
        <v>0.58399999999999996</v>
      </c>
      <c r="BU76" s="24">
        <v>38.881849315068493</v>
      </c>
      <c r="BV76" s="24">
        <v>1.44</v>
      </c>
      <c r="BW76" s="24">
        <v>35.197222222222223</v>
      </c>
      <c r="BX76" s="24">
        <v>0</v>
      </c>
      <c r="BY76" s="24">
        <v>0</v>
      </c>
      <c r="BZ76" s="24">
        <v>81.501000000000005</v>
      </c>
      <c r="CA76" s="24">
        <v>334.17074637121021</v>
      </c>
      <c r="CB76" s="24">
        <v>0</v>
      </c>
      <c r="CC76" s="24">
        <v>0</v>
      </c>
      <c r="CD76" s="24">
        <v>171.62700000000001</v>
      </c>
      <c r="CE76" s="24">
        <v>54.086524847489031</v>
      </c>
      <c r="CF76" s="24">
        <v>0</v>
      </c>
      <c r="CG76" s="24">
        <v>0</v>
      </c>
      <c r="CH76" s="24">
        <v>415.05799999999999</v>
      </c>
      <c r="CI76" s="24">
        <v>285.55782083467852</v>
      </c>
      <c r="CJ76" s="24">
        <v>16.367999999999999</v>
      </c>
      <c r="CK76" s="24">
        <v>787.63410312805479</v>
      </c>
      <c r="CL76" s="24">
        <v>0.63100000000000001</v>
      </c>
      <c r="CM76" s="24">
        <v>650.96830427892235</v>
      </c>
      <c r="CN76" s="24">
        <v>0</v>
      </c>
      <c r="CO76" s="24">
        <v>0</v>
      </c>
      <c r="CP76" s="24">
        <v>0</v>
      </c>
      <c r="CQ76" s="24">
        <v>0</v>
      </c>
      <c r="CR76" s="24">
        <v>0</v>
      </c>
      <c r="CS76" s="24">
        <v>0</v>
      </c>
      <c r="CT76" s="24">
        <v>0</v>
      </c>
      <c r="CU76" s="24">
        <v>0</v>
      </c>
      <c r="CV76" s="24">
        <v>0</v>
      </c>
      <c r="CW76" s="24">
        <v>0</v>
      </c>
      <c r="CX76" s="24">
        <v>0</v>
      </c>
      <c r="CY76" s="24">
        <v>0</v>
      </c>
      <c r="CZ76" s="24">
        <v>1.9E-2</v>
      </c>
      <c r="DA76" s="24">
        <v>1664.9473684210527</v>
      </c>
      <c r="DB76" s="24">
        <v>0</v>
      </c>
      <c r="DC76" s="24">
        <v>0</v>
      </c>
      <c r="DD76" s="24">
        <v>0</v>
      </c>
      <c r="DE76" s="24">
        <v>0</v>
      </c>
      <c r="DF76" s="24">
        <v>0</v>
      </c>
      <c r="DG76" s="24">
        <v>0</v>
      </c>
      <c r="DH76" s="24">
        <v>0</v>
      </c>
      <c r="DI76" s="24">
        <v>0</v>
      </c>
      <c r="DJ76" s="24">
        <v>0</v>
      </c>
      <c r="DK76" s="24">
        <v>0</v>
      </c>
      <c r="DL76" s="24">
        <v>0</v>
      </c>
      <c r="DM76" s="24">
        <v>0</v>
      </c>
      <c r="DN76" s="24">
        <v>0</v>
      </c>
      <c r="DO76" s="24">
        <v>0</v>
      </c>
      <c r="DP76" s="24">
        <v>0</v>
      </c>
      <c r="DQ76" s="24">
        <v>0</v>
      </c>
      <c r="DR76" s="24">
        <v>95.566000000000003</v>
      </c>
      <c r="DS76" s="24">
        <v>517.78382479124377</v>
      </c>
      <c r="DT76" s="24">
        <v>0</v>
      </c>
      <c r="DU76" s="24">
        <v>0</v>
      </c>
      <c r="DV76" s="24">
        <v>10.887</v>
      </c>
      <c r="DW76" s="24">
        <v>786.00597042344077</v>
      </c>
      <c r="DX76" s="24">
        <v>0</v>
      </c>
      <c r="DY76" s="24">
        <v>0</v>
      </c>
      <c r="DZ76" s="24">
        <v>4.3760000000000003</v>
      </c>
      <c r="EA76" s="24">
        <v>515.27376599634374</v>
      </c>
      <c r="EB76" s="24">
        <v>2.8340000000000001</v>
      </c>
      <c r="EC76" s="24">
        <v>546.75970359915311</v>
      </c>
      <c r="ED76" s="24">
        <v>12.28</v>
      </c>
      <c r="EE76" s="24">
        <v>269.12907166123779</v>
      </c>
      <c r="EF76" s="24">
        <v>0</v>
      </c>
      <c r="EG76" s="24">
        <v>0</v>
      </c>
      <c r="EH76" s="24">
        <v>0</v>
      </c>
      <c r="EI76" s="24">
        <v>0</v>
      </c>
      <c r="EJ76" s="24">
        <v>5.5140000000000002</v>
      </c>
      <c r="EK76" s="24">
        <v>83.424011606819008</v>
      </c>
      <c r="EL76" s="24">
        <v>33.543999999999997</v>
      </c>
      <c r="EM76" s="24">
        <v>271.98247078464107</v>
      </c>
      <c r="EN76" s="24">
        <v>0</v>
      </c>
      <c r="EO76" s="24">
        <v>0</v>
      </c>
      <c r="EP76" s="24">
        <v>0</v>
      </c>
      <c r="EQ76" s="24">
        <v>0</v>
      </c>
      <c r="ER76" s="24">
        <v>0</v>
      </c>
      <c r="ES76" s="24">
        <v>0</v>
      </c>
      <c r="ET76" s="24">
        <v>0</v>
      </c>
      <c r="EU76" s="24">
        <v>0</v>
      </c>
      <c r="EV76" s="24">
        <v>636.35599999999999</v>
      </c>
      <c r="EW76" s="24">
        <v>740.43092231392495</v>
      </c>
      <c r="EX76" s="24">
        <v>3.0819999999999999</v>
      </c>
      <c r="EY76" s="24">
        <v>3646.7384815055161</v>
      </c>
      <c r="EZ76" s="24">
        <v>0</v>
      </c>
      <c r="FA76" s="24">
        <v>0</v>
      </c>
      <c r="FB76" s="24">
        <v>1.137</v>
      </c>
      <c r="FC76" s="24">
        <v>4189.1846965699206</v>
      </c>
      <c r="FD76" s="24">
        <v>0</v>
      </c>
      <c r="FE76" s="24">
        <v>0</v>
      </c>
      <c r="FF76" s="24">
        <v>0</v>
      </c>
      <c r="FG76" s="24">
        <v>0</v>
      </c>
      <c r="FH76" s="24">
        <v>0</v>
      </c>
      <c r="FI76" s="24">
        <v>0</v>
      </c>
      <c r="FJ76" s="24">
        <v>0</v>
      </c>
      <c r="FK76" s="24">
        <v>0</v>
      </c>
      <c r="FL76" s="24">
        <v>0.125</v>
      </c>
      <c r="FM76" s="24">
        <v>1295.1199999999999</v>
      </c>
      <c r="FN76" s="24">
        <v>9.7000000000000003E-2</v>
      </c>
      <c r="FO76" s="24">
        <v>816.45360824742272</v>
      </c>
      <c r="FP76" s="24">
        <v>0</v>
      </c>
      <c r="FQ76" s="24">
        <v>0</v>
      </c>
      <c r="FR76" s="24">
        <v>0</v>
      </c>
      <c r="FS76" s="24">
        <v>0</v>
      </c>
      <c r="FT76" s="24">
        <v>0</v>
      </c>
      <c r="FU76" s="24">
        <v>0</v>
      </c>
      <c r="FV76" s="24">
        <v>0</v>
      </c>
      <c r="FW76" s="24">
        <v>0</v>
      </c>
      <c r="FX76" s="24">
        <v>5.968</v>
      </c>
      <c r="FY76" s="24">
        <v>1728.4006367292225</v>
      </c>
      <c r="FZ76" s="24">
        <v>0</v>
      </c>
      <c r="GA76" s="24">
        <v>0</v>
      </c>
      <c r="GB76" s="24">
        <v>2.516</v>
      </c>
      <c r="GC76" s="24">
        <v>2325.4729729729729</v>
      </c>
      <c r="GD76" s="24">
        <v>2.1000000000000001E-2</v>
      </c>
      <c r="GE76" s="24">
        <v>1795.047619047619</v>
      </c>
      <c r="GF76" s="24">
        <v>0</v>
      </c>
      <c r="GG76" s="24">
        <v>0</v>
      </c>
      <c r="GH76" s="24">
        <v>1.4139999999999999</v>
      </c>
      <c r="GI76" s="24">
        <v>1183.2913719943424</v>
      </c>
      <c r="GJ76" s="24">
        <v>0</v>
      </c>
      <c r="GK76" s="24">
        <v>0</v>
      </c>
      <c r="GL76" s="24">
        <v>0</v>
      </c>
      <c r="GM76" s="24">
        <v>0</v>
      </c>
      <c r="GN76" s="24">
        <v>0</v>
      </c>
      <c r="GO76" s="24">
        <v>0</v>
      </c>
      <c r="GP76" s="24">
        <v>0</v>
      </c>
      <c r="GQ76" s="24">
        <v>0</v>
      </c>
      <c r="GR76" s="24">
        <v>12.371</v>
      </c>
      <c r="GS76" s="24">
        <v>791.26012448468191</v>
      </c>
      <c r="GT76" s="24">
        <v>0</v>
      </c>
      <c r="GU76" s="24">
        <v>0</v>
      </c>
      <c r="GV76" s="24">
        <v>0.115</v>
      </c>
      <c r="GW76" s="24">
        <v>7899.826086956522</v>
      </c>
      <c r="GX76" s="24">
        <v>10.823</v>
      </c>
      <c r="GY76" s="24">
        <v>703.26046382703498</v>
      </c>
      <c r="GZ76" s="24">
        <v>0</v>
      </c>
      <c r="HA76" s="24">
        <v>0</v>
      </c>
      <c r="HB76" s="24">
        <v>0</v>
      </c>
      <c r="HC76" s="24">
        <v>0</v>
      </c>
      <c r="HD76" s="24">
        <v>0</v>
      </c>
      <c r="HE76" s="24">
        <v>0</v>
      </c>
      <c r="HF76" s="24">
        <v>0</v>
      </c>
      <c r="HG76" s="24">
        <v>0</v>
      </c>
      <c r="HH76" s="24">
        <v>0</v>
      </c>
      <c r="HI76" s="24">
        <v>0</v>
      </c>
      <c r="HJ76" s="24">
        <v>0</v>
      </c>
      <c r="HK76" s="24">
        <v>0</v>
      </c>
      <c r="HL76" s="24">
        <v>0</v>
      </c>
      <c r="HM76" s="24">
        <v>0</v>
      </c>
      <c r="HN76" s="24">
        <v>0</v>
      </c>
      <c r="HO76" s="24">
        <v>0</v>
      </c>
      <c r="HP76" s="24">
        <v>1.4330000000000001</v>
      </c>
      <c r="HQ76" s="24">
        <v>885.42288904396366</v>
      </c>
      <c r="HR76" s="24">
        <v>0</v>
      </c>
      <c r="HS76" s="24">
        <v>0</v>
      </c>
      <c r="HT76" s="24">
        <v>4.758</v>
      </c>
      <c r="HU76" s="24">
        <v>377.25893232450613</v>
      </c>
      <c r="HV76" s="24">
        <v>0</v>
      </c>
      <c r="HW76" s="24">
        <v>0</v>
      </c>
      <c r="HX76" s="24">
        <v>0</v>
      </c>
      <c r="HY76" s="24">
        <v>0</v>
      </c>
      <c r="HZ76" s="24">
        <v>4.758</v>
      </c>
      <c r="IA76" s="24">
        <v>377.25893232450613</v>
      </c>
      <c r="IB76" s="24">
        <v>0</v>
      </c>
      <c r="IC76" s="24">
        <v>0</v>
      </c>
      <c r="ID76" s="24">
        <v>0</v>
      </c>
      <c r="IE76" s="24">
        <v>0</v>
      </c>
      <c r="IF76" s="24">
        <v>0</v>
      </c>
      <c r="IG76" s="24">
        <v>0</v>
      </c>
    </row>
    <row r="77" spans="1:241" ht="12.75" customHeight="1">
      <c r="A77" s="40"/>
      <c r="B77" s="41"/>
      <c r="C77" s="42" t="s">
        <v>193</v>
      </c>
      <c r="D77" s="43" t="s">
        <v>194</v>
      </c>
      <c r="E77" s="23">
        <v>57</v>
      </c>
      <c r="F77" s="24">
        <f t="shared" si="0"/>
        <v>2718.4830000000002</v>
      </c>
      <c r="G77" s="24">
        <f t="shared" si="1"/>
        <v>203.8572325079833</v>
      </c>
      <c r="H77" s="24">
        <f t="shared" si="2"/>
        <v>2692.578</v>
      </c>
      <c r="I77" s="24">
        <f t="shared" si="3"/>
        <v>198.16598776339998</v>
      </c>
      <c r="J77" s="24">
        <v>2692.578</v>
      </c>
      <c r="K77" s="24">
        <v>198.16598776339998</v>
      </c>
      <c r="L77" s="24">
        <v>0</v>
      </c>
      <c r="M77" s="24">
        <v>0</v>
      </c>
      <c r="N77" s="24">
        <v>0</v>
      </c>
      <c r="O77" s="24">
        <v>0</v>
      </c>
      <c r="P77" s="24">
        <v>0.16600000000000001</v>
      </c>
      <c r="Q77" s="24">
        <v>1863.0722891566265</v>
      </c>
      <c r="R77" s="24">
        <v>0</v>
      </c>
      <c r="S77" s="24">
        <v>0</v>
      </c>
      <c r="T77" s="24">
        <v>0</v>
      </c>
      <c r="U77" s="24">
        <v>0</v>
      </c>
      <c r="V77" s="24">
        <v>0.13600000000000001</v>
      </c>
      <c r="W77" s="24">
        <v>348.52941176470591</v>
      </c>
      <c r="X77" s="24">
        <v>0</v>
      </c>
      <c r="Y77" s="24">
        <v>0</v>
      </c>
      <c r="Z77" s="24">
        <v>0.187</v>
      </c>
      <c r="AA77" s="24">
        <v>1234.5187165775401</v>
      </c>
      <c r="AB77" s="24">
        <v>0</v>
      </c>
      <c r="AC77" s="24">
        <v>0</v>
      </c>
      <c r="AD77" s="24">
        <v>4.3049999999999997</v>
      </c>
      <c r="AE77" s="24">
        <v>1034.7632984901277</v>
      </c>
      <c r="AF77" s="24">
        <v>0</v>
      </c>
      <c r="AG77" s="24">
        <v>0</v>
      </c>
      <c r="AH77" s="24">
        <v>8.3450000000000006</v>
      </c>
      <c r="AI77" s="24">
        <v>453.7816656680647</v>
      </c>
      <c r="AJ77" s="24">
        <v>0</v>
      </c>
      <c r="AK77" s="24">
        <v>0</v>
      </c>
      <c r="AL77" s="24">
        <v>4.907</v>
      </c>
      <c r="AM77" s="24">
        <v>457.48114937843894</v>
      </c>
      <c r="AN77" s="24">
        <v>0</v>
      </c>
      <c r="AO77" s="24">
        <v>0</v>
      </c>
      <c r="AP77" s="24">
        <v>0</v>
      </c>
      <c r="AQ77" s="24">
        <v>0</v>
      </c>
      <c r="AR77" s="24">
        <v>0</v>
      </c>
      <c r="AS77" s="24">
        <v>0</v>
      </c>
      <c r="AT77" s="24">
        <v>0</v>
      </c>
      <c r="AU77" s="24">
        <v>0</v>
      </c>
      <c r="AV77" s="24">
        <v>0</v>
      </c>
      <c r="AW77" s="24">
        <v>0</v>
      </c>
      <c r="AX77" s="24">
        <v>0</v>
      </c>
      <c r="AY77" s="24">
        <v>0</v>
      </c>
      <c r="AZ77" s="24">
        <v>14.659000000000001</v>
      </c>
      <c r="BA77" s="24">
        <v>394.93860427041409</v>
      </c>
      <c r="BB77" s="24">
        <v>0</v>
      </c>
      <c r="BC77" s="24">
        <v>0</v>
      </c>
      <c r="BD77" s="24">
        <v>122.02200000000001</v>
      </c>
      <c r="BE77" s="24">
        <v>80.391888348002823</v>
      </c>
      <c r="BF77" s="24">
        <v>0</v>
      </c>
      <c r="BG77" s="24">
        <v>0</v>
      </c>
      <c r="BH77" s="24">
        <v>0</v>
      </c>
      <c r="BI77" s="24"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v>0</v>
      </c>
      <c r="BP77" s="24">
        <v>0</v>
      </c>
      <c r="BQ77" s="24">
        <v>0</v>
      </c>
      <c r="BR77" s="24">
        <v>648.69000000000005</v>
      </c>
      <c r="BS77" s="24">
        <v>30.336513588925371</v>
      </c>
      <c r="BT77" s="24">
        <v>8.484</v>
      </c>
      <c r="BU77" s="24">
        <v>54.129891560584625</v>
      </c>
      <c r="BV77" s="24">
        <v>0</v>
      </c>
      <c r="BW77" s="24">
        <v>0</v>
      </c>
      <c r="BX77" s="24">
        <v>7.077</v>
      </c>
      <c r="BY77" s="24">
        <v>818.57736328952944</v>
      </c>
      <c r="BZ77" s="24">
        <v>53.741999999999997</v>
      </c>
      <c r="CA77" s="24">
        <v>384.65712105987865</v>
      </c>
      <c r="CB77" s="24">
        <v>51.384999999999998</v>
      </c>
      <c r="CC77" s="24">
        <v>110.5361876033862</v>
      </c>
      <c r="CD77" s="24">
        <v>982.16899999999998</v>
      </c>
      <c r="CE77" s="24">
        <v>73.176102076119278</v>
      </c>
      <c r="CF77" s="24">
        <v>5.0999999999999997E-2</v>
      </c>
      <c r="CG77" s="24">
        <v>510.98039215686276</v>
      </c>
      <c r="CH77" s="24">
        <v>260.14299999999997</v>
      </c>
      <c r="CI77" s="24">
        <v>296.98145250881242</v>
      </c>
      <c r="CJ77" s="24">
        <v>2.1019999999999999</v>
      </c>
      <c r="CK77" s="24">
        <v>1838.7274024738344</v>
      </c>
      <c r="CL77" s="24">
        <v>0</v>
      </c>
      <c r="CM77" s="24">
        <v>0</v>
      </c>
      <c r="CN77" s="24">
        <v>0</v>
      </c>
      <c r="CO77" s="24">
        <v>0</v>
      </c>
      <c r="CP77" s="24">
        <v>0</v>
      </c>
      <c r="CQ77" s="24">
        <v>0</v>
      </c>
      <c r="CR77" s="24">
        <v>0</v>
      </c>
      <c r="CS77" s="24">
        <v>0</v>
      </c>
      <c r="CT77" s="24">
        <v>0</v>
      </c>
      <c r="CU77" s="24">
        <v>0</v>
      </c>
      <c r="CV77" s="24">
        <v>0</v>
      </c>
      <c r="CW77" s="24">
        <v>0</v>
      </c>
      <c r="CX77" s="24">
        <v>0</v>
      </c>
      <c r="CY77" s="24">
        <v>0</v>
      </c>
      <c r="CZ77" s="24">
        <v>0</v>
      </c>
      <c r="DA77" s="24">
        <v>0</v>
      </c>
      <c r="DB77" s="24">
        <v>0</v>
      </c>
      <c r="DC77" s="24">
        <v>0</v>
      </c>
      <c r="DD77" s="24">
        <v>0</v>
      </c>
      <c r="DE77" s="24">
        <v>0</v>
      </c>
      <c r="DF77" s="24">
        <v>0</v>
      </c>
      <c r="DG77" s="24">
        <v>0</v>
      </c>
      <c r="DH77" s="24">
        <v>0</v>
      </c>
      <c r="DI77" s="24">
        <v>0</v>
      </c>
      <c r="DJ77" s="24">
        <v>0</v>
      </c>
      <c r="DK77" s="24">
        <v>0</v>
      </c>
      <c r="DL77" s="24">
        <v>0</v>
      </c>
      <c r="DM77" s="24">
        <v>0</v>
      </c>
      <c r="DN77" s="24">
        <v>0</v>
      </c>
      <c r="DO77" s="24">
        <v>0</v>
      </c>
      <c r="DP77" s="24">
        <v>0</v>
      </c>
      <c r="DQ77" s="24">
        <v>0</v>
      </c>
      <c r="DR77" s="24">
        <v>0</v>
      </c>
      <c r="DS77" s="24">
        <v>0</v>
      </c>
      <c r="DT77" s="24">
        <v>0</v>
      </c>
      <c r="DU77" s="24">
        <v>0</v>
      </c>
      <c r="DV77" s="24">
        <v>1.788</v>
      </c>
      <c r="DW77" s="24">
        <v>1148.2438478747204</v>
      </c>
      <c r="DX77" s="24">
        <v>0</v>
      </c>
      <c r="DY77" s="24">
        <v>0</v>
      </c>
      <c r="DZ77" s="24">
        <v>0</v>
      </c>
      <c r="EA77" s="24">
        <v>0</v>
      </c>
      <c r="EB77" s="24">
        <v>29.698</v>
      </c>
      <c r="EC77" s="24">
        <v>403.31308505623275</v>
      </c>
      <c r="ED77" s="24">
        <v>19.895</v>
      </c>
      <c r="EE77" s="24">
        <v>954.37205327971856</v>
      </c>
      <c r="EF77" s="24">
        <v>21.95</v>
      </c>
      <c r="EG77" s="24">
        <v>93.021731207289292</v>
      </c>
      <c r="EH77" s="24">
        <v>16.157</v>
      </c>
      <c r="EI77" s="24">
        <v>184.07043386767344</v>
      </c>
      <c r="EJ77" s="24">
        <v>1.9119999999999999</v>
      </c>
      <c r="EK77" s="24">
        <v>81.46548117154812</v>
      </c>
      <c r="EL77" s="24">
        <v>0</v>
      </c>
      <c r="EM77" s="24">
        <v>0</v>
      </c>
      <c r="EN77" s="24">
        <v>0</v>
      </c>
      <c r="EO77" s="24">
        <v>0</v>
      </c>
      <c r="EP77" s="24">
        <v>0</v>
      </c>
      <c r="EQ77" s="24">
        <v>0</v>
      </c>
      <c r="ER77" s="24">
        <v>0</v>
      </c>
      <c r="ES77" s="24">
        <v>0</v>
      </c>
      <c r="ET77" s="24">
        <v>0</v>
      </c>
      <c r="EU77" s="24">
        <v>0</v>
      </c>
      <c r="EV77" s="24">
        <v>256.334</v>
      </c>
      <c r="EW77" s="24">
        <v>472.70671077578476</v>
      </c>
      <c r="EX77" s="24">
        <v>2.399</v>
      </c>
      <c r="EY77" s="24">
        <v>5090.5794080867026</v>
      </c>
      <c r="EZ77" s="24">
        <v>0</v>
      </c>
      <c r="FA77" s="24">
        <v>0</v>
      </c>
      <c r="FB77" s="24">
        <v>1.7999999999999999E-2</v>
      </c>
      <c r="FC77" s="24">
        <v>920</v>
      </c>
      <c r="FD77" s="24">
        <v>0</v>
      </c>
      <c r="FE77" s="24">
        <v>0</v>
      </c>
      <c r="FF77" s="24">
        <v>0</v>
      </c>
      <c r="FG77" s="24">
        <v>0</v>
      </c>
      <c r="FH77" s="24">
        <v>0</v>
      </c>
      <c r="FI77" s="24">
        <v>0</v>
      </c>
      <c r="FJ77" s="24">
        <v>0</v>
      </c>
      <c r="FK77" s="24">
        <v>0</v>
      </c>
      <c r="FL77" s="24">
        <v>4.0000000000000001E-3</v>
      </c>
      <c r="FM77" s="24">
        <v>630</v>
      </c>
      <c r="FN77" s="24">
        <v>163.00700000000001</v>
      </c>
      <c r="FO77" s="24">
        <v>718.94889176538425</v>
      </c>
      <c r="FP77" s="24">
        <v>0</v>
      </c>
      <c r="FQ77" s="24">
        <v>0</v>
      </c>
      <c r="FR77" s="24">
        <v>0</v>
      </c>
      <c r="FS77" s="24">
        <v>0</v>
      </c>
      <c r="FT77" s="24">
        <v>0</v>
      </c>
      <c r="FU77" s="24">
        <v>0</v>
      </c>
      <c r="FV77" s="24">
        <v>0</v>
      </c>
      <c r="FW77" s="24">
        <v>0</v>
      </c>
      <c r="FX77" s="24">
        <v>9.7279999999999998</v>
      </c>
      <c r="FY77" s="24">
        <v>1221.3944284539473</v>
      </c>
      <c r="FZ77" s="24">
        <v>0</v>
      </c>
      <c r="GA77" s="24">
        <v>0</v>
      </c>
      <c r="GB77" s="24">
        <v>3.4000000000000002E-2</v>
      </c>
      <c r="GC77" s="24">
        <v>2021.7647058823529</v>
      </c>
      <c r="GD77" s="24">
        <v>0</v>
      </c>
      <c r="GE77" s="24">
        <v>0</v>
      </c>
      <c r="GF77" s="24">
        <v>0</v>
      </c>
      <c r="GG77" s="24">
        <v>0</v>
      </c>
      <c r="GH77" s="24">
        <v>1.0840000000000001</v>
      </c>
      <c r="GI77" s="24">
        <v>798.19188191881926</v>
      </c>
      <c r="GJ77" s="24">
        <v>0</v>
      </c>
      <c r="GK77" s="24">
        <v>0</v>
      </c>
      <c r="GL77" s="24">
        <v>0</v>
      </c>
      <c r="GM77" s="24">
        <v>0</v>
      </c>
      <c r="GN77" s="24">
        <v>0</v>
      </c>
      <c r="GO77" s="24">
        <v>0</v>
      </c>
      <c r="GP77" s="24">
        <v>0</v>
      </c>
      <c r="GQ77" s="24">
        <v>0</v>
      </c>
      <c r="GR77" s="24">
        <v>25.905000000000001</v>
      </c>
      <c r="GS77" s="24">
        <v>795.40791353020654</v>
      </c>
      <c r="GT77" s="24">
        <v>0</v>
      </c>
      <c r="GU77" s="24">
        <v>0</v>
      </c>
      <c r="GV77" s="24">
        <v>0.19</v>
      </c>
      <c r="GW77" s="24">
        <v>9985.6315789473683</v>
      </c>
      <c r="GX77" s="24">
        <v>25.701000000000001</v>
      </c>
      <c r="GY77" s="24">
        <v>726.83716586903233</v>
      </c>
      <c r="GZ77" s="24">
        <v>0</v>
      </c>
      <c r="HA77" s="24">
        <v>0</v>
      </c>
      <c r="HB77" s="24">
        <v>0</v>
      </c>
      <c r="HC77" s="24">
        <v>0</v>
      </c>
      <c r="HD77" s="24">
        <v>0</v>
      </c>
      <c r="HE77" s="24">
        <v>0</v>
      </c>
      <c r="HF77" s="24">
        <v>0</v>
      </c>
      <c r="HG77" s="24">
        <v>0</v>
      </c>
      <c r="HH77" s="24">
        <v>0</v>
      </c>
      <c r="HI77" s="24">
        <v>0</v>
      </c>
      <c r="HJ77" s="24">
        <v>0</v>
      </c>
      <c r="HK77" s="24">
        <v>0</v>
      </c>
      <c r="HL77" s="24">
        <v>0</v>
      </c>
      <c r="HM77" s="24">
        <v>0</v>
      </c>
      <c r="HN77" s="24">
        <v>0</v>
      </c>
      <c r="HO77" s="24">
        <v>0</v>
      </c>
      <c r="HP77" s="24">
        <v>1.4E-2</v>
      </c>
      <c r="HQ77" s="24">
        <v>1952.1428571428571</v>
      </c>
      <c r="HR77" s="24">
        <v>0</v>
      </c>
      <c r="HS77" s="24">
        <v>0</v>
      </c>
      <c r="HT77" s="24">
        <v>0</v>
      </c>
      <c r="HU77" s="24">
        <v>0</v>
      </c>
      <c r="HV77" s="24">
        <v>0</v>
      </c>
      <c r="HW77" s="24">
        <v>0</v>
      </c>
      <c r="HX77" s="24">
        <v>0</v>
      </c>
      <c r="HY77" s="24">
        <v>0</v>
      </c>
      <c r="HZ77" s="24">
        <v>0</v>
      </c>
      <c r="IA77" s="24">
        <v>0</v>
      </c>
      <c r="IB77" s="24">
        <v>0</v>
      </c>
      <c r="IC77" s="24">
        <v>0</v>
      </c>
      <c r="ID77" s="24">
        <v>0</v>
      </c>
      <c r="IE77" s="24">
        <v>0</v>
      </c>
      <c r="IF77" s="24">
        <v>0</v>
      </c>
      <c r="IG77" s="24">
        <v>0</v>
      </c>
    </row>
    <row r="78" spans="1:241" ht="12.75" customHeight="1">
      <c r="A78" s="40"/>
      <c r="B78" s="41"/>
      <c r="C78" s="42" t="s">
        <v>195</v>
      </c>
      <c r="D78" s="43" t="s">
        <v>133</v>
      </c>
      <c r="E78" s="23">
        <v>58</v>
      </c>
      <c r="F78" s="24">
        <f t="shared" si="0"/>
        <v>1079.1500000000001</v>
      </c>
      <c r="G78" s="24">
        <f t="shared" si="1"/>
        <v>1235.7618477505443</v>
      </c>
      <c r="H78" s="24">
        <f t="shared" si="2"/>
        <v>1078.614</v>
      </c>
      <c r="I78" s="24">
        <f t="shared" si="3"/>
        <v>1236.2210364412106</v>
      </c>
      <c r="J78" s="24">
        <v>1078.614</v>
      </c>
      <c r="K78" s="24">
        <v>1236.2210364412106</v>
      </c>
      <c r="L78" s="24">
        <v>0</v>
      </c>
      <c r="M78" s="24">
        <v>0</v>
      </c>
      <c r="N78" s="24">
        <v>0</v>
      </c>
      <c r="O78" s="24">
        <v>0</v>
      </c>
      <c r="P78" s="24">
        <v>0.01</v>
      </c>
      <c r="Q78" s="24">
        <v>1542.2</v>
      </c>
      <c r="R78" s="24">
        <v>0</v>
      </c>
      <c r="S78" s="24">
        <v>0</v>
      </c>
      <c r="T78" s="24">
        <v>0</v>
      </c>
      <c r="U78" s="24">
        <v>0</v>
      </c>
      <c r="V78" s="24">
        <v>1.373</v>
      </c>
      <c r="W78" s="24">
        <v>151.25491624180626</v>
      </c>
      <c r="X78" s="24">
        <v>0</v>
      </c>
      <c r="Y78" s="24">
        <v>0</v>
      </c>
      <c r="Z78" s="24">
        <v>5.8000000000000003E-2</v>
      </c>
      <c r="AA78" s="24">
        <v>515.65517241379303</v>
      </c>
      <c r="AB78" s="24">
        <v>0</v>
      </c>
      <c r="AC78" s="24">
        <v>0</v>
      </c>
      <c r="AD78" s="24">
        <v>3.2109999999999999</v>
      </c>
      <c r="AE78" s="24">
        <v>787.16100903145445</v>
      </c>
      <c r="AF78" s="24">
        <v>0</v>
      </c>
      <c r="AG78" s="24">
        <v>0</v>
      </c>
      <c r="AH78" s="24">
        <v>2.266</v>
      </c>
      <c r="AI78" s="24">
        <v>509.89938217122682</v>
      </c>
      <c r="AJ78" s="24">
        <v>0</v>
      </c>
      <c r="AK78" s="24">
        <v>0</v>
      </c>
      <c r="AL78" s="24">
        <v>3.048</v>
      </c>
      <c r="AM78" s="24">
        <v>903.10465879265098</v>
      </c>
      <c r="AN78" s="24">
        <v>0</v>
      </c>
      <c r="AO78" s="24">
        <v>0</v>
      </c>
      <c r="AP78" s="24">
        <v>9.0999999999999998E-2</v>
      </c>
      <c r="AQ78" s="24">
        <v>669.24175824175825</v>
      </c>
      <c r="AR78" s="24">
        <v>0</v>
      </c>
      <c r="AS78" s="24">
        <v>0</v>
      </c>
      <c r="AT78" s="24">
        <v>0.58099999999999996</v>
      </c>
      <c r="AU78" s="24">
        <v>125.4629948364888</v>
      </c>
      <c r="AV78" s="24">
        <v>0</v>
      </c>
      <c r="AW78" s="24">
        <v>0</v>
      </c>
      <c r="AX78" s="24">
        <v>0.01</v>
      </c>
      <c r="AY78" s="24">
        <v>108</v>
      </c>
      <c r="AZ78" s="24">
        <v>12.335000000000001</v>
      </c>
      <c r="BA78" s="24">
        <v>415.83421159302799</v>
      </c>
      <c r="BB78" s="24">
        <v>0</v>
      </c>
      <c r="BC78" s="24">
        <v>0</v>
      </c>
      <c r="BD78" s="24">
        <v>0.214</v>
      </c>
      <c r="BE78" s="24">
        <v>131.76168224299064</v>
      </c>
      <c r="BF78" s="24">
        <v>0</v>
      </c>
      <c r="BG78" s="24">
        <v>0</v>
      </c>
      <c r="BH78" s="24">
        <v>0</v>
      </c>
      <c r="BI78" s="24">
        <v>0</v>
      </c>
      <c r="BJ78" s="24">
        <v>0</v>
      </c>
      <c r="BK78" s="24">
        <v>0</v>
      </c>
      <c r="BL78" s="24">
        <v>0</v>
      </c>
      <c r="BM78" s="24">
        <v>0</v>
      </c>
      <c r="BN78" s="24">
        <v>0</v>
      </c>
      <c r="BO78" s="24">
        <v>0</v>
      </c>
      <c r="BP78" s="24">
        <v>0</v>
      </c>
      <c r="BQ78" s="24">
        <v>0</v>
      </c>
      <c r="BR78" s="24">
        <v>0.56399999999999995</v>
      </c>
      <c r="BS78" s="24">
        <v>22.310283687943265</v>
      </c>
      <c r="BT78" s="24">
        <v>2E-3</v>
      </c>
      <c r="BU78" s="24">
        <v>372.5</v>
      </c>
      <c r="BV78" s="24">
        <v>0.313</v>
      </c>
      <c r="BW78" s="24">
        <v>31.865814696485625</v>
      </c>
      <c r="BX78" s="24">
        <v>0.36099999999999999</v>
      </c>
      <c r="BY78" s="24">
        <v>1629.2603878116342</v>
      </c>
      <c r="BZ78" s="24">
        <v>1.0089999999999999</v>
      </c>
      <c r="CA78" s="24">
        <v>920.49950445986133</v>
      </c>
      <c r="CB78" s="24">
        <v>0.27700000000000002</v>
      </c>
      <c r="CC78" s="24">
        <v>148.49097472924188</v>
      </c>
      <c r="CD78" s="24">
        <v>2.7229999999999999</v>
      </c>
      <c r="CE78" s="24">
        <v>118.07638633859715</v>
      </c>
      <c r="CF78" s="24">
        <v>0</v>
      </c>
      <c r="CG78" s="24">
        <v>0</v>
      </c>
      <c r="CH78" s="24">
        <v>2.3620000000000001</v>
      </c>
      <c r="CI78" s="24">
        <v>656.35732430143946</v>
      </c>
      <c r="CJ78" s="24">
        <v>0.60699999999999998</v>
      </c>
      <c r="CK78" s="24">
        <v>1581.1054365733114</v>
      </c>
      <c r="CL78" s="24">
        <v>3.0000000000000001E-3</v>
      </c>
      <c r="CM78" s="24">
        <v>176.33333333333331</v>
      </c>
      <c r="CN78" s="24">
        <v>0</v>
      </c>
      <c r="CO78" s="24">
        <v>0</v>
      </c>
      <c r="CP78" s="24">
        <v>0</v>
      </c>
      <c r="CQ78" s="24">
        <v>0</v>
      </c>
      <c r="CR78" s="24">
        <v>0</v>
      </c>
      <c r="CS78" s="24">
        <v>0</v>
      </c>
      <c r="CT78" s="24">
        <v>0</v>
      </c>
      <c r="CU78" s="24">
        <v>0</v>
      </c>
      <c r="CV78" s="24">
        <v>0</v>
      </c>
      <c r="CW78" s="24">
        <v>0</v>
      </c>
      <c r="CX78" s="24">
        <v>0</v>
      </c>
      <c r="CY78" s="24">
        <v>0</v>
      </c>
      <c r="CZ78" s="24">
        <v>0</v>
      </c>
      <c r="DA78" s="24">
        <v>0</v>
      </c>
      <c r="DB78" s="24">
        <v>0</v>
      </c>
      <c r="DC78" s="24">
        <v>0</v>
      </c>
      <c r="DD78" s="24">
        <v>0</v>
      </c>
      <c r="DE78" s="24">
        <v>0</v>
      </c>
      <c r="DF78" s="24">
        <v>0</v>
      </c>
      <c r="DG78" s="24">
        <v>0</v>
      </c>
      <c r="DH78" s="24">
        <v>0</v>
      </c>
      <c r="DI78" s="24">
        <v>0</v>
      </c>
      <c r="DJ78" s="24">
        <v>0</v>
      </c>
      <c r="DK78" s="24">
        <v>0</v>
      </c>
      <c r="DL78" s="24">
        <v>0</v>
      </c>
      <c r="DM78" s="24">
        <v>0</v>
      </c>
      <c r="DN78" s="24">
        <v>0</v>
      </c>
      <c r="DO78" s="24">
        <v>0</v>
      </c>
      <c r="DP78" s="24">
        <v>0</v>
      </c>
      <c r="DQ78" s="24">
        <v>0</v>
      </c>
      <c r="DR78" s="24">
        <v>0.129</v>
      </c>
      <c r="DS78" s="24">
        <v>400.07751937984494</v>
      </c>
      <c r="DT78" s="24">
        <v>0</v>
      </c>
      <c r="DU78" s="24">
        <v>0</v>
      </c>
      <c r="DV78" s="24">
        <v>0.754</v>
      </c>
      <c r="DW78" s="24">
        <v>912.46153846153845</v>
      </c>
      <c r="DX78" s="24">
        <v>0.247</v>
      </c>
      <c r="DY78" s="24">
        <v>607.70850202429153</v>
      </c>
      <c r="DZ78" s="24">
        <v>7.1999999999999995E-2</v>
      </c>
      <c r="EA78" s="24">
        <v>894.44444444444446</v>
      </c>
      <c r="EB78" s="24">
        <v>6.8250000000000002</v>
      </c>
      <c r="EC78" s="24">
        <v>553.02813186813182</v>
      </c>
      <c r="ED78" s="24">
        <v>0.34499999999999997</v>
      </c>
      <c r="EE78" s="24">
        <v>482.27536231884062</v>
      </c>
      <c r="EF78" s="24">
        <v>9.2999999999999999E-2</v>
      </c>
      <c r="EG78" s="24">
        <v>164.75268817204301</v>
      </c>
      <c r="EH78" s="24">
        <v>0.374</v>
      </c>
      <c r="EI78" s="24">
        <v>234.43850267379682</v>
      </c>
      <c r="EJ78" s="24">
        <v>3.0000000000000001E-3</v>
      </c>
      <c r="EK78" s="24">
        <v>135</v>
      </c>
      <c r="EL78" s="24">
        <v>1.06</v>
      </c>
      <c r="EM78" s="24">
        <v>972.25094339622649</v>
      </c>
      <c r="EN78" s="24">
        <v>0</v>
      </c>
      <c r="EO78" s="24">
        <v>0</v>
      </c>
      <c r="EP78" s="24">
        <v>1.4999999999999999E-2</v>
      </c>
      <c r="EQ78" s="24">
        <v>2659.6666666666665</v>
      </c>
      <c r="ER78" s="24">
        <v>1E-3</v>
      </c>
      <c r="ES78" s="24">
        <v>1782</v>
      </c>
      <c r="ET78" s="24">
        <v>7.0000000000000001E-3</v>
      </c>
      <c r="EU78" s="24">
        <v>43.285714285714285</v>
      </c>
      <c r="EV78" s="24">
        <v>1021.472</v>
      </c>
      <c r="EW78" s="24">
        <v>1272.9045847561167</v>
      </c>
      <c r="EX78" s="24">
        <v>0</v>
      </c>
      <c r="EY78" s="24">
        <v>0</v>
      </c>
      <c r="EZ78" s="24">
        <v>0</v>
      </c>
      <c r="FA78" s="24">
        <v>0</v>
      </c>
      <c r="FB78" s="24">
        <v>0</v>
      </c>
      <c r="FC78" s="24">
        <v>0</v>
      </c>
      <c r="FD78" s="24">
        <v>0</v>
      </c>
      <c r="FE78" s="24">
        <v>0</v>
      </c>
      <c r="FF78" s="24">
        <v>0</v>
      </c>
      <c r="FG78" s="24">
        <v>0</v>
      </c>
      <c r="FH78" s="24">
        <v>0</v>
      </c>
      <c r="FI78" s="24">
        <v>0</v>
      </c>
      <c r="FJ78" s="24">
        <v>0</v>
      </c>
      <c r="FK78" s="24">
        <v>0</v>
      </c>
      <c r="FL78" s="24">
        <v>1.0999999999999999E-2</v>
      </c>
      <c r="FM78" s="24">
        <v>2500.727272727273</v>
      </c>
      <c r="FN78" s="24">
        <v>9.0299999999999994</v>
      </c>
      <c r="FO78" s="24">
        <v>586.70276854928011</v>
      </c>
      <c r="FP78" s="24">
        <v>0</v>
      </c>
      <c r="FQ78" s="24">
        <v>0</v>
      </c>
      <c r="FR78" s="24">
        <v>0</v>
      </c>
      <c r="FS78" s="24">
        <v>0</v>
      </c>
      <c r="FT78" s="24">
        <v>0</v>
      </c>
      <c r="FU78" s="24">
        <v>0</v>
      </c>
      <c r="FV78" s="24">
        <v>0</v>
      </c>
      <c r="FW78" s="24">
        <v>0</v>
      </c>
      <c r="FX78" s="24">
        <v>2.794</v>
      </c>
      <c r="FY78" s="24">
        <v>1269.350751610594</v>
      </c>
      <c r="FZ78" s="24">
        <v>0</v>
      </c>
      <c r="GA78" s="24">
        <v>0</v>
      </c>
      <c r="GB78" s="24">
        <v>6.2E-2</v>
      </c>
      <c r="GC78" s="24">
        <v>2014.4677419354839</v>
      </c>
      <c r="GD78" s="24">
        <v>0</v>
      </c>
      <c r="GE78" s="24">
        <v>0</v>
      </c>
      <c r="GF78" s="24">
        <v>0</v>
      </c>
      <c r="GG78" s="24">
        <v>0</v>
      </c>
      <c r="GH78" s="24">
        <v>3.8519999999999999</v>
      </c>
      <c r="GI78" s="24">
        <v>420.05321910695744</v>
      </c>
      <c r="GJ78" s="24">
        <v>0.05</v>
      </c>
      <c r="GK78" s="24">
        <v>1771.2</v>
      </c>
      <c r="GL78" s="24">
        <v>0</v>
      </c>
      <c r="GM78" s="24">
        <v>0</v>
      </c>
      <c r="GN78" s="24">
        <v>0</v>
      </c>
      <c r="GO78" s="24">
        <v>0</v>
      </c>
      <c r="GP78" s="24">
        <v>0</v>
      </c>
      <c r="GQ78" s="24">
        <v>0</v>
      </c>
      <c r="GR78" s="24">
        <v>0</v>
      </c>
      <c r="GS78" s="24">
        <v>0</v>
      </c>
      <c r="GT78" s="24">
        <v>0</v>
      </c>
      <c r="GU78" s="24">
        <v>0</v>
      </c>
      <c r="GV78" s="24">
        <v>0</v>
      </c>
      <c r="GW78" s="24">
        <v>0</v>
      </c>
      <c r="GX78" s="24">
        <v>0</v>
      </c>
      <c r="GY78" s="24">
        <v>0</v>
      </c>
      <c r="GZ78" s="24">
        <v>0</v>
      </c>
      <c r="HA78" s="24">
        <v>0</v>
      </c>
      <c r="HB78" s="24">
        <v>0</v>
      </c>
      <c r="HC78" s="24">
        <v>0</v>
      </c>
      <c r="HD78" s="24">
        <v>0</v>
      </c>
      <c r="HE78" s="24">
        <v>0</v>
      </c>
      <c r="HF78" s="24">
        <v>0</v>
      </c>
      <c r="HG78" s="24">
        <v>0</v>
      </c>
      <c r="HH78" s="24">
        <v>0</v>
      </c>
      <c r="HI78" s="24">
        <v>0</v>
      </c>
      <c r="HJ78" s="24">
        <v>0</v>
      </c>
      <c r="HK78" s="24">
        <v>0</v>
      </c>
      <c r="HL78" s="24">
        <v>0</v>
      </c>
      <c r="HM78" s="24">
        <v>0</v>
      </c>
      <c r="HN78" s="24">
        <v>0</v>
      </c>
      <c r="HO78" s="24">
        <v>0</v>
      </c>
      <c r="HP78" s="24">
        <v>0</v>
      </c>
      <c r="HQ78" s="24">
        <v>0</v>
      </c>
      <c r="HR78" s="24">
        <v>0</v>
      </c>
      <c r="HS78" s="24">
        <v>0</v>
      </c>
      <c r="HT78" s="24">
        <v>0.53600000000000003</v>
      </c>
      <c r="HU78" s="24">
        <v>311.71828358208955</v>
      </c>
      <c r="HV78" s="24">
        <v>0</v>
      </c>
      <c r="HW78" s="24">
        <v>0</v>
      </c>
      <c r="HX78" s="24">
        <v>0</v>
      </c>
      <c r="HY78" s="24">
        <v>0</v>
      </c>
      <c r="HZ78" s="24">
        <v>0.53600000000000003</v>
      </c>
      <c r="IA78" s="24">
        <v>311.71828358208955</v>
      </c>
      <c r="IB78" s="24">
        <v>0</v>
      </c>
      <c r="IC78" s="24">
        <v>0</v>
      </c>
      <c r="ID78" s="24">
        <v>0</v>
      </c>
      <c r="IE78" s="24">
        <v>0</v>
      </c>
      <c r="IF78" s="24">
        <v>0</v>
      </c>
      <c r="IG78" s="24">
        <v>0</v>
      </c>
    </row>
    <row r="79" spans="1:241" ht="12.75" customHeight="1">
      <c r="A79" s="40"/>
      <c r="B79" s="41"/>
      <c r="C79" s="42" t="s">
        <v>196</v>
      </c>
      <c r="D79" s="43" t="s">
        <v>133</v>
      </c>
      <c r="E79" s="23">
        <v>59</v>
      </c>
      <c r="F79" s="24">
        <f t="shared" si="0"/>
        <v>10720.151</v>
      </c>
      <c r="G79" s="24">
        <f t="shared" si="1"/>
        <v>131.00645877096318</v>
      </c>
      <c r="H79" s="24">
        <f t="shared" si="2"/>
        <v>10699.451999999999</v>
      </c>
      <c r="I79" s="24">
        <f t="shared" si="3"/>
        <v>129.38430641120684</v>
      </c>
      <c r="J79" s="24">
        <v>10698.888999999999</v>
      </c>
      <c r="K79" s="24">
        <v>129.37656171589404</v>
      </c>
      <c r="L79" s="24">
        <v>0</v>
      </c>
      <c r="M79" s="24">
        <v>0</v>
      </c>
      <c r="N79" s="24">
        <v>0</v>
      </c>
      <c r="O79" s="24">
        <v>0</v>
      </c>
      <c r="P79" s="24">
        <v>14.098000000000001</v>
      </c>
      <c r="Q79" s="24">
        <v>2976.599659526174</v>
      </c>
      <c r="R79" s="24">
        <v>0</v>
      </c>
      <c r="S79" s="24">
        <v>0</v>
      </c>
      <c r="T79" s="24">
        <v>0</v>
      </c>
      <c r="U79" s="24">
        <v>0</v>
      </c>
      <c r="V79" s="24">
        <v>0.17100000000000001</v>
      </c>
      <c r="W79" s="24">
        <v>230.65497076023394</v>
      </c>
      <c r="X79" s="24">
        <v>0</v>
      </c>
      <c r="Y79" s="24">
        <v>0</v>
      </c>
      <c r="Z79" s="24">
        <v>0.91600000000000004</v>
      </c>
      <c r="AA79" s="24">
        <v>1895.5414847161571</v>
      </c>
      <c r="AB79" s="24">
        <v>0</v>
      </c>
      <c r="AC79" s="24">
        <v>0</v>
      </c>
      <c r="AD79" s="24">
        <v>140.666</v>
      </c>
      <c r="AE79" s="24">
        <v>816.42961341049011</v>
      </c>
      <c r="AF79" s="24">
        <v>0</v>
      </c>
      <c r="AG79" s="24">
        <v>0</v>
      </c>
      <c r="AH79" s="24">
        <v>7.6879999999999997</v>
      </c>
      <c r="AI79" s="24">
        <v>438.59131113423518</v>
      </c>
      <c r="AJ79" s="24">
        <v>0</v>
      </c>
      <c r="AK79" s="24">
        <v>0</v>
      </c>
      <c r="AL79" s="24">
        <v>2.1139999999999999</v>
      </c>
      <c r="AM79" s="24">
        <v>386.03122043519397</v>
      </c>
      <c r="AN79" s="24">
        <v>0</v>
      </c>
      <c r="AO79" s="24">
        <v>0</v>
      </c>
      <c r="AP79" s="24">
        <v>0.13200000000000001</v>
      </c>
      <c r="AQ79" s="24">
        <v>716.23484848484838</v>
      </c>
      <c r="AR79" s="24">
        <v>0</v>
      </c>
      <c r="AS79" s="24">
        <v>0</v>
      </c>
      <c r="AT79" s="24">
        <v>0</v>
      </c>
      <c r="AU79" s="24">
        <v>0</v>
      </c>
      <c r="AV79" s="24">
        <v>0</v>
      </c>
      <c r="AW79" s="24">
        <v>0</v>
      </c>
      <c r="AX79" s="24">
        <v>0</v>
      </c>
      <c r="AY79" s="24">
        <v>0</v>
      </c>
      <c r="AZ79" s="24">
        <v>54.927999999999997</v>
      </c>
      <c r="BA79" s="24">
        <v>222.33476551121467</v>
      </c>
      <c r="BB79" s="24">
        <v>0</v>
      </c>
      <c r="BC79" s="24">
        <v>0</v>
      </c>
      <c r="BD79" s="24">
        <v>49.279000000000003</v>
      </c>
      <c r="BE79" s="24">
        <v>63.590028206741209</v>
      </c>
      <c r="BF79" s="24">
        <v>0</v>
      </c>
      <c r="BG79" s="24">
        <v>0</v>
      </c>
      <c r="BH79" s="24">
        <v>0</v>
      </c>
      <c r="BI79" s="24">
        <v>0</v>
      </c>
      <c r="BJ79" s="24">
        <v>0</v>
      </c>
      <c r="BK79" s="24">
        <v>0</v>
      </c>
      <c r="BL79" s="24">
        <v>0</v>
      </c>
      <c r="BM79" s="24">
        <v>0</v>
      </c>
      <c r="BN79" s="24">
        <v>0.2</v>
      </c>
      <c r="BO79" s="24">
        <v>20.114999999999998</v>
      </c>
      <c r="BP79" s="24">
        <v>0</v>
      </c>
      <c r="BQ79" s="24">
        <v>0</v>
      </c>
      <c r="BR79" s="24">
        <v>4503.7839999999997</v>
      </c>
      <c r="BS79" s="24">
        <v>14.243228582898292</v>
      </c>
      <c r="BT79" s="24">
        <v>79.741</v>
      </c>
      <c r="BU79" s="24">
        <v>63.681268105491533</v>
      </c>
      <c r="BV79" s="24">
        <v>174.881</v>
      </c>
      <c r="BW79" s="24">
        <v>38.914936442495183</v>
      </c>
      <c r="BX79" s="24">
        <v>10.926</v>
      </c>
      <c r="BY79" s="24">
        <v>1501.9719934102141</v>
      </c>
      <c r="BZ79" s="24">
        <v>113.251</v>
      </c>
      <c r="CA79" s="24">
        <v>473.37743596083038</v>
      </c>
      <c r="CB79" s="24">
        <v>92.7</v>
      </c>
      <c r="CC79" s="24">
        <v>102.85546925566344</v>
      </c>
      <c r="CD79" s="24">
        <v>4624.0349999999999</v>
      </c>
      <c r="CE79" s="24">
        <v>91.844892393764326</v>
      </c>
      <c r="CF79" s="24">
        <v>8.9999999999999993E-3</v>
      </c>
      <c r="CG79" s="24">
        <v>684</v>
      </c>
      <c r="CH79" s="24">
        <v>137.059</v>
      </c>
      <c r="CI79" s="24">
        <v>461.55495808374496</v>
      </c>
      <c r="CJ79" s="24">
        <v>6.2480000000000002</v>
      </c>
      <c r="CK79" s="24">
        <v>2127.4675096030728</v>
      </c>
      <c r="CL79" s="24">
        <v>0</v>
      </c>
      <c r="CM79" s="24">
        <v>0</v>
      </c>
      <c r="CN79" s="24">
        <v>0</v>
      </c>
      <c r="CO79" s="24">
        <v>0</v>
      </c>
      <c r="CP79" s="24">
        <v>1.421</v>
      </c>
      <c r="CQ79" s="24">
        <v>723.93033075299081</v>
      </c>
      <c r="CR79" s="24">
        <v>0</v>
      </c>
      <c r="CS79" s="24">
        <v>0</v>
      </c>
      <c r="CT79" s="24">
        <v>0</v>
      </c>
      <c r="CU79" s="24">
        <v>0</v>
      </c>
      <c r="CV79" s="24">
        <v>0</v>
      </c>
      <c r="CW79" s="24">
        <v>0</v>
      </c>
      <c r="CX79" s="24">
        <v>0</v>
      </c>
      <c r="CY79" s="24">
        <v>0</v>
      </c>
      <c r="CZ79" s="24">
        <v>0</v>
      </c>
      <c r="DA79" s="24">
        <v>0</v>
      </c>
      <c r="DB79" s="24">
        <v>0</v>
      </c>
      <c r="DC79" s="24">
        <v>0</v>
      </c>
      <c r="DD79" s="24">
        <v>0</v>
      </c>
      <c r="DE79" s="24">
        <v>0</v>
      </c>
      <c r="DF79" s="24">
        <v>0</v>
      </c>
      <c r="DG79" s="24">
        <v>0</v>
      </c>
      <c r="DH79" s="24">
        <v>0</v>
      </c>
      <c r="DI79" s="24">
        <v>0</v>
      </c>
      <c r="DJ79" s="24">
        <v>0</v>
      </c>
      <c r="DK79" s="24">
        <v>0</v>
      </c>
      <c r="DL79" s="24">
        <v>0</v>
      </c>
      <c r="DM79" s="24">
        <v>0</v>
      </c>
      <c r="DN79" s="24">
        <v>0</v>
      </c>
      <c r="DO79" s="24">
        <v>0</v>
      </c>
      <c r="DP79" s="24">
        <v>0</v>
      </c>
      <c r="DQ79" s="24">
        <v>0</v>
      </c>
      <c r="DR79" s="24">
        <v>57.341999999999999</v>
      </c>
      <c r="DS79" s="24">
        <v>786.95050748142728</v>
      </c>
      <c r="DT79" s="24">
        <v>0</v>
      </c>
      <c r="DU79" s="24">
        <v>0</v>
      </c>
      <c r="DV79" s="24">
        <v>49.167999999999999</v>
      </c>
      <c r="DW79" s="24">
        <v>815.46882118451026</v>
      </c>
      <c r="DX79" s="24">
        <v>0</v>
      </c>
      <c r="DY79" s="24">
        <v>0</v>
      </c>
      <c r="DZ79" s="24">
        <v>0</v>
      </c>
      <c r="EA79" s="24">
        <v>0</v>
      </c>
      <c r="EB79" s="24">
        <v>25.626999999999999</v>
      </c>
      <c r="EC79" s="24">
        <v>561.43930229835723</v>
      </c>
      <c r="ED79" s="24">
        <v>8.3160000000000007</v>
      </c>
      <c r="EE79" s="24">
        <v>755.71368446368456</v>
      </c>
      <c r="EF79" s="24">
        <v>11.201000000000001</v>
      </c>
      <c r="EG79" s="24">
        <v>415.31425765556651</v>
      </c>
      <c r="EH79" s="24">
        <v>0</v>
      </c>
      <c r="EI79" s="24">
        <v>0</v>
      </c>
      <c r="EJ79" s="24">
        <v>0</v>
      </c>
      <c r="EK79" s="24">
        <v>0</v>
      </c>
      <c r="EL79" s="24">
        <v>0</v>
      </c>
      <c r="EM79" s="24">
        <v>0</v>
      </c>
      <c r="EN79" s="24">
        <v>0</v>
      </c>
      <c r="EO79" s="24">
        <v>0</v>
      </c>
      <c r="EP79" s="24">
        <v>1.49</v>
      </c>
      <c r="EQ79" s="24">
        <v>2187.1255033557045</v>
      </c>
      <c r="ER79" s="24">
        <v>0</v>
      </c>
      <c r="ES79" s="24">
        <v>0</v>
      </c>
      <c r="ET79" s="24">
        <v>0</v>
      </c>
      <c r="EU79" s="24">
        <v>0</v>
      </c>
      <c r="EV79" s="24">
        <v>449.69099999999997</v>
      </c>
      <c r="EW79" s="24">
        <v>722.31770260022984</v>
      </c>
      <c r="EX79" s="24">
        <v>0</v>
      </c>
      <c r="EY79" s="24">
        <v>0</v>
      </c>
      <c r="EZ79" s="24">
        <v>0</v>
      </c>
      <c r="FA79" s="24">
        <v>0</v>
      </c>
      <c r="FB79" s="24">
        <v>34.856999999999999</v>
      </c>
      <c r="FC79" s="24">
        <v>1712.5267234701782</v>
      </c>
      <c r="FD79" s="24">
        <v>0</v>
      </c>
      <c r="FE79" s="24">
        <v>0</v>
      </c>
      <c r="FF79" s="24">
        <v>0</v>
      </c>
      <c r="FG79" s="24">
        <v>0</v>
      </c>
      <c r="FH79" s="24">
        <v>0</v>
      </c>
      <c r="FI79" s="24">
        <v>0</v>
      </c>
      <c r="FJ79" s="24">
        <v>0</v>
      </c>
      <c r="FK79" s="24">
        <v>0</v>
      </c>
      <c r="FL79" s="24">
        <v>0</v>
      </c>
      <c r="FM79" s="24">
        <v>0</v>
      </c>
      <c r="FN79" s="24">
        <v>0</v>
      </c>
      <c r="FO79" s="24">
        <v>0</v>
      </c>
      <c r="FP79" s="24">
        <v>0</v>
      </c>
      <c r="FQ79" s="24">
        <v>0</v>
      </c>
      <c r="FR79" s="24">
        <v>0</v>
      </c>
      <c r="FS79" s="24">
        <v>0</v>
      </c>
      <c r="FT79" s="24">
        <v>0</v>
      </c>
      <c r="FU79" s="24">
        <v>0</v>
      </c>
      <c r="FV79" s="24">
        <v>0</v>
      </c>
      <c r="FW79" s="24">
        <v>0</v>
      </c>
      <c r="FX79" s="24">
        <v>42.572000000000003</v>
      </c>
      <c r="FY79" s="24">
        <v>1087.1111058911961</v>
      </c>
      <c r="FZ79" s="24">
        <v>0</v>
      </c>
      <c r="GA79" s="24">
        <v>0</v>
      </c>
      <c r="GB79" s="24">
        <v>4.3780000000000001</v>
      </c>
      <c r="GC79" s="24">
        <v>800.04728186386478</v>
      </c>
      <c r="GD79" s="24">
        <v>0</v>
      </c>
      <c r="GE79" s="24">
        <v>0</v>
      </c>
      <c r="GF79" s="24">
        <v>0</v>
      </c>
      <c r="GG79" s="24">
        <v>0</v>
      </c>
      <c r="GH79" s="24">
        <v>0</v>
      </c>
      <c r="GI79" s="24">
        <v>0</v>
      </c>
      <c r="GJ79" s="24">
        <v>0</v>
      </c>
      <c r="GK79" s="24">
        <v>0</v>
      </c>
      <c r="GL79" s="24">
        <v>0</v>
      </c>
      <c r="GM79" s="24">
        <v>0</v>
      </c>
      <c r="GN79" s="24">
        <v>0</v>
      </c>
      <c r="GO79" s="24">
        <v>0</v>
      </c>
      <c r="GP79" s="24">
        <v>0.56299999999999994</v>
      </c>
      <c r="GQ79" s="24">
        <v>276.55950266429841</v>
      </c>
      <c r="GR79" s="24">
        <v>20.699000000000002</v>
      </c>
      <c r="GS79" s="24">
        <v>969.50789893231558</v>
      </c>
      <c r="GT79" s="24">
        <v>0</v>
      </c>
      <c r="GU79" s="24">
        <v>0</v>
      </c>
      <c r="GV79" s="24">
        <v>0.54300000000000004</v>
      </c>
      <c r="GW79" s="24">
        <v>4057.1325966850827</v>
      </c>
      <c r="GX79" s="24">
        <v>0</v>
      </c>
      <c r="GY79" s="24">
        <v>0</v>
      </c>
      <c r="GZ79" s="24">
        <v>0</v>
      </c>
      <c r="HA79" s="24">
        <v>0</v>
      </c>
      <c r="HB79" s="24">
        <v>0</v>
      </c>
      <c r="HC79" s="24">
        <v>0</v>
      </c>
      <c r="HD79" s="24">
        <v>0</v>
      </c>
      <c r="HE79" s="24">
        <v>0</v>
      </c>
      <c r="HF79" s="24">
        <v>0</v>
      </c>
      <c r="HG79" s="24">
        <v>0</v>
      </c>
      <c r="HH79" s="24">
        <v>0</v>
      </c>
      <c r="HI79" s="24">
        <v>0</v>
      </c>
      <c r="HJ79" s="24">
        <v>0</v>
      </c>
      <c r="HK79" s="24">
        <v>0</v>
      </c>
      <c r="HL79" s="24">
        <v>10.31</v>
      </c>
      <c r="HM79" s="24">
        <v>862.16750727449073</v>
      </c>
      <c r="HN79" s="24">
        <v>0</v>
      </c>
      <c r="HO79" s="24">
        <v>0</v>
      </c>
      <c r="HP79" s="24">
        <v>9.8460000000000001</v>
      </c>
      <c r="HQ79" s="24">
        <v>911.62644728823886</v>
      </c>
      <c r="HR79" s="24">
        <v>0</v>
      </c>
      <c r="HS79" s="24">
        <v>0</v>
      </c>
      <c r="HT79" s="24">
        <v>0</v>
      </c>
      <c r="HU79" s="24">
        <v>0</v>
      </c>
      <c r="HV79" s="24">
        <v>0</v>
      </c>
      <c r="HW79" s="24">
        <v>0</v>
      </c>
      <c r="HX79" s="24">
        <v>0</v>
      </c>
      <c r="HY79" s="24">
        <v>0</v>
      </c>
      <c r="HZ79" s="24">
        <v>0</v>
      </c>
      <c r="IA79" s="24">
        <v>0</v>
      </c>
      <c r="IB79" s="24">
        <v>0</v>
      </c>
      <c r="IC79" s="24">
        <v>0</v>
      </c>
      <c r="ID79" s="24">
        <v>0</v>
      </c>
      <c r="IE79" s="24">
        <v>0</v>
      </c>
      <c r="IF79" s="24">
        <v>0</v>
      </c>
      <c r="IG79" s="24">
        <v>0</v>
      </c>
    </row>
    <row r="80" spans="1:241" ht="12.75" customHeight="1">
      <c r="A80" s="40"/>
      <c r="B80" s="41"/>
      <c r="C80" s="42"/>
      <c r="D80" s="43"/>
      <c r="E80" s="23"/>
      <c r="F80" s="24" t="str">
        <f t="shared" si="0"/>
        <v/>
      </c>
      <c r="G80" s="24" t="str">
        <f t="shared" si="1"/>
        <v/>
      </c>
      <c r="H80" s="24" t="str">
        <f t="shared" si="2"/>
        <v/>
      </c>
      <c r="I80" s="24" t="str">
        <f t="shared" si="3"/>
        <v/>
      </c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  <c r="DZ80" s="24"/>
      <c r="EA80" s="24"/>
      <c r="EB80" s="24"/>
      <c r="EC80" s="24"/>
      <c r="ED80" s="24"/>
      <c r="EE80" s="24"/>
      <c r="EF80" s="24"/>
      <c r="EG80" s="24"/>
      <c r="EH80" s="24"/>
      <c r="EI80" s="24"/>
      <c r="EJ80" s="24"/>
      <c r="EK80" s="24"/>
      <c r="EL80" s="24"/>
      <c r="EM80" s="24"/>
      <c r="EN80" s="24"/>
      <c r="EO80" s="24"/>
      <c r="EP80" s="24"/>
      <c r="EQ80" s="24"/>
      <c r="ER80" s="24"/>
      <c r="ES80" s="24"/>
      <c r="ET80" s="24"/>
      <c r="EU80" s="24"/>
      <c r="EV80" s="24"/>
      <c r="EW80" s="24"/>
      <c r="EX80" s="24"/>
      <c r="EY80" s="24"/>
      <c r="EZ80" s="24"/>
      <c r="FA80" s="24"/>
      <c r="FB80" s="24"/>
      <c r="FC80" s="24"/>
      <c r="FD80" s="24"/>
      <c r="FE80" s="24"/>
      <c r="FF80" s="24"/>
      <c r="FG80" s="24"/>
      <c r="FH80" s="24"/>
      <c r="FI80" s="24"/>
      <c r="FJ80" s="24"/>
      <c r="FK80" s="24"/>
      <c r="FL80" s="24"/>
      <c r="FM80" s="24"/>
      <c r="FN80" s="24"/>
      <c r="FO80" s="24"/>
      <c r="FP80" s="24"/>
      <c r="FQ80" s="24"/>
      <c r="FR80" s="24"/>
      <c r="FS80" s="24"/>
      <c r="FT80" s="24"/>
      <c r="FU80" s="24"/>
      <c r="FV80" s="24"/>
      <c r="FW80" s="24"/>
      <c r="FX80" s="24"/>
      <c r="FY80" s="2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</row>
    <row r="81" spans="1:241" ht="12.75" customHeight="1">
      <c r="A81" s="40"/>
      <c r="B81" s="41"/>
      <c r="C81" s="42" t="s">
        <v>197</v>
      </c>
      <c r="D81" s="43" t="s">
        <v>133</v>
      </c>
      <c r="E81" s="23">
        <v>60</v>
      </c>
      <c r="F81" s="24">
        <f t="shared" ref="F81:F145" si="4">IF($E81="","",$H81+$GR81+$GT81+$HT81+$HV81)</f>
        <v>10981</v>
      </c>
      <c r="G81" s="24">
        <f t="shared" ref="G81:G145" si="5">IF($E81="","",IFERROR(($H81*$I81+$GR81*$GS81+$GT81*$GU81+$HT81*$HU81+$HV81*$HW81)/$F81,0))</f>
        <v>1038.4550587378199</v>
      </c>
      <c r="H81" s="24">
        <f t="shared" ref="H81:H145" si="6">IF($E81="","",$J81+$L81+$N81+$GP81)</f>
        <v>10981</v>
      </c>
      <c r="I81" s="24">
        <f t="shared" ref="I81:I145" si="7">IF($E81="","",IFERROR(($J81*$K81+$L81*$M81+$N81*$O81+$GP81*$GQ81)/$H81,0))</f>
        <v>1038.4550587378199</v>
      </c>
      <c r="J81" s="24">
        <v>0</v>
      </c>
      <c r="K81" s="24">
        <v>0</v>
      </c>
      <c r="L81" s="24">
        <v>10981</v>
      </c>
      <c r="M81" s="24">
        <v>1038.4550587378199</v>
      </c>
      <c r="N81" s="24">
        <v>0</v>
      </c>
      <c r="O81" s="24">
        <v>0</v>
      </c>
      <c r="P81" s="24">
        <v>0</v>
      </c>
      <c r="Q81" s="24">
        <v>0</v>
      </c>
      <c r="R81" s="24">
        <v>0</v>
      </c>
      <c r="S81" s="24">
        <v>0</v>
      </c>
      <c r="T81" s="24">
        <v>1845</v>
      </c>
      <c r="U81" s="24">
        <v>1911.1826558265582</v>
      </c>
      <c r="V81" s="24">
        <v>0</v>
      </c>
      <c r="W81" s="24">
        <v>0</v>
      </c>
      <c r="X81" s="24">
        <v>1182</v>
      </c>
      <c r="Y81" s="24">
        <v>398.63113367174282</v>
      </c>
      <c r="Z81" s="24">
        <v>0</v>
      </c>
      <c r="AA81" s="24">
        <v>0</v>
      </c>
      <c r="AB81" s="24">
        <v>5697</v>
      </c>
      <c r="AC81" s="24">
        <v>965.56117254695459</v>
      </c>
      <c r="AD81" s="24">
        <v>0</v>
      </c>
      <c r="AE81" s="24">
        <v>0</v>
      </c>
      <c r="AF81" s="24">
        <v>1536</v>
      </c>
      <c r="AG81" s="24">
        <v>921.474609375</v>
      </c>
      <c r="AH81" s="24">
        <v>0</v>
      </c>
      <c r="AI81" s="24">
        <v>0</v>
      </c>
      <c r="AJ81" s="24">
        <v>0</v>
      </c>
      <c r="AK81" s="24">
        <v>0</v>
      </c>
      <c r="AL81" s="24">
        <v>0</v>
      </c>
      <c r="AM81" s="24">
        <v>0</v>
      </c>
      <c r="AN81" s="24">
        <v>60</v>
      </c>
      <c r="AO81" s="24">
        <v>504.41666666666669</v>
      </c>
      <c r="AP81" s="24">
        <v>0</v>
      </c>
      <c r="AQ81" s="24">
        <v>0</v>
      </c>
      <c r="AR81" s="24">
        <v>459</v>
      </c>
      <c r="AS81" s="24">
        <v>816.13943355119818</v>
      </c>
      <c r="AT81" s="24">
        <v>0</v>
      </c>
      <c r="AU81" s="24">
        <v>0</v>
      </c>
      <c r="AV81" s="24">
        <v>185</v>
      </c>
      <c r="AW81" s="24">
        <v>438.52972972972975</v>
      </c>
      <c r="AX81" s="24">
        <v>0</v>
      </c>
      <c r="AY81" s="24">
        <v>0</v>
      </c>
      <c r="AZ81" s="24">
        <v>0</v>
      </c>
      <c r="BA81" s="24">
        <v>0</v>
      </c>
      <c r="BB81" s="24">
        <v>17</v>
      </c>
      <c r="BC81" s="24">
        <v>221.94117647058823</v>
      </c>
      <c r="BD81" s="24">
        <v>0</v>
      </c>
      <c r="BE81" s="24">
        <v>0</v>
      </c>
      <c r="BF81" s="24">
        <v>0</v>
      </c>
      <c r="BG81" s="24">
        <v>0</v>
      </c>
      <c r="BH81" s="24">
        <v>0</v>
      </c>
      <c r="BI81" s="24">
        <v>0</v>
      </c>
      <c r="BJ81" s="24">
        <v>0</v>
      </c>
      <c r="BK81" s="24">
        <v>0</v>
      </c>
      <c r="BL81" s="24">
        <v>0</v>
      </c>
      <c r="BM81" s="24">
        <v>0</v>
      </c>
      <c r="BN81" s="24">
        <v>0</v>
      </c>
      <c r="BO81" s="24">
        <v>0</v>
      </c>
      <c r="BP81" s="24">
        <v>0</v>
      </c>
      <c r="BQ81" s="24">
        <v>0</v>
      </c>
      <c r="BR81" s="24">
        <v>0</v>
      </c>
      <c r="BS81" s="24">
        <v>0</v>
      </c>
      <c r="BT81" s="24">
        <v>0</v>
      </c>
      <c r="BU81" s="24">
        <v>0</v>
      </c>
      <c r="BV81" s="24">
        <v>0</v>
      </c>
      <c r="BW81" s="24">
        <v>0</v>
      </c>
      <c r="BX81" s="24">
        <v>0</v>
      </c>
      <c r="BY81" s="24">
        <v>0</v>
      </c>
      <c r="BZ81" s="24">
        <v>0</v>
      </c>
      <c r="CA81" s="24">
        <v>0</v>
      </c>
      <c r="CB81" s="24">
        <v>0</v>
      </c>
      <c r="CC81" s="24">
        <v>0</v>
      </c>
      <c r="CD81" s="24">
        <v>0</v>
      </c>
      <c r="CE81" s="24">
        <v>0</v>
      </c>
      <c r="CF81" s="24">
        <v>0</v>
      </c>
      <c r="CG81" s="24">
        <v>0</v>
      </c>
      <c r="CH81" s="24">
        <v>0</v>
      </c>
      <c r="CI81" s="24">
        <v>0</v>
      </c>
      <c r="CJ81" s="24">
        <v>0</v>
      </c>
      <c r="CK81" s="24">
        <v>0</v>
      </c>
      <c r="CL81" s="24">
        <v>0</v>
      </c>
      <c r="CM81" s="24">
        <v>0</v>
      </c>
      <c r="CN81" s="24">
        <v>0</v>
      </c>
      <c r="CO81" s="24">
        <v>0</v>
      </c>
      <c r="CP81" s="24">
        <v>0</v>
      </c>
      <c r="CQ81" s="24">
        <v>0</v>
      </c>
      <c r="CR81" s="24">
        <v>0</v>
      </c>
      <c r="CS81" s="24">
        <v>0</v>
      </c>
      <c r="CT81" s="24">
        <v>0</v>
      </c>
      <c r="CU81" s="24">
        <v>0</v>
      </c>
      <c r="CV81" s="24">
        <v>0</v>
      </c>
      <c r="CW81" s="24">
        <v>0</v>
      </c>
      <c r="CX81" s="24">
        <v>0</v>
      </c>
      <c r="CY81" s="24">
        <v>0</v>
      </c>
      <c r="CZ81" s="24">
        <v>0</v>
      </c>
      <c r="DA81" s="24">
        <v>0</v>
      </c>
      <c r="DB81" s="24">
        <v>0</v>
      </c>
      <c r="DC81" s="24">
        <v>0</v>
      </c>
      <c r="DD81" s="24">
        <v>0</v>
      </c>
      <c r="DE81" s="24">
        <v>0</v>
      </c>
      <c r="DF81" s="24">
        <v>0</v>
      </c>
      <c r="DG81" s="24">
        <v>0</v>
      </c>
      <c r="DH81" s="24">
        <v>0</v>
      </c>
      <c r="DI81" s="24">
        <v>0</v>
      </c>
      <c r="DJ81" s="24">
        <v>0</v>
      </c>
      <c r="DK81" s="24">
        <v>0</v>
      </c>
      <c r="DL81" s="24">
        <v>0</v>
      </c>
      <c r="DM81" s="24">
        <v>0</v>
      </c>
      <c r="DN81" s="24">
        <v>0</v>
      </c>
      <c r="DO81" s="24">
        <v>0</v>
      </c>
      <c r="DP81" s="24">
        <v>0</v>
      </c>
      <c r="DQ81" s="24">
        <v>0</v>
      </c>
      <c r="DR81" s="24">
        <v>0</v>
      </c>
      <c r="DS81" s="24">
        <v>0</v>
      </c>
      <c r="DT81" s="24">
        <v>0</v>
      </c>
      <c r="DU81" s="24">
        <v>0</v>
      </c>
      <c r="DV81" s="24">
        <v>0</v>
      </c>
      <c r="DW81" s="24">
        <v>0</v>
      </c>
      <c r="DX81" s="24">
        <v>0</v>
      </c>
      <c r="DY81" s="24">
        <v>0</v>
      </c>
      <c r="DZ81" s="24">
        <v>0</v>
      </c>
      <c r="EA81" s="24">
        <v>0</v>
      </c>
      <c r="EB81" s="24">
        <v>0</v>
      </c>
      <c r="EC81" s="24">
        <v>0</v>
      </c>
      <c r="ED81" s="24">
        <v>0</v>
      </c>
      <c r="EE81" s="24">
        <v>0</v>
      </c>
      <c r="EF81" s="24">
        <v>0</v>
      </c>
      <c r="EG81" s="24">
        <v>0</v>
      </c>
      <c r="EH81" s="24">
        <v>0</v>
      </c>
      <c r="EI81" s="24">
        <v>0</v>
      </c>
      <c r="EJ81" s="24">
        <v>0</v>
      </c>
      <c r="EK81" s="24">
        <v>0</v>
      </c>
      <c r="EL81" s="24">
        <v>0</v>
      </c>
      <c r="EM81" s="24">
        <v>0</v>
      </c>
      <c r="EN81" s="24">
        <v>0</v>
      </c>
      <c r="EO81" s="24">
        <v>0</v>
      </c>
      <c r="EP81" s="24">
        <v>0</v>
      </c>
      <c r="EQ81" s="24">
        <v>0</v>
      </c>
      <c r="ER81" s="24">
        <v>0</v>
      </c>
      <c r="ES81" s="24">
        <v>0</v>
      </c>
      <c r="ET81" s="24">
        <v>0</v>
      </c>
      <c r="EU81" s="24">
        <v>0</v>
      </c>
      <c r="EV81" s="24">
        <v>0</v>
      </c>
      <c r="EW81" s="24">
        <v>0</v>
      </c>
      <c r="EX81" s="24">
        <v>0</v>
      </c>
      <c r="EY81" s="24">
        <v>0</v>
      </c>
      <c r="EZ81" s="24">
        <v>0</v>
      </c>
      <c r="FA81" s="24">
        <v>0</v>
      </c>
      <c r="FB81" s="24">
        <v>0</v>
      </c>
      <c r="FC81" s="24">
        <v>0</v>
      </c>
      <c r="FD81" s="24">
        <v>0</v>
      </c>
      <c r="FE81" s="24">
        <v>0</v>
      </c>
      <c r="FF81" s="24">
        <v>0</v>
      </c>
      <c r="FG81" s="24">
        <v>0</v>
      </c>
      <c r="FH81" s="24">
        <v>0</v>
      </c>
      <c r="FI81" s="24">
        <v>0</v>
      </c>
      <c r="FJ81" s="24">
        <v>0</v>
      </c>
      <c r="FK81" s="24">
        <v>0</v>
      </c>
      <c r="FL81" s="24">
        <v>0</v>
      </c>
      <c r="FM81" s="24">
        <v>0</v>
      </c>
      <c r="FN81" s="24">
        <v>0</v>
      </c>
      <c r="FO81" s="24">
        <v>0</v>
      </c>
      <c r="FP81" s="24">
        <v>0</v>
      </c>
      <c r="FQ81" s="24">
        <v>0</v>
      </c>
      <c r="FR81" s="24">
        <v>0</v>
      </c>
      <c r="FS81" s="24">
        <v>0</v>
      </c>
      <c r="FT81" s="24">
        <v>0</v>
      </c>
      <c r="FU81" s="24">
        <v>0</v>
      </c>
      <c r="FV81" s="24">
        <v>0</v>
      </c>
      <c r="FW81" s="24">
        <v>0</v>
      </c>
      <c r="FX81" s="24">
        <v>0</v>
      </c>
      <c r="FY81" s="24">
        <v>0</v>
      </c>
      <c r="FZ81" s="24">
        <v>0</v>
      </c>
      <c r="GA81" s="24">
        <v>0</v>
      </c>
      <c r="GB81" s="24">
        <v>0</v>
      </c>
      <c r="GC81" s="24">
        <v>0</v>
      </c>
      <c r="GD81" s="24">
        <v>0</v>
      </c>
      <c r="GE81" s="24">
        <v>0</v>
      </c>
      <c r="GF81" s="24">
        <v>0</v>
      </c>
      <c r="GG81" s="24">
        <v>0</v>
      </c>
      <c r="GH81" s="24">
        <v>0</v>
      </c>
      <c r="GI81" s="24">
        <v>0</v>
      </c>
      <c r="GJ81" s="24">
        <v>0</v>
      </c>
      <c r="GK81" s="24">
        <v>0</v>
      </c>
      <c r="GL81" s="24">
        <v>0</v>
      </c>
      <c r="GM81" s="24">
        <v>0</v>
      </c>
      <c r="GN81" s="24">
        <v>0</v>
      </c>
      <c r="GO81" s="24">
        <v>0</v>
      </c>
      <c r="GP81" s="24">
        <v>0</v>
      </c>
      <c r="GQ81" s="24">
        <v>0</v>
      </c>
      <c r="GR81" s="24">
        <v>0</v>
      </c>
      <c r="GS81" s="24">
        <v>0</v>
      </c>
      <c r="GT81" s="24">
        <v>0</v>
      </c>
      <c r="GU81" s="24">
        <v>0</v>
      </c>
      <c r="GV81" s="24">
        <v>0</v>
      </c>
      <c r="GW81" s="24">
        <v>0</v>
      </c>
      <c r="GX81" s="24">
        <v>0</v>
      </c>
      <c r="GY81" s="24">
        <v>0</v>
      </c>
      <c r="GZ81" s="24">
        <v>0</v>
      </c>
      <c r="HA81" s="24">
        <v>0</v>
      </c>
      <c r="HB81" s="24">
        <v>0</v>
      </c>
      <c r="HC81" s="24">
        <v>0</v>
      </c>
      <c r="HD81" s="24">
        <v>0</v>
      </c>
      <c r="HE81" s="24">
        <v>0</v>
      </c>
      <c r="HF81" s="24">
        <v>0</v>
      </c>
      <c r="HG81" s="24">
        <v>0</v>
      </c>
      <c r="HH81" s="24">
        <v>0</v>
      </c>
      <c r="HI81" s="24">
        <v>0</v>
      </c>
      <c r="HJ81" s="24">
        <v>0</v>
      </c>
      <c r="HK81" s="24">
        <v>0</v>
      </c>
      <c r="HL81" s="24">
        <v>0</v>
      </c>
      <c r="HM81" s="24">
        <v>0</v>
      </c>
      <c r="HN81" s="24">
        <v>0</v>
      </c>
      <c r="HO81" s="24">
        <v>0</v>
      </c>
      <c r="HP81" s="24">
        <v>0</v>
      </c>
      <c r="HQ81" s="24">
        <v>0</v>
      </c>
      <c r="HR81" s="24">
        <v>0</v>
      </c>
      <c r="HS81" s="24">
        <v>0</v>
      </c>
      <c r="HT81" s="24">
        <v>0</v>
      </c>
      <c r="HU81" s="24">
        <v>0</v>
      </c>
      <c r="HV81" s="24">
        <v>0</v>
      </c>
      <c r="HW81" s="24">
        <v>0</v>
      </c>
      <c r="HX81" s="24">
        <v>0</v>
      </c>
      <c r="HY81" s="24">
        <v>0</v>
      </c>
      <c r="HZ81" s="24">
        <v>0</v>
      </c>
      <c r="IA81" s="24">
        <v>0</v>
      </c>
      <c r="IB81" s="24">
        <v>0</v>
      </c>
      <c r="IC81" s="24">
        <v>0</v>
      </c>
      <c r="ID81" s="24">
        <v>0</v>
      </c>
      <c r="IE81" s="24">
        <v>0</v>
      </c>
      <c r="IF81" s="24">
        <v>0</v>
      </c>
      <c r="IG81" s="24">
        <v>0</v>
      </c>
    </row>
    <row r="82" spans="1:241" ht="12.75" customHeight="1">
      <c r="A82" s="40"/>
      <c r="B82" s="41"/>
      <c r="C82" s="42" t="s">
        <v>198</v>
      </c>
      <c r="D82" s="43" t="s">
        <v>133</v>
      </c>
      <c r="E82" s="23">
        <v>61</v>
      </c>
      <c r="F82" s="24">
        <f t="shared" si="4"/>
        <v>148223.75899999999</v>
      </c>
      <c r="G82" s="24">
        <f t="shared" si="5"/>
        <v>281.00373163522318</v>
      </c>
      <c r="H82" s="24">
        <f t="shared" si="6"/>
        <v>148223.75899999999</v>
      </c>
      <c r="I82" s="24">
        <f t="shared" si="7"/>
        <v>281.00373163522318</v>
      </c>
      <c r="J82" s="24">
        <v>10564.657999999999</v>
      </c>
      <c r="K82" s="24">
        <v>106.37341663118674</v>
      </c>
      <c r="L82" s="24">
        <v>137659.101</v>
      </c>
      <c r="M82" s="24">
        <v>294.4057482185649</v>
      </c>
      <c r="N82" s="24">
        <v>0</v>
      </c>
      <c r="O82" s="24">
        <v>0</v>
      </c>
      <c r="P82" s="24">
        <v>5.5E-2</v>
      </c>
      <c r="Q82" s="24">
        <v>748.6</v>
      </c>
      <c r="R82" s="24">
        <v>0</v>
      </c>
      <c r="S82" s="24">
        <v>0</v>
      </c>
      <c r="T82" s="24">
        <v>2880.5929999999998</v>
      </c>
      <c r="U82" s="24">
        <v>1845.1676179175606</v>
      </c>
      <c r="V82" s="24">
        <v>22.334</v>
      </c>
      <c r="W82" s="24">
        <v>275.43494224053012</v>
      </c>
      <c r="X82" s="24">
        <v>6209.5780000000004</v>
      </c>
      <c r="Y82" s="24">
        <v>403.30608440702412</v>
      </c>
      <c r="Z82" s="24">
        <v>0</v>
      </c>
      <c r="AA82" s="24">
        <v>0</v>
      </c>
      <c r="AB82" s="24">
        <v>4738.701</v>
      </c>
      <c r="AC82" s="24">
        <v>937.29265446374438</v>
      </c>
      <c r="AD82" s="24">
        <v>0</v>
      </c>
      <c r="AE82" s="24">
        <v>0</v>
      </c>
      <c r="AF82" s="24">
        <v>13737.302</v>
      </c>
      <c r="AG82" s="24">
        <v>512.61196165011154</v>
      </c>
      <c r="AH82" s="24">
        <v>20.757000000000001</v>
      </c>
      <c r="AI82" s="24">
        <v>522.30505371681841</v>
      </c>
      <c r="AJ82" s="24">
        <v>15922.654</v>
      </c>
      <c r="AK82" s="24">
        <v>215.71827743038315</v>
      </c>
      <c r="AL82" s="24">
        <v>0</v>
      </c>
      <c r="AM82" s="24">
        <v>0</v>
      </c>
      <c r="AN82" s="24">
        <v>0</v>
      </c>
      <c r="AO82" s="24">
        <v>0</v>
      </c>
      <c r="AP82" s="24">
        <v>0</v>
      </c>
      <c r="AQ82" s="24">
        <v>0</v>
      </c>
      <c r="AR82" s="24">
        <v>0</v>
      </c>
      <c r="AS82" s="24">
        <v>0</v>
      </c>
      <c r="AT82" s="24">
        <v>0</v>
      </c>
      <c r="AU82" s="24">
        <v>0</v>
      </c>
      <c r="AV82" s="24">
        <v>0</v>
      </c>
      <c r="AW82" s="24">
        <v>0</v>
      </c>
      <c r="AX82" s="24">
        <v>0</v>
      </c>
      <c r="AY82" s="24">
        <v>0</v>
      </c>
      <c r="AZ82" s="24">
        <v>144.739</v>
      </c>
      <c r="BA82" s="24">
        <v>144.92907233019434</v>
      </c>
      <c r="BB82" s="24">
        <v>94170.273000000001</v>
      </c>
      <c r="BC82" s="24">
        <v>188.91132085812259</v>
      </c>
      <c r="BD82" s="24">
        <v>0</v>
      </c>
      <c r="BE82" s="24">
        <v>0</v>
      </c>
      <c r="BF82" s="24">
        <v>0</v>
      </c>
      <c r="BG82" s="24">
        <v>0</v>
      </c>
      <c r="BH82" s="24">
        <v>0</v>
      </c>
      <c r="BI82" s="24">
        <v>0</v>
      </c>
      <c r="BJ82" s="24">
        <v>0</v>
      </c>
      <c r="BK82" s="24">
        <v>0</v>
      </c>
      <c r="BL82" s="24">
        <v>0</v>
      </c>
      <c r="BM82" s="24">
        <v>0</v>
      </c>
      <c r="BN82" s="24">
        <v>0</v>
      </c>
      <c r="BO82" s="24">
        <v>0</v>
      </c>
      <c r="BP82" s="24">
        <v>0</v>
      </c>
      <c r="BQ82" s="24">
        <v>0</v>
      </c>
      <c r="BR82" s="24">
        <v>1373.251</v>
      </c>
      <c r="BS82" s="24">
        <v>21.788169096545349</v>
      </c>
      <c r="BT82" s="24">
        <v>12.455</v>
      </c>
      <c r="BU82" s="24">
        <v>74.49016459253312</v>
      </c>
      <c r="BV82" s="24">
        <v>0</v>
      </c>
      <c r="BW82" s="24">
        <v>0</v>
      </c>
      <c r="BX82" s="24">
        <v>0</v>
      </c>
      <c r="BY82" s="24">
        <v>0</v>
      </c>
      <c r="BZ82" s="24">
        <v>104.27800000000001</v>
      </c>
      <c r="CA82" s="24">
        <v>443.79059820863461</v>
      </c>
      <c r="CB82" s="24">
        <v>56.023000000000003</v>
      </c>
      <c r="CC82" s="24">
        <v>98.269407207753957</v>
      </c>
      <c r="CD82" s="24">
        <v>8587.2880000000005</v>
      </c>
      <c r="CE82" s="24">
        <v>98.803458903439591</v>
      </c>
      <c r="CF82" s="24">
        <v>0</v>
      </c>
      <c r="CG82" s="24">
        <v>0</v>
      </c>
      <c r="CH82" s="24">
        <v>67.108000000000004</v>
      </c>
      <c r="CI82" s="24">
        <v>338.46443047028669</v>
      </c>
      <c r="CJ82" s="24">
        <v>1.2070000000000001</v>
      </c>
      <c r="CK82" s="24">
        <v>1915.9353769676884</v>
      </c>
      <c r="CL82" s="24">
        <v>0</v>
      </c>
      <c r="CM82" s="24">
        <v>0</v>
      </c>
      <c r="CN82" s="24">
        <v>0</v>
      </c>
      <c r="CO82" s="24">
        <v>0</v>
      </c>
      <c r="CP82" s="24">
        <v>0</v>
      </c>
      <c r="CQ82" s="24">
        <v>0</v>
      </c>
      <c r="CR82" s="24">
        <v>0</v>
      </c>
      <c r="CS82" s="24">
        <v>0</v>
      </c>
      <c r="CT82" s="24">
        <v>0</v>
      </c>
      <c r="CU82" s="24">
        <v>0</v>
      </c>
      <c r="CV82" s="24">
        <v>0</v>
      </c>
      <c r="CW82" s="24">
        <v>0</v>
      </c>
      <c r="CX82" s="24">
        <v>0</v>
      </c>
      <c r="CY82" s="24">
        <v>0</v>
      </c>
      <c r="CZ82" s="24">
        <v>0</v>
      </c>
      <c r="DA82" s="24">
        <v>0</v>
      </c>
      <c r="DB82" s="24">
        <v>0</v>
      </c>
      <c r="DC82" s="24">
        <v>0</v>
      </c>
      <c r="DD82" s="24">
        <v>0</v>
      </c>
      <c r="DE82" s="24">
        <v>0</v>
      </c>
      <c r="DF82" s="24">
        <v>0</v>
      </c>
      <c r="DG82" s="24">
        <v>0</v>
      </c>
      <c r="DH82" s="24">
        <v>0</v>
      </c>
      <c r="DI82" s="24">
        <v>0</v>
      </c>
      <c r="DJ82" s="24">
        <v>0</v>
      </c>
      <c r="DK82" s="24">
        <v>0</v>
      </c>
      <c r="DL82" s="24">
        <v>0</v>
      </c>
      <c r="DM82" s="24">
        <v>0</v>
      </c>
      <c r="DN82" s="24">
        <v>0</v>
      </c>
      <c r="DO82" s="24">
        <v>0</v>
      </c>
      <c r="DP82" s="24">
        <v>0</v>
      </c>
      <c r="DQ82" s="24">
        <v>0</v>
      </c>
      <c r="DR82" s="24">
        <v>23.512</v>
      </c>
      <c r="DS82" s="24">
        <v>638.83438244300783</v>
      </c>
      <c r="DT82" s="24">
        <v>0</v>
      </c>
      <c r="DU82" s="24">
        <v>0</v>
      </c>
      <c r="DV82" s="24">
        <v>26.501000000000001</v>
      </c>
      <c r="DW82" s="24">
        <v>1326.7208784574168</v>
      </c>
      <c r="DX82" s="24">
        <v>0</v>
      </c>
      <c r="DY82" s="24">
        <v>0</v>
      </c>
      <c r="DZ82" s="24">
        <v>0</v>
      </c>
      <c r="EA82" s="24">
        <v>0</v>
      </c>
      <c r="EB82" s="24">
        <v>0</v>
      </c>
      <c r="EC82" s="24">
        <v>0</v>
      </c>
      <c r="ED82" s="24">
        <v>0</v>
      </c>
      <c r="EE82" s="24">
        <v>0</v>
      </c>
      <c r="EF82" s="24">
        <v>0.622</v>
      </c>
      <c r="EG82" s="24">
        <v>163.43729903536979</v>
      </c>
      <c r="EH82" s="24">
        <v>0</v>
      </c>
      <c r="EI82" s="24">
        <v>0</v>
      </c>
      <c r="EJ82" s="24">
        <v>0</v>
      </c>
      <c r="EK82" s="24">
        <v>0</v>
      </c>
      <c r="EL82" s="24">
        <v>0</v>
      </c>
      <c r="EM82" s="24">
        <v>0</v>
      </c>
      <c r="EN82" s="24">
        <v>0</v>
      </c>
      <c r="EO82" s="24">
        <v>0</v>
      </c>
      <c r="EP82" s="24">
        <v>0.23599999999999999</v>
      </c>
      <c r="EQ82" s="24">
        <v>2784.2754237288136</v>
      </c>
      <c r="ER82" s="24">
        <v>0.40500000000000003</v>
      </c>
      <c r="ES82" s="24">
        <v>2258.9456790123459</v>
      </c>
      <c r="ET82" s="24">
        <v>0</v>
      </c>
      <c r="EU82" s="24">
        <v>0</v>
      </c>
      <c r="EV82" s="24">
        <v>107.053</v>
      </c>
      <c r="EW82" s="24">
        <v>561.95193035225543</v>
      </c>
      <c r="EX82" s="24">
        <v>1.694</v>
      </c>
      <c r="EY82" s="24">
        <v>4041.7201889020071</v>
      </c>
      <c r="EZ82" s="24">
        <v>0</v>
      </c>
      <c r="FA82" s="24">
        <v>0</v>
      </c>
      <c r="FB82" s="24">
        <v>0</v>
      </c>
      <c r="FC82" s="24">
        <v>0</v>
      </c>
      <c r="FD82" s="24">
        <v>0</v>
      </c>
      <c r="FE82" s="24">
        <v>0</v>
      </c>
      <c r="FF82" s="24">
        <v>0</v>
      </c>
      <c r="FG82" s="24">
        <v>0</v>
      </c>
      <c r="FH82" s="24">
        <v>0</v>
      </c>
      <c r="FI82" s="24">
        <v>0</v>
      </c>
      <c r="FJ82" s="24">
        <v>0</v>
      </c>
      <c r="FK82" s="24">
        <v>0</v>
      </c>
      <c r="FL82" s="24">
        <v>0</v>
      </c>
      <c r="FM82" s="24">
        <v>0</v>
      </c>
      <c r="FN82" s="24">
        <v>0</v>
      </c>
      <c r="FO82" s="24">
        <v>0</v>
      </c>
      <c r="FP82" s="24">
        <v>0</v>
      </c>
      <c r="FQ82" s="24">
        <v>0</v>
      </c>
      <c r="FR82" s="24">
        <v>0</v>
      </c>
      <c r="FS82" s="24">
        <v>0</v>
      </c>
      <c r="FT82" s="24">
        <v>0</v>
      </c>
      <c r="FU82" s="24">
        <v>0</v>
      </c>
      <c r="FV82" s="24">
        <v>0</v>
      </c>
      <c r="FW82" s="24">
        <v>0</v>
      </c>
      <c r="FX82" s="24">
        <v>15.14</v>
      </c>
      <c r="FY82" s="24">
        <v>714.51202113606337</v>
      </c>
      <c r="FZ82" s="24">
        <v>0</v>
      </c>
      <c r="GA82" s="24">
        <v>0</v>
      </c>
      <c r="GB82" s="24">
        <v>0</v>
      </c>
      <c r="GC82" s="24">
        <v>0</v>
      </c>
      <c r="GD82" s="24">
        <v>0</v>
      </c>
      <c r="GE82" s="24">
        <v>0</v>
      </c>
      <c r="GF82" s="24">
        <v>0</v>
      </c>
      <c r="GG82" s="24">
        <v>0</v>
      </c>
      <c r="GH82" s="24">
        <v>0</v>
      </c>
      <c r="GI82" s="24">
        <v>0</v>
      </c>
      <c r="GJ82" s="24">
        <v>0</v>
      </c>
      <c r="GK82" s="24">
        <v>0</v>
      </c>
      <c r="GL82" s="24">
        <v>0</v>
      </c>
      <c r="GM82" s="24">
        <v>0</v>
      </c>
      <c r="GN82" s="24">
        <v>0</v>
      </c>
      <c r="GO82" s="24">
        <v>0</v>
      </c>
      <c r="GP82" s="24">
        <v>0</v>
      </c>
      <c r="GQ82" s="24">
        <v>0</v>
      </c>
      <c r="GR82" s="24">
        <v>0</v>
      </c>
      <c r="GS82" s="24">
        <v>0</v>
      </c>
      <c r="GT82" s="24">
        <v>0</v>
      </c>
      <c r="GU82" s="24">
        <v>0</v>
      </c>
      <c r="GV82" s="24">
        <v>0</v>
      </c>
      <c r="GW82" s="24">
        <v>0</v>
      </c>
      <c r="GX82" s="24">
        <v>0</v>
      </c>
      <c r="GY82" s="24">
        <v>0</v>
      </c>
      <c r="GZ82" s="24">
        <v>0</v>
      </c>
      <c r="HA82" s="24">
        <v>0</v>
      </c>
      <c r="HB82" s="24">
        <v>0</v>
      </c>
      <c r="HC82" s="24">
        <v>0</v>
      </c>
      <c r="HD82" s="24">
        <v>0</v>
      </c>
      <c r="HE82" s="24">
        <v>0</v>
      </c>
      <c r="HF82" s="24">
        <v>0</v>
      </c>
      <c r="HG82" s="24">
        <v>0</v>
      </c>
      <c r="HH82" s="24">
        <v>0</v>
      </c>
      <c r="HI82" s="24">
        <v>0</v>
      </c>
      <c r="HJ82" s="24">
        <v>0</v>
      </c>
      <c r="HK82" s="24">
        <v>0</v>
      </c>
      <c r="HL82" s="24">
        <v>0</v>
      </c>
      <c r="HM82" s="24">
        <v>0</v>
      </c>
      <c r="HN82" s="24">
        <v>0</v>
      </c>
      <c r="HO82" s="24">
        <v>0</v>
      </c>
      <c r="HP82" s="24">
        <v>0</v>
      </c>
      <c r="HQ82" s="24">
        <v>0</v>
      </c>
      <c r="HR82" s="24">
        <v>0</v>
      </c>
      <c r="HS82" s="24">
        <v>0</v>
      </c>
      <c r="HT82" s="24">
        <v>0</v>
      </c>
      <c r="HU82" s="24">
        <v>0</v>
      </c>
      <c r="HV82" s="24">
        <v>0</v>
      </c>
      <c r="HW82" s="24">
        <v>0</v>
      </c>
      <c r="HX82" s="24">
        <v>0</v>
      </c>
      <c r="HY82" s="24">
        <v>0</v>
      </c>
      <c r="HZ82" s="24">
        <v>0</v>
      </c>
      <c r="IA82" s="24">
        <v>0</v>
      </c>
      <c r="IB82" s="24">
        <v>0</v>
      </c>
      <c r="IC82" s="24">
        <v>0</v>
      </c>
      <c r="ID82" s="24">
        <v>0</v>
      </c>
      <c r="IE82" s="24">
        <v>0</v>
      </c>
      <c r="IF82" s="24">
        <v>0</v>
      </c>
      <c r="IG82" s="24">
        <v>0</v>
      </c>
    </row>
    <row r="83" spans="1:241" ht="12.75" customHeight="1">
      <c r="A83" s="40"/>
      <c r="B83" s="41"/>
      <c r="C83" s="42" t="s">
        <v>199</v>
      </c>
      <c r="D83" s="43" t="s">
        <v>133</v>
      </c>
      <c r="E83" s="23">
        <v>62</v>
      </c>
      <c r="F83" s="24">
        <f t="shared" si="4"/>
        <v>2510.9960000000001</v>
      </c>
      <c r="G83" s="24">
        <f t="shared" si="5"/>
        <v>587.34558876238748</v>
      </c>
      <c r="H83" s="24">
        <f t="shared" si="6"/>
        <v>2501.1979999999999</v>
      </c>
      <c r="I83" s="24">
        <f t="shared" si="7"/>
        <v>584.46110024076461</v>
      </c>
      <c r="J83" s="24">
        <v>2501.1979999999999</v>
      </c>
      <c r="K83" s="24">
        <v>584.46110024076461</v>
      </c>
      <c r="L83" s="24">
        <v>0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0</v>
      </c>
      <c r="S83" s="24">
        <v>0</v>
      </c>
      <c r="T83" s="24">
        <v>0</v>
      </c>
      <c r="U83" s="24">
        <v>0</v>
      </c>
      <c r="V83" s="24">
        <v>5.25</v>
      </c>
      <c r="W83" s="24">
        <v>316.26552380952381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4">
        <v>12.936999999999999</v>
      </c>
      <c r="AE83" s="24">
        <v>848.93027749864723</v>
      </c>
      <c r="AF83" s="24">
        <v>0</v>
      </c>
      <c r="AG83" s="24">
        <v>0</v>
      </c>
      <c r="AH83" s="24">
        <v>99.626000000000005</v>
      </c>
      <c r="AI83" s="24">
        <v>409.71646959629015</v>
      </c>
      <c r="AJ83" s="24">
        <v>0</v>
      </c>
      <c r="AK83" s="24">
        <v>0</v>
      </c>
      <c r="AL83" s="24">
        <v>0.45400000000000001</v>
      </c>
      <c r="AM83" s="24">
        <v>562.07488986784142</v>
      </c>
      <c r="AN83" s="24">
        <v>0</v>
      </c>
      <c r="AO83" s="24">
        <v>0</v>
      </c>
      <c r="AP83" s="24">
        <v>3.9E-2</v>
      </c>
      <c r="AQ83" s="24">
        <v>685.38461538461547</v>
      </c>
      <c r="AR83" s="24">
        <v>0</v>
      </c>
      <c r="AS83" s="24">
        <v>0</v>
      </c>
      <c r="AT83" s="24">
        <v>5.2999999999999999E-2</v>
      </c>
      <c r="AU83" s="24">
        <v>748.86792452830184</v>
      </c>
      <c r="AV83" s="24">
        <v>0</v>
      </c>
      <c r="AW83" s="24">
        <v>0</v>
      </c>
      <c r="AX83" s="24">
        <v>0</v>
      </c>
      <c r="AY83" s="24">
        <v>0</v>
      </c>
      <c r="AZ83" s="24">
        <v>1260.0709999999999</v>
      </c>
      <c r="BA83" s="24">
        <v>275.88659765997312</v>
      </c>
      <c r="BB83" s="24">
        <v>0</v>
      </c>
      <c r="BC83" s="24">
        <v>0</v>
      </c>
      <c r="BD83" s="24">
        <v>0</v>
      </c>
      <c r="BE83" s="24">
        <v>0</v>
      </c>
      <c r="BF83" s="24">
        <v>0</v>
      </c>
      <c r="BG83" s="24">
        <v>0</v>
      </c>
      <c r="BH83" s="24">
        <v>0</v>
      </c>
      <c r="BI83" s="24">
        <v>0</v>
      </c>
      <c r="BJ83" s="24">
        <v>0</v>
      </c>
      <c r="BK83" s="24">
        <v>0</v>
      </c>
      <c r="BL83" s="24">
        <v>0</v>
      </c>
      <c r="BM83" s="24">
        <v>0</v>
      </c>
      <c r="BN83" s="24">
        <v>0.64700000000000002</v>
      </c>
      <c r="BO83" s="24">
        <v>211.63214837712519</v>
      </c>
      <c r="BP83" s="24">
        <v>0</v>
      </c>
      <c r="BQ83" s="24">
        <v>0</v>
      </c>
      <c r="BR83" s="24">
        <v>7.7220000000000004</v>
      </c>
      <c r="BS83" s="24">
        <v>66.695027195027194</v>
      </c>
      <c r="BT83" s="24">
        <v>0</v>
      </c>
      <c r="BU83" s="24">
        <v>0</v>
      </c>
      <c r="BV83" s="24">
        <v>0</v>
      </c>
      <c r="BW83" s="24">
        <v>0</v>
      </c>
      <c r="BX83" s="24">
        <v>558.29999999999995</v>
      </c>
      <c r="BY83" s="24">
        <v>679.83891456206334</v>
      </c>
      <c r="BZ83" s="24">
        <v>38.957000000000001</v>
      </c>
      <c r="CA83" s="24">
        <v>468.75809225556378</v>
      </c>
      <c r="CB83" s="24">
        <v>0.72099999999999997</v>
      </c>
      <c r="CC83" s="24">
        <v>190.124826629681</v>
      </c>
      <c r="CD83" s="24">
        <v>9.2919999999999998</v>
      </c>
      <c r="CE83" s="24">
        <v>113.82070598364184</v>
      </c>
      <c r="CF83" s="24">
        <v>0</v>
      </c>
      <c r="CG83" s="24">
        <v>0</v>
      </c>
      <c r="CH83" s="24">
        <v>15.141</v>
      </c>
      <c r="CI83" s="24">
        <v>594.86790832837994</v>
      </c>
      <c r="CJ83" s="24">
        <v>5.6470000000000002</v>
      </c>
      <c r="CK83" s="24">
        <v>1827.9109261554809</v>
      </c>
      <c r="CL83" s="24">
        <v>7.6999999999999999E-2</v>
      </c>
      <c r="CM83" s="24">
        <v>474.42857142857144</v>
      </c>
      <c r="CN83" s="24">
        <v>0</v>
      </c>
      <c r="CO83" s="24">
        <v>0</v>
      </c>
      <c r="CP83" s="24">
        <v>0</v>
      </c>
      <c r="CQ83" s="24">
        <v>0</v>
      </c>
      <c r="CR83" s="24">
        <v>0</v>
      </c>
      <c r="CS83" s="24">
        <v>0</v>
      </c>
      <c r="CT83" s="24">
        <v>0</v>
      </c>
      <c r="CU83" s="24">
        <v>0</v>
      </c>
      <c r="CV83" s="24">
        <v>0</v>
      </c>
      <c r="CW83" s="24">
        <v>0</v>
      </c>
      <c r="CX83" s="24">
        <v>0</v>
      </c>
      <c r="CY83" s="24">
        <v>0</v>
      </c>
      <c r="CZ83" s="24">
        <v>0</v>
      </c>
      <c r="DA83" s="24">
        <v>0</v>
      </c>
      <c r="DB83" s="24">
        <v>0</v>
      </c>
      <c r="DC83" s="24">
        <v>0</v>
      </c>
      <c r="DD83" s="24">
        <v>0</v>
      </c>
      <c r="DE83" s="24">
        <v>0</v>
      </c>
      <c r="DF83" s="24">
        <v>0</v>
      </c>
      <c r="DG83" s="24">
        <v>0</v>
      </c>
      <c r="DH83" s="24">
        <v>19.082000000000001</v>
      </c>
      <c r="DI83" s="24">
        <v>236.34765747825179</v>
      </c>
      <c r="DJ83" s="24">
        <v>0</v>
      </c>
      <c r="DK83" s="24">
        <v>0</v>
      </c>
      <c r="DL83" s="24">
        <v>0</v>
      </c>
      <c r="DM83" s="24">
        <v>0</v>
      </c>
      <c r="DN83" s="24">
        <v>0</v>
      </c>
      <c r="DO83" s="24">
        <v>0</v>
      </c>
      <c r="DP83" s="24">
        <v>0</v>
      </c>
      <c r="DQ83" s="24">
        <v>0</v>
      </c>
      <c r="DR83" s="24">
        <v>24.968</v>
      </c>
      <c r="DS83" s="24">
        <v>415.00340435757766</v>
      </c>
      <c r="DT83" s="24">
        <v>0</v>
      </c>
      <c r="DU83" s="24">
        <v>0</v>
      </c>
      <c r="DV83" s="24">
        <v>2.282</v>
      </c>
      <c r="DW83" s="24">
        <v>935.54864154250663</v>
      </c>
      <c r="DX83" s="24">
        <v>0.46800000000000003</v>
      </c>
      <c r="DY83" s="24">
        <v>705.83119658119665</v>
      </c>
      <c r="DZ83" s="24">
        <v>1.2669999999999999</v>
      </c>
      <c r="EA83" s="24">
        <v>519.71902131018157</v>
      </c>
      <c r="EB83" s="24">
        <v>8.9190000000000005</v>
      </c>
      <c r="EC83" s="24">
        <v>686.12557461598828</v>
      </c>
      <c r="ED83" s="24">
        <v>26.210999999999999</v>
      </c>
      <c r="EE83" s="24">
        <v>968.2444775094425</v>
      </c>
      <c r="EF83" s="24">
        <v>2.3479999999999999</v>
      </c>
      <c r="EG83" s="24">
        <v>118.25</v>
      </c>
      <c r="EH83" s="24">
        <v>3.468</v>
      </c>
      <c r="EI83" s="24">
        <v>86.892445213379474</v>
      </c>
      <c r="EJ83" s="24">
        <v>0.17299999999999999</v>
      </c>
      <c r="EK83" s="24">
        <v>108.09248554913296</v>
      </c>
      <c r="EL83" s="24">
        <v>6.23</v>
      </c>
      <c r="EM83" s="24">
        <v>884.59791332263239</v>
      </c>
      <c r="EN83" s="24">
        <v>0</v>
      </c>
      <c r="EO83" s="24">
        <v>0</v>
      </c>
      <c r="EP83" s="24">
        <v>0.128</v>
      </c>
      <c r="EQ83" s="24">
        <v>2534.328125</v>
      </c>
      <c r="ER83" s="24">
        <v>0.21099999999999999</v>
      </c>
      <c r="ES83" s="24">
        <v>3379.7582938388628</v>
      </c>
      <c r="ET83" s="24">
        <v>1.5089999999999999</v>
      </c>
      <c r="EU83" s="24">
        <v>337.72365805168988</v>
      </c>
      <c r="EV83" s="24">
        <v>330.608</v>
      </c>
      <c r="EW83" s="24">
        <v>1279.8740865314815</v>
      </c>
      <c r="EX83" s="24">
        <v>32.667999999999999</v>
      </c>
      <c r="EY83" s="24">
        <v>4540.5042549283698</v>
      </c>
      <c r="EZ83" s="24">
        <v>4.0000000000000001E-3</v>
      </c>
      <c r="FA83" s="24">
        <v>499.5</v>
      </c>
      <c r="FB83" s="24">
        <v>8.7999999999999995E-2</v>
      </c>
      <c r="FC83" s="24">
        <v>1054.590909090909</v>
      </c>
      <c r="FD83" s="24">
        <v>0</v>
      </c>
      <c r="FE83" s="24">
        <v>0</v>
      </c>
      <c r="FF83" s="24">
        <v>0</v>
      </c>
      <c r="FG83" s="24">
        <v>0</v>
      </c>
      <c r="FH83" s="24">
        <v>0</v>
      </c>
      <c r="FI83" s="24">
        <v>0</v>
      </c>
      <c r="FJ83" s="24">
        <v>0</v>
      </c>
      <c r="FK83" s="24">
        <v>0</v>
      </c>
      <c r="FL83" s="24">
        <v>0.217</v>
      </c>
      <c r="FM83" s="24">
        <v>992.17972350230411</v>
      </c>
      <c r="FN83" s="24">
        <v>0.22900000000000001</v>
      </c>
      <c r="FO83" s="24">
        <v>1548.5720524017468</v>
      </c>
      <c r="FP83" s="24">
        <v>0</v>
      </c>
      <c r="FQ83" s="24">
        <v>0</v>
      </c>
      <c r="FR83" s="24">
        <v>0.40300000000000002</v>
      </c>
      <c r="FS83" s="24">
        <v>1216.439205955335</v>
      </c>
      <c r="FT83" s="24">
        <v>0</v>
      </c>
      <c r="FU83" s="24">
        <v>0</v>
      </c>
      <c r="FV83" s="24">
        <v>0</v>
      </c>
      <c r="FW83" s="24">
        <v>0</v>
      </c>
      <c r="FX83" s="24">
        <v>2.4060000000000001</v>
      </c>
      <c r="FY83" s="24">
        <v>1883.978387364921</v>
      </c>
      <c r="FZ83" s="24">
        <v>0</v>
      </c>
      <c r="GA83" s="24">
        <v>0</v>
      </c>
      <c r="GB83" s="24">
        <v>0.44600000000000001</v>
      </c>
      <c r="GC83" s="24">
        <v>1928.0538116591929</v>
      </c>
      <c r="GD83" s="24">
        <v>0</v>
      </c>
      <c r="GE83" s="24">
        <v>0</v>
      </c>
      <c r="GF83" s="24">
        <v>0</v>
      </c>
      <c r="GG83" s="24">
        <v>0</v>
      </c>
      <c r="GH83" s="24">
        <v>21.931000000000001</v>
      </c>
      <c r="GI83" s="24">
        <v>284.63398841822078</v>
      </c>
      <c r="GJ83" s="24">
        <v>0</v>
      </c>
      <c r="GK83" s="24">
        <v>0</v>
      </c>
      <c r="GL83" s="24">
        <v>0</v>
      </c>
      <c r="GM83" s="24">
        <v>0</v>
      </c>
      <c r="GN83" s="24">
        <v>0</v>
      </c>
      <c r="GO83" s="24">
        <v>0</v>
      </c>
      <c r="GP83" s="24">
        <v>0</v>
      </c>
      <c r="GQ83" s="24">
        <v>0</v>
      </c>
      <c r="GR83" s="24">
        <v>8.0969999999999995</v>
      </c>
      <c r="GS83" s="24">
        <v>1536.5858960108683</v>
      </c>
      <c r="GT83" s="24">
        <v>0</v>
      </c>
      <c r="GU83" s="24">
        <v>0</v>
      </c>
      <c r="GV83" s="24">
        <v>0.46700000000000003</v>
      </c>
      <c r="GW83" s="24">
        <v>8962.5438972162738</v>
      </c>
      <c r="GX83" s="24">
        <v>1.6759999999999999</v>
      </c>
      <c r="GY83" s="24">
        <v>1007.2452267303103</v>
      </c>
      <c r="GZ83" s="24">
        <v>1.1910000000000001</v>
      </c>
      <c r="HA83" s="24">
        <v>1333.2602854743911</v>
      </c>
      <c r="HB83" s="24">
        <v>0</v>
      </c>
      <c r="HC83" s="24">
        <v>0</v>
      </c>
      <c r="HD83" s="24">
        <v>0</v>
      </c>
      <c r="HE83" s="24">
        <v>0</v>
      </c>
      <c r="HF83" s="24">
        <v>0</v>
      </c>
      <c r="HG83" s="24">
        <v>0</v>
      </c>
      <c r="HH83" s="24">
        <v>0</v>
      </c>
      <c r="HI83" s="24">
        <v>0</v>
      </c>
      <c r="HJ83" s="24">
        <v>0</v>
      </c>
      <c r="HK83" s="24">
        <v>0</v>
      </c>
      <c r="HL83" s="24">
        <v>0</v>
      </c>
      <c r="HM83" s="24">
        <v>0</v>
      </c>
      <c r="HN83" s="24">
        <v>0</v>
      </c>
      <c r="HO83" s="24">
        <v>0</v>
      </c>
      <c r="HP83" s="24">
        <v>4.7629999999999999</v>
      </c>
      <c r="HQ83" s="24">
        <v>1045.5956330044091</v>
      </c>
      <c r="HR83" s="24">
        <v>0</v>
      </c>
      <c r="HS83" s="24">
        <v>0</v>
      </c>
      <c r="HT83" s="24">
        <v>1.7010000000000001</v>
      </c>
      <c r="HU83" s="24">
        <v>310.26043503821279</v>
      </c>
      <c r="HV83" s="24">
        <v>0</v>
      </c>
      <c r="HW83" s="24">
        <v>0</v>
      </c>
      <c r="HX83" s="24">
        <v>0</v>
      </c>
      <c r="HY83" s="24">
        <v>0</v>
      </c>
      <c r="HZ83" s="24">
        <v>1.7010000000000001</v>
      </c>
      <c r="IA83" s="24">
        <v>310.26043503821279</v>
      </c>
      <c r="IB83" s="24">
        <v>0</v>
      </c>
      <c r="IC83" s="24">
        <v>0</v>
      </c>
      <c r="ID83" s="24">
        <v>0</v>
      </c>
      <c r="IE83" s="24">
        <v>0</v>
      </c>
      <c r="IF83" s="24">
        <v>0</v>
      </c>
      <c r="IG83" s="24">
        <v>0</v>
      </c>
    </row>
    <row r="84" spans="1:241" ht="12.75" customHeight="1">
      <c r="A84" s="40"/>
      <c r="B84" s="41"/>
      <c r="C84" s="42" t="s">
        <v>200</v>
      </c>
      <c r="D84" s="43" t="s">
        <v>201</v>
      </c>
      <c r="E84" s="23">
        <v>63</v>
      </c>
      <c r="F84" s="24">
        <f t="shared" si="4"/>
        <v>1417.2190000000001</v>
      </c>
      <c r="G84" s="24">
        <f t="shared" si="5"/>
        <v>361.69852083552365</v>
      </c>
      <c r="H84" s="24">
        <f t="shared" si="6"/>
        <v>1251.4590000000001</v>
      </c>
      <c r="I84" s="24">
        <f t="shared" si="7"/>
        <v>352.27108039496301</v>
      </c>
      <c r="J84" s="24">
        <v>1251.4590000000001</v>
      </c>
      <c r="K84" s="24">
        <v>352.27108039496301</v>
      </c>
      <c r="L84" s="24">
        <v>0</v>
      </c>
      <c r="M84" s="24">
        <v>0</v>
      </c>
      <c r="N84" s="24">
        <v>0</v>
      </c>
      <c r="O84" s="24">
        <v>0</v>
      </c>
      <c r="P84" s="24">
        <v>0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0</v>
      </c>
      <c r="AB84" s="24">
        <v>0</v>
      </c>
      <c r="AC84" s="24">
        <v>0</v>
      </c>
      <c r="AD84" s="24">
        <v>0</v>
      </c>
      <c r="AE84" s="24">
        <v>0</v>
      </c>
      <c r="AF84" s="24">
        <v>0</v>
      </c>
      <c r="AG84" s="24">
        <v>0</v>
      </c>
      <c r="AH84" s="24">
        <v>0</v>
      </c>
      <c r="AI84" s="24">
        <v>0</v>
      </c>
      <c r="AJ84" s="24">
        <v>0</v>
      </c>
      <c r="AK84" s="24">
        <v>0</v>
      </c>
      <c r="AL84" s="24">
        <v>0</v>
      </c>
      <c r="AM84" s="24">
        <v>0</v>
      </c>
      <c r="AN84" s="24">
        <v>0</v>
      </c>
      <c r="AO84" s="24">
        <v>0</v>
      </c>
      <c r="AP84" s="24">
        <v>0</v>
      </c>
      <c r="AQ84" s="24">
        <v>0</v>
      </c>
      <c r="AR84" s="24">
        <v>0</v>
      </c>
      <c r="AS84" s="24">
        <v>0</v>
      </c>
      <c r="AT84" s="24">
        <v>0</v>
      </c>
      <c r="AU84" s="24">
        <v>0</v>
      </c>
      <c r="AV84" s="24">
        <v>0</v>
      </c>
      <c r="AW84" s="24">
        <v>0</v>
      </c>
      <c r="AX84" s="24">
        <v>0</v>
      </c>
      <c r="AY84" s="24">
        <v>0</v>
      </c>
      <c r="AZ84" s="24">
        <v>0</v>
      </c>
      <c r="BA84" s="24">
        <v>0</v>
      </c>
      <c r="BB84" s="24">
        <v>0</v>
      </c>
      <c r="BC84" s="24">
        <v>0</v>
      </c>
      <c r="BD84" s="24">
        <v>0</v>
      </c>
      <c r="BE84" s="24">
        <v>0</v>
      </c>
      <c r="BF84" s="24">
        <v>0.96</v>
      </c>
      <c r="BG84" s="24">
        <v>55.012500000000003</v>
      </c>
      <c r="BH84" s="24">
        <v>0</v>
      </c>
      <c r="BI84" s="24">
        <v>0</v>
      </c>
      <c r="BJ84" s="24">
        <v>0</v>
      </c>
      <c r="BK84" s="24">
        <v>0</v>
      </c>
      <c r="BL84" s="24">
        <v>0</v>
      </c>
      <c r="BM84" s="24">
        <v>0</v>
      </c>
      <c r="BN84" s="24">
        <v>13.26</v>
      </c>
      <c r="BO84" s="24">
        <v>182.67963800904977</v>
      </c>
      <c r="BP84" s="24">
        <v>0</v>
      </c>
      <c r="BQ84" s="24">
        <v>0</v>
      </c>
      <c r="BR84" s="24">
        <v>8.26</v>
      </c>
      <c r="BS84" s="24">
        <v>83.281598062954004</v>
      </c>
      <c r="BT84" s="24">
        <v>0</v>
      </c>
      <c r="BU84" s="24">
        <v>0</v>
      </c>
      <c r="BV84" s="24">
        <v>0</v>
      </c>
      <c r="BW84" s="24">
        <v>0</v>
      </c>
      <c r="BX84" s="24">
        <v>0</v>
      </c>
      <c r="BY84" s="24">
        <v>0</v>
      </c>
      <c r="BZ84" s="24">
        <v>11.57</v>
      </c>
      <c r="CA84" s="24">
        <v>206.98755401901468</v>
      </c>
      <c r="CB84" s="24">
        <v>0</v>
      </c>
      <c r="CC84" s="24">
        <v>0</v>
      </c>
      <c r="CD84" s="24">
        <v>0</v>
      </c>
      <c r="CE84" s="24">
        <v>0</v>
      </c>
      <c r="CF84" s="24">
        <v>0</v>
      </c>
      <c r="CG84" s="24">
        <v>0</v>
      </c>
      <c r="CH84" s="24">
        <v>0</v>
      </c>
      <c r="CI84" s="24">
        <v>0</v>
      </c>
      <c r="CJ84" s="24">
        <v>19.440000000000001</v>
      </c>
      <c r="CK84" s="24">
        <v>526.06111111111102</v>
      </c>
      <c r="CL84" s="24">
        <v>39.369999999999997</v>
      </c>
      <c r="CM84" s="24">
        <v>265.48468376936756</v>
      </c>
      <c r="CN84" s="24">
        <v>0</v>
      </c>
      <c r="CO84" s="24">
        <v>0</v>
      </c>
      <c r="CP84" s="24">
        <v>0</v>
      </c>
      <c r="CQ84" s="24">
        <v>0</v>
      </c>
      <c r="CR84" s="24">
        <v>0</v>
      </c>
      <c r="CS84" s="24">
        <v>0</v>
      </c>
      <c r="CT84" s="24">
        <v>0</v>
      </c>
      <c r="CU84" s="24">
        <v>0</v>
      </c>
      <c r="CV84" s="24">
        <v>0</v>
      </c>
      <c r="CW84" s="24">
        <v>0</v>
      </c>
      <c r="CX84" s="24">
        <v>0</v>
      </c>
      <c r="CY84" s="24">
        <v>0</v>
      </c>
      <c r="CZ84" s="24">
        <v>0</v>
      </c>
      <c r="DA84" s="24">
        <v>0</v>
      </c>
      <c r="DB84" s="24">
        <v>0</v>
      </c>
      <c r="DC84" s="24">
        <v>0</v>
      </c>
      <c r="DD84" s="24">
        <v>0</v>
      </c>
      <c r="DE84" s="24">
        <v>0</v>
      </c>
      <c r="DF84" s="24">
        <v>101.36</v>
      </c>
      <c r="DG84" s="24">
        <v>226.37539463299132</v>
      </c>
      <c r="DH84" s="24">
        <v>10.35</v>
      </c>
      <c r="DI84" s="24">
        <v>143.25391304347826</v>
      </c>
      <c r="DJ84" s="24">
        <v>0.3</v>
      </c>
      <c r="DK84" s="24">
        <v>95.58</v>
      </c>
      <c r="DL84" s="24">
        <v>3.27</v>
      </c>
      <c r="DM84" s="24">
        <v>372.89724770642204</v>
      </c>
      <c r="DN84" s="24">
        <v>12.81</v>
      </c>
      <c r="DO84" s="24">
        <v>297.02529274004684</v>
      </c>
      <c r="DP84" s="24">
        <v>4.3099999999999996</v>
      </c>
      <c r="DQ84" s="24">
        <v>179.2399071925754</v>
      </c>
      <c r="DR84" s="24">
        <v>1.37</v>
      </c>
      <c r="DS84" s="24">
        <v>230.34744525547447</v>
      </c>
      <c r="DT84" s="24">
        <v>4.25</v>
      </c>
      <c r="DU84" s="24">
        <v>44.813647058823527</v>
      </c>
      <c r="DV84" s="24">
        <v>6.03</v>
      </c>
      <c r="DW84" s="24">
        <v>293.22089552238805</v>
      </c>
      <c r="DX84" s="24">
        <v>0</v>
      </c>
      <c r="DY84" s="24">
        <v>0</v>
      </c>
      <c r="DZ84" s="24">
        <v>0</v>
      </c>
      <c r="EA84" s="24">
        <v>0</v>
      </c>
      <c r="EB84" s="24">
        <v>0</v>
      </c>
      <c r="EC84" s="24">
        <v>0</v>
      </c>
      <c r="ED84" s="24">
        <v>6.5650000000000004</v>
      </c>
      <c r="EE84" s="24">
        <v>775.72460015232298</v>
      </c>
      <c r="EF84" s="24">
        <v>0</v>
      </c>
      <c r="EG84" s="24">
        <v>0</v>
      </c>
      <c r="EH84" s="24">
        <v>0</v>
      </c>
      <c r="EI84" s="24">
        <v>0</v>
      </c>
      <c r="EJ84" s="24">
        <v>2.0299999999999998</v>
      </c>
      <c r="EK84" s="24">
        <v>97.146798029556649</v>
      </c>
      <c r="EL84" s="24">
        <v>7.9</v>
      </c>
      <c r="EM84" s="24">
        <v>205.93822784810126</v>
      </c>
      <c r="EN84" s="24">
        <v>0</v>
      </c>
      <c r="EO84" s="24">
        <v>0</v>
      </c>
      <c r="EP84" s="24">
        <v>4.83</v>
      </c>
      <c r="EQ84" s="24">
        <v>403.22236024844716</v>
      </c>
      <c r="ER84" s="24">
        <v>1.925</v>
      </c>
      <c r="ES84" s="24">
        <v>1354.1797402597404</v>
      </c>
      <c r="ET84" s="24">
        <v>16.315000000000001</v>
      </c>
      <c r="EU84" s="24">
        <v>194.8468280723261</v>
      </c>
      <c r="EV84" s="24">
        <v>701.01599999999996</v>
      </c>
      <c r="EW84" s="24">
        <v>302.602853572529</v>
      </c>
      <c r="EX84" s="24">
        <v>0</v>
      </c>
      <c r="EY84" s="24">
        <v>0</v>
      </c>
      <c r="EZ84" s="24">
        <v>17.074999999999999</v>
      </c>
      <c r="FA84" s="24">
        <v>2115.9176573938507</v>
      </c>
      <c r="FB84" s="24">
        <v>61.402999999999999</v>
      </c>
      <c r="FC84" s="24">
        <v>437.7295246160611</v>
      </c>
      <c r="FD84" s="24">
        <v>0</v>
      </c>
      <c r="FE84" s="24">
        <v>0</v>
      </c>
      <c r="FF84" s="24">
        <v>0</v>
      </c>
      <c r="FG84" s="24">
        <v>0</v>
      </c>
      <c r="FH84" s="24">
        <v>0</v>
      </c>
      <c r="FI84" s="24">
        <v>0</v>
      </c>
      <c r="FJ84" s="24">
        <v>76.05</v>
      </c>
      <c r="FK84" s="24">
        <v>514.29017751479284</v>
      </c>
      <c r="FL84" s="24">
        <v>10.96</v>
      </c>
      <c r="FM84" s="24">
        <v>426.37828467153287</v>
      </c>
      <c r="FN84" s="24">
        <v>18.524999999999999</v>
      </c>
      <c r="FO84" s="24">
        <v>297.24631578947367</v>
      </c>
      <c r="FP84" s="24">
        <v>0</v>
      </c>
      <c r="FQ84" s="24">
        <v>0</v>
      </c>
      <c r="FR84" s="24">
        <v>0</v>
      </c>
      <c r="FS84" s="24">
        <v>0</v>
      </c>
      <c r="FT84" s="24">
        <v>0</v>
      </c>
      <c r="FU84" s="24">
        <v>0</v>
      </c>
      <c r="FV84" s="24">
        <v>0</v>
      </c>
      <c r="FW84" s="24">
        <v>0</v>
      </c>
      <c r="FX84" s="24">
        <v>49.46</v>
      </c>
      <c r="FY84" s="24">
        <v>258.81459765467042</v>
      </c>
      <c r="FZ84" s="24">
        <v>0</v>
      </c>
      <c r="GA84" s="24">
        <v>0</v>
      </c>
      <c r="GB84" s="24">
        <v>26.065000000000001</v>
      </c>
      <c r="GC84" s="24">
        <v>608.81089583732967</v>
      </c>
      <c r="GD84" s="24">
        <v>0</v>
      </c>
      <c r="GE84" s="24">
        <v>0</v>
      </c>
      <c r="GF84" s="24">
        <v>0</v>
      </c>
      <c r="GG84" s="24">
        <v>0</v>
      </c>
      <c r="GH84" s="24">
        <v>3.06</v>
      </c>
      <c r="GI84" s="24">
        <v>589.25294117647059</v>
      </c>
      <c r="GJ84" s="24">
        <v>11.37</v>
      </c>
      <c r="GK84" s="24">
        <v>1102.6970976253297</v>
      </c>
      <c r="GL84" s="24">
        <v>0</v>
      </c>
      <c r="GM84" s="24">
        <v>0</v>
      </c>
      <c r="GN84" s="24">
        <v>0</v>
      </c>
      <c r="GO84" s="24">
        <v>0</v>
      </c>
      <c r="GP84" s="24">
        <v>0</v>
      </c>
      <c r="GQ84" s="24">
        <v>0</v>
      </c>
      <c r="GR84" s="24">
        <v>165.76</v>
      </c>
      <c r="GS84" s="24">
        <v>432.87404681467183</v>
      </c>
      <c r="GT84" s="24">
        <v>0</v>
      </c>
      <c r="GU84" s="24">
        <v>0</v>
      </c>
      <c r="GV84" s="24">
        <v>0</v>
      </c>
      <c r="GW84" s="24">
        <v>0</v>
      </c>
      <c r="GX84" s="24">
        <v>0</v>
      </c>
      <c r="GY84" s="24">
        <v>0</v>
      </c>
      <c r="GZ84" s="24">
        <v>0</v>
      </c>
      <c r="HA84" s="24">
        <v>0</v>
      </c>
      <c r="HB84" s="24">
        <v>4.08</v>
      </c>
      <c r="HC84" s="24">
        <v>893.88529411764705</v>
      </c>
      <c r="HD84" s="24">
        <v>0</v>
      </c>
      <c r="HE84" s="24">
        <v>0</v>
      </c>
      <c r="HF84" s="24">
        <v>0</v>
      </c>
      <c r="HG84" s="24">
        <v>0</v>
      </c>
      <c r="HH84" s="24">
        <v>0</v>
      </c>
      <c r="HI84" s="24">
        <v>0</v>
      </c>
      <c r="HJ84" s="24">
        <v>0</v>
      </c>
      <c r="HK84" s="24">
        <v>0</v>
      </c>
      <c r="HL84" s="24">
        <v>0</v>
      </c>
      <c r="HM84" s="24">
        <v>0</v>
      </c>
      <c r="HN84" s="24">
        <v>0</v>
      </c>
      <c r="HO84" s="24">
        <v>0</v>
      </c>
      <c r="HP84" s="24">
        <v>161.68</v>
      </c>
      <c r="HQ84" s="24">
        <v>421.24041316180109</v>
      </c>
      <c r="HR84" s="24">
        <v>0</v>
      </c>
      <c r="HS84" s="24">
        <v>0</v>
      </c>
      <c r="HT84" s="24">
        <v>0</v>
      </c>
      <c r="HU84" s="24">
        <v>0</v>
      </c>
      <c r="HV84" s="24">
        <v>0</v>
      </c>
      <c r="HW84" s="24">
        <v>0</v>
      </c>
      <c r="HX84" s="24">
        <v>0</v>
      </c>
      <c r="HY84" s="24">
        <v>0</v>
      </c>
      <c r="HZ84" s="24">
        <v>0</v>
      </c>
      <c r="IA84" s="24">
        <v>0</v>
      </c>
      <c r="IB84" s="24">
        <v>0</v>
      </c>
      <c r="IC84" s="24">
        <v>0</v>
      </c>
      <c r="ID84" s="24">
        <v>0</v>
      </c>
      <c r="IE84" s="24">
        <v>0</v>
      </c>
      <c r="IF84" s="24">
        <v>0</v>
      </c>
      <c r="IG84" s="24">
        <v>0</v>
      </c>
    </row>
    <row r="85" spans="1:241" ht="12.75" customHeight="1">
      <c r="A85" s="40"/>
      <c r="B85" s="41"/>
      <c r="C85" s="42" t="s">
        <v>202</v>
      </c>
      <c r="D85" s="43" t="s">
        <v>133</v>
      </c>
      <c r="E85" s="23">
        <v>64</v>
      </c>
      <c r="F85" s="24">
        <f t="shared" si="4"/>
        <v>2943.3989999999999</v>
      </c>
      <c r="G85" s="24">
        <f t="shared" si="5"/>
        <v>327.93887848708249</v>
      </c>
      <c r="H85" s="24">
        <f t="shared" si="6"/>
        <v>2408.6950000000002</v>
      </c>
      <c r="I85" s="24">
        <f t="shared" si="7"/>
        <v>364.99535931282293</v>
      </c>
      <c r="J85" s="24">
        <v>2408.6950000000002</v>
      </c>
      <c r="K85" s="24">
        <v>364.99535931282293</v>
      </c>
      <c r="L85" s="24">
        <v>0</v>
      </c>
      <c r="M85" s="24">
        <v>0</v>
      </c>
      <c r="N85" s="24">
        <v>0</v>
      </c>
      <c r="O85" s="24">
        <v>0</v>
      </c>
      <c r="P85" s="24">
        <v>0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0</v>
      </c>
      <c r="AC85" s="24">
        <v>0</v>
      </c>
      <c r="AD85" s="24">
        <v>0</v>
      </c>
      <c r="AE85" s="24">
        <v>0</v>
      </c>
      <c r="AF85" s="24">
        <v>0</v>
      </c>
      <c r="AG85" s="24">
        <v>0</v>
      </c>
      <c r="AH85" s="24">
        <v>0</v>
      </c>
      <c r="AI85" s="24">
        <v>0</v>
      </c>
      <c r="AJ85" s="24">
        <v>0</v>
      </c>
      <c r="AK85" s="24">
        <v>0</v>
      </c>
      <c r="AL85" s="24">
        <v>0</v>
      </c>
      <c r="AM85" s="24">
        <v>0</v>
      </c>
      <c r="AN85" s="24">
        <v>0</v>
      </c>
      <c r="AO85" s="24">
        <v>0</v>
      </c>
      <c r="AP85" s="24">
        <v>0</v>
      </c>
      <c r="AQ85" s="24">
        <v>0</v>
      </c>
      <c r="AR85" s="24">
        <v>0</v>
      </c>
      <c r="AS85" s="24">
        <v>0</v>
      </c>
      <c r="AT85" s="24">
        <v>0</v>
      </c>
      <c r="AU85" s="24">
        <v>0</v>
      </c>
      <c r="AV85" s="24">
        <v>0</v>
      </c>
      <c r="AW85" s="24">
        <v>0</v>
      </c>
      <c r="AX85" s="24">
        <v>0</v>
      </c>
      <c r="AY85" s="24">
        <v>0</v>
      </c>
      <c r="AZ85" s="24">
        <v>0</v>
      </c>
      <c r="BA85" s="24">
        <v>0</v>
      </c>
      <c r="BB85" s="24">
        <v>0</v>
      </c>
      <c r="BC85" s="24">
        <v>0</v>
      </c>
      <c r="BD85" s="24">
        <v>0</v>
      </c>
      <c r="BE85" s="24">
        <v>0</v>
      </c>
      <c r="BF85" s="24">
        <v>3.7269999999999999</v>
      </c>
      <c r="BG85" s="24">
        <v>75.599946337536892</v>
      </c>
      <c r="BH85" s="24">
        <v>0</v>
      </c>
      <c r="BI85" s="24"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1.599</v>
      </c>
      <c r="BO85" s="24">
        <v>118.79987492182615</v>
      </c>
      <c r="BP85" s="24">
        <v>0</v>
      </c>
      <c r="BQ85" s="24">
        <v>0</v>
      </c>
      <c r="BR85" s="24">
        <v>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23.016999999999999</v>
      </c>
      <c r="CA85" s="24">
        <v>280.79997393231088</v>
      </c>
      <c r="CB85" s="24">
        <v>0</v>
      </c>
      <c r="CC85" s="24">
        <v>0</v>
      </c>
      <c r="CD85" s="24">
        <v>0</v>
      </c>
      <c r="CE85" s="24">
        <v>0</v>
      </c>
      <c r="CF85" s="24">
        <v>0</v>
      </c>
      <c r="CG85" s="24">
        <v>0</v>
      </c>
      <c r="CH85" s="24">
        <v>0</v>
      </c>
      <c r="CI85" s="24">
        <v>0</v>
      </c>
      <c r="CJ85" s="24">
        <v>35.817999999999998</v>
      </c>
      <c r="CK85" s="24">
        <v>928.79998883243059</v>
      </c>
      <c r="CL85" s="24">
        <v>135.94999999999999</v>
      </c>
      <c r="CM85" s="24">
        <v>291.60000000000002</v>
      </c>
      <c r="CN85" s="24">
        <v>0</v>
      </c>
      <c r="CO85" s="24">
        <v>0</v>
      </c>
      <c r="CP85" s="24">
        <v>0</v>
      </c>
      <c r="CQ85" s="24">
        <v>0</v>
      </c>
      <c r="CR85" s="24">
        <v>0</v>
      </c>
      <c r="CS85" s="24">
        <v>0</v>
      </c>
      <c r="CT85" s="24">
        <v>0</v>
      </c>
      <c r="CU85" s="24">
        <v>0</v>
      </c>
      <c r="CV85" s="24">
        <v>0</v>
      </c>
      <c r="CW85" s="24">
        <v>0</v>
      </c>
      <c r="CX85" s="24">
        <v>0</v>
      </c>
      <c r="CY85" s="24">
        <v>0</v>
      </c>
      <c r="CZ85" s="24">
        <v>0</v>
      </c>
      <c r="DA85" s="24">
        <v>0</v>
      </c>
      <c r="DB85" s="24">
        <v>0</v>
      </c>
      <c r="DC85" s="24">
        <v>0</v>
      </c>
      <c r="DD85" s="24">
        <v>0</v>
      </c>
      <c r="DE85" s="24">
        <v>0</v>
      </c>
      <c r="DF85" s="24">
        <v>45.194000000000003</v>
      </c>
      <c r="DG85" s="24">
        <v>162</v>
      </c>
      <c r="DH85" s="24">
        <v>0</v>
      </c>
      <c r="DI85" s="24">
        <v>0</v>
      </c>
      <c r="DJ85" s="24">
        <v>16.762</v>
      </c>
      <c r="DK85" s="24">
        <v>86.399952272998448</v>
      </c>
      <c r="DL85" s="24">
        <v>0</v>
      </c>
      <c r="DM85" s="24">
        <v>0</v>
      </c>
      <c r="DN85" s="24">
        <v>19.190000000000001</v>
      </c>
      <c r="DO85" s="24">
        <v>302.39999999999998</v>
      </c>
      <c r="DP85" s="24">
        <v>21.846</v>
      </c>
      <c r="DQ85" s="24">
        <v>108</v>
      </c>
      <c r="DR85" s="24">
        <v>19.733000000000001</v>
      </c>
      <c r="DS85" s="24">
        <v>270</v>
      </c>
      <c r="DT85" s="24">
        <v>6.7119999999999997</v>
      </c>
      <c r="DU85" s="24">
        <v>108</v>
      </c>
      <c r="DV85" s="24">
        <v>93.66</v>
      </c>
      <c r="DW85" s="24">
        <v>345.6</v>
      </c>
      <c r="DX85" s="24">
        <v>0</v>
      </c>
      <c r="DY85" s="24">
        <v>0</v>
      </c>
      <c r="DZ85" s="24">
        <v>43.921999999999997</v>
      </c>
      <c r="EA85" s="24">
        <v>248.39998178589317</v>
      </c>
      <c r="EB85" s="24">
        <v>0</v>
      </c>
      <c r="EC85" s="24">
        <v>0</v>
      </c>
      <c r="ED85" s="24">
        <v>0</v>
      </c>
      <c r="EE85" s="24">
        <v>0</v>
      </c>
      <c r="EF85" s="24">
        <v>0</v>
      </c>
      <c r="EG85" s="24">
        <v>0</v>
      </c>
      <c r="EH85" s="24">
        <v>0</v>
      </c>
      <c r="EI85" s="24">
        <v>0</v>
      </c>
      <c r="EJ85" s="24">
        <v>0</v>
      </c>
      <c r="EK85" s="24">
        <v>0</v>
      </c>
      <c r="EL85" s="24">
        <v>17.058</v>
      </c>
      <c r="EM85" s="24">
        <v>291.59995310118421</v>
      </c>
      <c r="EN85" s="24">
        <v>0</v>
      </c>
      <c r="EO85" s="24">
        <v>0</v>
      </c>
      <c r="EP85" s="24">
        <v>0</v>
      </c>
      <c r="EQ85" s="24">
        <v>0</v>
      </c>
      <c r="ER85" s="24">
        <v>1.9019999999999999</v>
      </c>
      <c r="ES85" s="24">
        <v>4216.372239747634</v>
      </c>
      <c r="ET85" s="24">
        <v>30.67</v>
      </c>
      <c r="EU85" s="24">
        <v>411.06905771111832</v>
      </c>
      <c r="EV85" s="24">
        <v>1454.9829999999999</v>
      </c>
      <c r="EW85" s="24">
        <v>270.64241369143144</v>
      </c>
      <c r="EX85" s="24">
        <v>2.5070000000000001</v>
      </c>
      <c r="EY85" s="24">
        <v>1080</v>
      </c>
      <c r="EZ85" s="24">
        <v>14.859</v>
      </c>
      <c r="FA85" s="24">
        <v>7560</v>
      </c>
      <c r="FB85" s="24">
        <v>45.99</v>
      </c>
      <c r="FC85" s="24">
        <v>350.95772994129157</v>
      </c>
      <c r="FD85" s="24">
        <v>0</v>
      </c>
      <c r="FE85" s="24">
        <v>0</v>
      </c>
      <c r="FF85" s="24">
        <v>0</v>
      </c>
      <c r="FG85" s="24">
        <v>0</v>
      </c>
      <c r="FH85" s="24">
        <v>0</v>
      </c>
      <c r="FI85" s="24">
        <v>0</v>
      </c>
      <c r="FJ85" s="24">
        <v>105.544</v>
      </c>
      <c r="FK85" s="24">
        <v>756</v>
      </c>
      <c r="FL85" s="24">
        <v>43.636000000000003</v>
      </c>
      <c r="FM85" s="24">
        <v>324</v>
      </c>
      <c r="FN85" s="24">
        <v>14.512</v>
      </c>
      <c r="FO85" s="24">
        <v>248.39994487320837</v>
      </c>
      <c r="FP85" s="24">
        <v>0</v>
      </c>
      <c r="FQ85" s="24">
        <v>0</v>
      </c>
      <c r="FR85" s="24">
        <v>69.165999999999997</v>
      </c>
      <c r="FS85" s="24">
        <v>324</v>
      </c>
      <c r="FT85" s="24">
        <v>0</v>
      </c>
      <c r="FU85" s="24">
        <v>0</v>
      </c>
      <c r="FV85" s="24">
        <v>0</v>
      </c>
      <c r="FW85" s="24">
        <v>0</v>
      </c>
      <c r="FX85" s="24">
        <v>90.930999999999997</v>
      </c>
      <c r="FY85" s="24">
        <v>345.59999340159021</v>
      </c>
      <c r="FZ85" s="24">
        <v>0</v>
      </c>
      <c r="GA85" s="24">
        <v>0</v>
      </c>
      <c r="GB85" s="24">
        <v>39.110999999999997</v>
      </c>
      <c r="GC85" s="24">
        <v>648</v>
      </c>
      <c r="GD85" s="24">
        <v>0</v>
      </c>
      <c r="GE85" s="24">
        <v>0</v>
      </c>
      <c r="GF85" s="24">
        <v>0</v>
      </c>
      <c r="GG85" s="24">
        <v>0</v>
      </c>
      <c r="GH85" s="24">
        <v>0</v>
      </c>
      <c r="GI85" s="24">
        <v>0</v>
      </c>
      <c r="GJ85" s="24">
        <v>10.696</v>
      </c>
      <c r="GK85" s="24">
        <v>540</v>
      </c>
      <c r="GL85" s="24">
        <v>0</v>
      </c>
      <c r="GM85" s="24">
        <v>0</v>
      </c>
      <c r="GN85" s="24">
        <v>0</v>
      </c>
      <c r="GO85" s="24">
        <v>0</v>
      </c>
      <c r="GP85" s="24">
        <v>0</v>
      </c>
      <c r="GQ85" s="24">
        <v>0</v>
      </c>
      <c r="GR85" s="24">
        <v>503.80099999999999</v>
      </c>
      <c r="GS85" s="24">
        <v>162</v>
      </c>
      <c r="GT85" s="24">
        <v>0</v>
      </c>
      <c r="GU85" s="24">
        <v>0</v>
      </c>
      <c r="GV85" s="24">
        <v>0</v>
      </c>
      <c r="GW85" s="24">
        <v>0</v>
      </c>
      <c r="GX85" s="24">
        <v>0</v>
      </c>
      <c r="GY85" s="24">
        <v>0</v>
      </c>
      <c r="GZ85" s="24">
        <v>0</v>
      </c>
      <c r="HA85" s="24">
        <v>0</v>
      </c>
      <c r="HB85" s="24">
        <v>0</v>
      </c>
      <c r="HC85" s="24">
        <v>0</v>
      </c>
      <c r="HD85" s="24">
        <v>0</v>
      </c>
      <c r="HE85" s="24">
        <v>0</v>
      </c>
      <c r="HF85" s="24">
        <v>0</v>
      </c>
      <c r="HG85" s="24">
        <v>0</v>
      </c>
      <c r="HH85" s="24">
        <v>0</v>
      </c>
      <c r="HI85" s="24">
        <v>0</v>
      </c>
      <c r="HJ85" s="24">
        <v>0</v>
      </c>
      <c r="HK85" s="24">
        <v>0</v>
      </c>
      <c r="HL85" s="24">
        <v>0</v>
      </c>
      <c r="HM85" s="24">
        <v>0</v>
      </c>
      <c r="HN85" s="24">
        <v>0</v>
      </c>
      <c r="HO85" s="24">
        <v>0</v>
      </c>
      <c r="HP85" s="24">
        <v>503.80099999999999</v>
      </c>
      <c r="HQ85" s="24">
        <v>162</v>
      </c>
      <c r="HR85" s="24">
        <v>0</v>
      </c>
      <c r="HS85" s="24">
        <v>0</v>
      </c>
      <c r="HT85" s="24">
        <v>30.902999999999999</v>
      </c>
      <c r="HU85" s="24">
        <v>144.86321716338219</v>
      </c>
      <c r="HV85" s="24">
        <v>0</v>
      </c>
      <c r="HW85" s="24">
        <v>0</v>
      </c>
      <c r="HX85" s="24">
        <v>0</v>
      </c>
      <c r="HY85" s="24">
        <v>0</v>
      </c>
      <c r="HZ85" s="24">
        <v>30.902999999999999</v>
      </c>
      <c r="IA85" s="24">
        <v>144.86321716338219</v>
      </c>
      <c r="IB85" s="24">
        <v>0</v>
      </c>
      <c r="IC85" s="24">
        <v>0</v>
      </c>
      <c r="ID85" s="24">
        <v>0</v>
      </c>
      <c r="IE85" s="24">
        <v>0</v>
      </c>
      <c r="IF85" s="24">
        <v>0</v>
      </c>
      <c r="IG85" s="24">
        <v>0</v>
      </c>
    </row>
    <row r="86" spans="1:241" ht="12.75" customHeight="1">
      <c r="A86" s="40"/>
      <c r="B86" s="41"/>
      <c r="C86" s="42"/>
      <c r="D86" s="43"/>
      <c r="E86" s="23"/>
      <c r="F86" s="24" t="str">
        <f t="shared" si="4"/>
        <v/>
      </c>
      <c r="G86" s="24" t="str">
        <f t="shared" si="5"/>
        <v/>
      </c>
      <c r="H86" s="24" t="str">
        <f t="shared" si="6"/>
        <v/>
      </c>
      <c r="I86" s="24" t="str">
        <f t="shared" si="7"/>
        <v/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  <c r="DZ86" s="24"/>
      <c r="EA86" s="24"/>
      <c r="EB86" s="24"/>
      <c r="EC86" s="24"/>
      <c r="ED86" s="24"/>
      <c r="EE86" s="24"/>
      <c r="EF86" s="24"/>
      <c r="EG86" s="24"/>
      <c r="EH86" s="24"/>
      <c r="EI86" s="24"/>
      <c r="EJ86" s="24"/>
      <c r="EK86" s="24"/>
      <c r="EL86" s="24"/>
      <c r="EM86" s="24"/>
      <c r="EN86" s="24"/>
      <c r="EO86" s="24"/>
      <c r="EP86" s="24"/>
      <c r="EQ86" s="24"/>
      <c r="ER86" s="24"/>
      <c r="ES86" s="24"/>
      <c r="ET86" s="24"/>
      <c r="EU86" s="24"/>
      <c r="EV86" s="24"/>
      <c r="EW86" s="24"/>
      <c r="EX86" s="24"/>
      <c r="EY86" s="24"/>
      <c r="EZ86" s="24"/>
      <c r="FA86" s="24"/>
      <c r="FB86" s="24"/>
      <c r="FC86" s="24"/>
      <c r="FD86" s="24"/>
      <c r="FE86" s="24"/>
      <c r="FF86" s="24"/>
      <c r="FG86" s="24"/>
      <c r="FH86" s="24"/>
      <c r="FI86" s="24"/>
      <c r="FJ86" s="24"/>
      <c r="FK86" s="24"/>
      <c r="FL86" s="24"/>
      <c r="FM86" s="24"/>
      <c r="FN86" s="24"/>
      <c r="FO86" s="24"/>
      <c r="FP86" s="24"/>
      <c r="FQ86" s="24"/>
      <c r="FR86" s="24"/>
      <c r="FS86" s="24"/>
      <c r="FT86" s="24"/>
      <c r="FU86" s="24"/>
      <c r="FV86" s="24"/>
      <c r="FW86" s="24"/>
      <c r="FX86" s="24"/>
      <c r="FY86" s="24"/>
      <c r="FZ86" s="24"/>
      <c r="GA86" s="24"/>
      <c r="GB86" s="24"/>
      <c r="GC86" s="24"/>
      <c r="GD86" s="24"/>
      <c r="GE86" s="24"/>
      <c r="GF86" s="24"/>
      <c r="GG86" s="24"/>
      <c r="GH86" s="24"/>
      <c r="GI86" s="24"/>
      <c r="GJ86" s="24"/>
      <c r="GK86" s="24"/>
      <c r="GL86" s="24"/>
      <c r="GM86" s="24"/>
      <c r="GN86" s="24"/>
      <c r="GO86" s="24"/>
      <c r="GP86" s="24"/>
      <c r="GQ86" s="24"/>
      <c r="GR86" s="24"/>
      <c r="GS86" s="24"/>
      <c r="GT86" s="24"/>
      <c r="GU86" s="24"/>
      <c r="GV86" s="24"/>
      <c r="GW86" s="24"/>
      <c r="GX86" s="24"/>
      <c r="GY86" s="24"/>
      <c r="GZ86" s="24"/>
      <c r="HA86" s="24"/>
      <c r="HB86" s="24"/>
      <c r="HC86" s="24"/>
      <c r="HD86" s="24"/>
      <c r="HE86" s="24"/>
      <c r="HF86" s="24"/>
      <c r="HG86" s="24"/>
      <c r="HH86" s="24"/>
      <c r="HI86" s="24"/>
      <c r="HJ86" s="24"/>
      <c r="HK86" s="24"/>
      <c r="HL86" s="24"/>
      <c r="HM86" s="24"/>
      <c r="HN86" s="24"/>
      <c r="HO86" s="24"/>
      <c r="HP86" s="24"/>
      <c r="HQ86" s="24"/>
      <c r="HR86" s="24"/>
      <c r="HS86" s="24"/>
      <c r="HT86" s="24"/>
      <c r="HU86" s="24"/>
      <c r="HV86" s="24"/>
      <c r="HW86" s="24"/>
      <c r="HX86" s="24"/>
      <c r="HY86" s="24"/>
      <c r="HZ86" s="24"/>
      <c r="IA86" s="24"/>
      <c r="IB86" s="24"/>
      <c r="IC86" s="24"/>
      <c r="ID86" s="24"/>
      <c r="IE86" s="24"/>
      <c r="IF86" s="24"/>
      <c r="IG86" s="24"/>
    </row>
    <row r="87" spans="1:241" ht="12.75" customHeight="1">
      <c r="A87" s="40"/>
      <c r="B87" s="41"/>
      <c r="C87" s="42" t="s">
        <v>203</v>
      </c>
      <c r="D87" s="43" t="s">
        <v>133</v>
      </c>
      <c r="E87" s="23">
        <v>65</v>
      </c>
      <c r="F87" s="24">
        <f t="shared" si="4"/>
        <v>15657.129000000003</v>
      </c>
      <c r="G87" s="24">
        <f t="shared" si="5"/>
        <v>123.52068543345337</v>
      </c>
      <c r="H87" s="24">
        <f t="shared" si="6"/>
        <v>15528.174000000001</v>
      </c>
      <c r="I87" s="24">
        <f t="shared" si="7"/>
        <v>120.5997189366889</v>
      </c>
      <c r="J87" s="24">
        <v>15528.174000000001</v>
      </c>
      <c r="K87" s="24">
        <v>120.5997189366889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0</v>
      </c>
      <c r="AA87" s="24">
        <v>0</v>
      </c>
      <c r="AB87" s="24">
        <v>0</v>
      </c>
      <c r="AC87" s="24">
        <v>0</v>
      </c>
      <c r="AD87" s="24">
        <v>0</v>
      </c>
      <c r="AE87" s="24">
        <v>0</v>
      </c>
      <c r="AF87" s="24">
        <v>0</v>
      </c>
      <c r="AG87" s="24">
        <v>0</v>
      </c>
      <c r="AH87" s="24">
        <v>0</v>
      </c>
      <c r="AI87" s="24">
        <v>0</v>
      </c>
      <c r="AJ87" s="24">
        <v>0</v>
      </c>
      <c r="AK87" s="24">
        <v>0</v>
      </c>
      <c r="AL87" s="24">
        <v>1.9E-2</v>
      </c>
      <c r="AM87" s="24">
        <v>937.8947368421052</v>
      </c>
      <c r="AN87" s="24">
        <v>0</v>
      </c>
      <c r="AO87" s="24">
        <v>0</v>
      </c>
      <c r="AP87" s="24">
        <v>0</v>
      </c>
      <c r="AQ87" s="24">
        <v>0</v>
      </c>
      <c r="AR87" s="24">
        <v>0</v>
      </c>
      <c r="AS87" s="24">
        <v>0</v>
      </c>
      <c r="AT87" s="24">
        <v>0</v>
      </c>
      <c r="AU87" s="24">
        <v>0</v>
      </c>
      <c r="AV87" s="24">
        <v>0</v>
      </c>
      <c r="AW87" s="24">
        <v>0</v>
      </c>
      <c r="AX87" s="24">
        <v>0</v>
      </c>
      <c r="AY87" s="24">
        <v>0</v>
      </c>
      <c r="AZ87" s="24">
        <v>0</v>
      </c>
      <c r="BA87" s="24">
        <v>0</v>
      </c>
      <c r="BB87" s="24">
        <v>0</v>
      </c>
      <c r="BC87" s="24">
        <v>0</v>
      </c>
      <c r="BD87" s="24">
        <v>2.9000000000000001E-2</v>
      </c>
      <c r="BE87" s="24">
        <v>204.82758620689657</v>
      </c>
      <c r="BF87" s="24">
        <v>0</v>
      </c>
      <c r="BG87" s="24">
        <v>0</v>
      </c>
      <c r="BH87" s="24">
        <v>0</v>
      </c>
      <c r="BI87" s="24">
        <v>0</v>
      </c>
      <c r="BJ87" s="24">
        <v>0</v>
      </c>
      <c r="BK87" s="24">
        <v>0</v>
      </c>
      <c r="BL87" s="24">
        <v>8.0000000000000002E-3</v>
      </c>
      <c r="BM87" s="24">
        <v>3780</v>
      </c>
      <c r="BN87" s="24">
        <v>14.271000000000001</v>
      </c>
      <c r="BO87" s="24">
        <v>147.86034615654123</v>
      </c>
      <c r="BP87" s="24">
        <v>0</v>
      </c>
      <c r="BQ87" s="24">
        <v>0</v>
      </c>
      <c r="BR87" s="24">
        <v>9094.8639999999996</v>
      </c>
      <c r="BS87" s="24">
        <v>35.159044049476719</v>
      </c>
      <c r="BT87" s="24">
        <v>0.1</v>
      </c>
      <c r="BU87" s="24">
        <v>17.28</v>
      </c>
      <c r="BV87" s="24">
        <v>3890.2150000000001</v>
      </c>
      <c r="BW87" s="24">
        <v>35.448368791956227</v>
      </c>
      <c r="BX87" s="24">
        <v>138.38999999999999</v>
      </c>
      <c r="BY87" s="24">
        <v>382.60718982585445</v>
      </c>
      <c r="BZ87" s="24">
        <v>43.832000000000001</v>
      </c>
      <c r="CA87" s="24">
        <v>256.57834458842854</v>
      </c>
      <c r="CB87" s="24">
        <v>1.9330000000000001</v>
      </c>
      <c r="CC87" s="24">
        <v>317.51319192964309</v>
      </c>
      <c r="CD87" s="24">
        <v>6.851</v>
      </c>
      <c r="CE87" s="24">
        <v>92.078236753758574</v>
      </c>
      <c r="CF87" s="24">
        <v>0</v>
      </c>
      <c r="CG87" s="24">
        <v>0</v>
      </c>
      <c r="CH87" s="24">
        <v>38.441000000000003</v>
      </c>
      <c r="CI87" s="24">
        <v>331.29395697302357</v>
      </c>
      <c r="CJ87" s="24">
        <v>28.696000000000002</v>
      </c>
      <c r="CK87" s="24">
        <v>1452.2149776972401</v>
      </c>
      <c r="CL87" s="24">
        <v>29.306000000000001</v>
      </c>
      <c r="CM87" s="24">
        <v>781.77059305261719</v>
      </c>
      <c r="CN87" s="24">
        <v>0</v>
      </c>
      <c r="CO87" s="24">
        <v>0</v>
      </c>
      <c r="CP87" s="24">
        <v>0</v>
      </c>
      <c r="CQ87" s="24">
        <v>0</v>
      </c>
      <c r="CR87" s="24">
        <v>0</v>
      </c>
      <c r="CS87" s="24">
        <v>0</v>
      </c>
      <c r="CT87" s="24">
        <v>0</v>
      </c>
      <c r="CU87" s="24">
        <v>0</v>
      </c>
      <c r="CV87" s="24">
        <v>0</v>
      </c>
      <c r="CW87" s="24">
        <v>0</v>
      </c>
      <c r="CX87" s="24">
        <v>0</v>
      </c>
      <c r="CY87" s="24">
        <v>0</v>
      </c>
      <c r="CZ87" s="24">
        <v>0</v>
      </c>
      <c r="DA87" s="24">
        <v>0</v>
      </c>
      <c r="DB87" s="24">
        <v>0</v>
      </c>
      <c r="DC87" s="24">
        <v>0</v>
      </c>
      <c r="DD87" s="24">
        <v>0</v>
      </c>
      <c r="DE87" s="24">
        <v>0</v>
      </c>
      <c r="DF87" s="24">
        <v>0</v>
      </c>
      <c r="DG87" s="24">
        <v>0</v>
      </c>
      <c r="DH87" s="24">
        <v>9.8260000000000005</v>
      </c>
      <c r="DI87" s="24">
        <v>277.6554040301242</v>
      </c>
      <c r="DJ87" s="24">
        <v>2.0609999999999999</v>
      </c>
      <c r="DK87" s="24">
        <v>82.061135371179034</v>
      </c>
      <c r="DL87" s="24">
        <v>0.17199999999999999</v>
      </c>
      <c r="DM87" s="24">
        <v>1105.1162790697674</v>
      </c>
      <c r="DN87" s="24">
        <v>14.177</v>
      </c>
      <c r="DO87" s="24">
        <v>1929.1754249841292</v>
      </c>
      <c r="DP87" s="24">
        <v>62.865000000000002</v>
      </c>
      <c r="DQ87" s="24">
        <v>366.77394416607018</v>
      </c>
      <c r="DR87" s="24">
        <v>2.375</v>
      </c>
      <c r="DS87" s="24">
        <v>1058.3452631578948</v>
      </c>
      <c r="DT87" s="24">
        <v>7.9770000000000003</v>
      </c>
      <c r="DU87" s="24">
        <v>59.706656637833767</v>
      </c>
      <c r="DV87" s="24">
        <v>346.517</v>
      </c>
      <c r="DW87" s="24">
        <v>635.39737732925084</v>
      </c>
      <c r="DX87" s="24">
        <v>0</v>
      </c>
      <c r="DY87" s="24">
        <v>0</v>
      </c>
      <c r="DZ87" s="24">
        <v>105.261</v>
      </c>
      <c r="EA87" s="24">
        <v>393.4604934401155</v>
      </c>
      <c r="EB87" s="24">
        <v>5.4560000000000004</v>
      </c>
      <c r="EC87" s="24">
        <v>975.87976539589442</v>
      </c>
      <c r="ED87" s="24">
        <v>69.706999999999994</v>
      </c>
      <c r="EE87" s="24">
        <v>866.16133243433228</v>
      </c>
      <c r="EF87" s="24">
        <v>0</v>
      </c>
      <c r="EG87" s="24">
        <v>0</v>
      </c>
      <c r="EH87" s="24">
        <v>0</v>
      </c>
      <c r="EI87" s="24">
        <v>0</v>
      </c>
      <c r="EJ87" s="24">
        <v>4.1189999999999998</v>
      </c>
      <c r="EK87" s="24">
        <v>230.39208545763535</v>
      </c>
      <c r="EL87" s="24">
        <v>158.07400000000001</v>
      </c>
      <c r="EM87" s="24">
        <v>447.85749712160128</v>
      </c>
      <c r="EN87" s="24">
        <v>0</v>
      </c>
      <c r="EO87" s="24">
        <v>0</v>
      </c>
      <c r="EP87" s="24">
        <v>1.579</v>
      </c>
      <c r="EQ87" s="24">
        <v>1479.9012032932235</v>
      </c>
      <c r="ER87" s="24">
        <v>4.0730000000000004</v>
      </c>
      <c r="ES87" s="24">
        <v>3088.4632948686472</v>
      </c>
      <c r="ET87" s="24">
        <v>103.52800000000001</v>
      </c>
      <c r="EU87" s="24">
        <v>310.58919326172634</v>
      </c>
      <c r="EV87" s="24">
        <v>421.55500000000001</v>
      </c>
      <c r="EW87" s="24">
        <v>748.50040445493471</v>
      </c>
      <c r="EX87" s="24">
        <v>1.0740000000000001</v>
      </c>
      <c r="EY87" s="24">
        <v>6111.9553072625695</v>
      </c>
      <c r="EZ87" s="24">
        <v>5.1449999999999996</v>
      </c>
      <c r="FA87" s="24">
        <v>4872.3848396501462</v>
      </c>
      <c r="FB87" s="24">
        <v>681.80200000000002</v>
      </c>
      <c r="FC87" s="24">
        <v>251.99199474334193</v>
      </c>
      <c r="FD87" s="24">
        <v>0</v>
      </c>
      <c r="FE87" s="24">
        <v>0</v>
      </c>
      <c r="FF87" s="24">
        <v>0</v>
      </c>
      <c r="FG87" s="24">
        <v>0</v>
      </c>
      <c r="FH87" s="24">
        <v>0</v>
      </c>
      <c r="FI87" s="24">
        <v>0</v>
      </c>
      <c r="FJ87" s="24">
        <v>76.403000000000006</v>
      </c>
      <c r="FK87" s="24">
        <v>1239.8707642370064</v>
      </c>
      <c r="FL87" s="24">
        <v>0.371</v>
      </c>
      <c r="FM87" s="24">
        <v>806.36118598382745</v>
      </c>
      <c r="FN87" s="24">
        <v>0.71899999999999997</v>
      </c>
      <c r="FO87" s="24">
        <v>796.85674547983308</v>
      </c>
      <c r="FP87" s="24">
        <v>0</v>
      </c>
      <c r="FQ87" s="24">
        <v>0</v>
      </c>
      <c r="FR87" s="24">
        <v>0</v>
      </c>
      <c r="FS87" s="24">
        <v>0</v>
      </c>
      <c r="FT87" s="24">
        <v>0</v>
      </c>
      <c r="FU87" s="24">
        <v>0</v>
      </c>
      <c r="FV87" s="24">
        <v>0</v>
      </c>
      <c r="FW87" s="24">
        <v>0</v>
      </c>
      <c r="FX87" s="24">
        <v>70.150000000000006</v>
      </c>
      <c r="FY87" s="24">
        <v>670.61456878118315</v>
      </c>
      <c r="FZ87" s="24">
        <v>0</v>
      </c>
      <c r="GA87" s="24">
        <v>0</v>
      </c>
      <c r="GB87" s="24">
        <v>50.182000000000002</v>
      </c>
      <c r="GC87" s="24">
        <v>1283.2936112550317</v>
      </c>
      <c r="GD87" s="24">
        <v>0.13900000000000001</v>
      </c>
      <c r="GE87" s="24">
        <v>3581.8705035971225</v>
      </c>
      <c r="GF87" s="24">
        <v>0</v>
      </c>
      <c r="GG87" s="24">
        <v>0</v>
      </c>
      <c r="GH87" s="24">
        <v>21.786999999999999</v>
      </c>
      <c r="GI87" s="24">
        <v>989.75875522100341</v>
      </c>
      <c r="GJ87" s="24">
        <v>14.125</v>
      </c>
      <c r="GK87" s="24">
        <v>1375.3503716814159</v>
      </c>
      <c r="GL87" s="24">
        <v>0</v>
      </c>
      <c r="GM87" s="24">
        <v>0</v>
      </c>
      <c r="GN87" s="24">
        <v>0</v>
      </c>
      <c r="GO87" s="24">
        <v>0</v>
      </c>
      <c r="GP87" s="24">
        <v>0</v>
      </c>
      <c r="GQ87" s="24">
        <v>0</v>
      </c>
      <c r="GR87" s="24">
        <v>56.905999999999999</v>
      </c>
      <c r="GS87" s="24">
        <v>870.79056689979961</v>
      </c>
      <c r="GT87" s="24">
        <v>0</v>
      </c>
      <c r="GU87" s="24">
        <v>0</v>
      </c>
      <c r="GV87" s="24">
        <v>1.347</v>
      </c>
      <c r="GW87" s="24">
        <v>7277.7728285077947</v>
      </c>
      <c r="GX87" s="24">
        <v>31.419</v>
      </c>
      <c r="GY87" s="24">
        <v>601.80464050415355</v>
      </c>
      <c r="GZ87" s="24">
        <v>0</v>
      </c>
      <c r="HA87" s="24">
        <v>0</v>
      </c>
      <c r="HB87" s="24">
        <v>16.372</v>
      </c>
      <c r="HC87" s="24">
        <v>1040.3212802345467</v>
      </c>
      <c r="HD87" s="24">
        <v>0</v>
      </c>
      <c r="HE87" s="24">
        <v>0</v>
      </c>
      <c r="HF87" s="24">
        <v>0</v>
      </c>
      <c r="HG87" s="24">
        <v>0</v>
      </c>
      <c r="HH87" s="24">
        <v>0</v>
      </c>
      <c r="HI87" s="24">
        <v>0</v>
      </c>
      <c r="HJ87" s="24">
        <v>0</v>
      </c>
      <c r="HK87" s="24">
        <v>0</v>
      </c>
      <c r="HL87" s="24">
        <v>5.0750000000000002</v>
      </c>
      <c r="HM87" s="24">
        <v>382.73497536945814</v>
      </c>
      <c r="HN87" s="24">
        <v>0</v>
      </c>
      <c r="HO87" s="24">
        <v>0</v>
      </c>
      <c r="HP87" s="24">
        <v>2.6930000000000001</v>
      </c>
      <c r="HQ87" s="24">
        <v>693.43780170813216</v>
      </c>
      <c r="HR87" s="24">
        <v>0</v>
      </c>
      <c r="HS87" s="24">
        <v>0</v>
      </c>
      <c r="HT87" s="24">
        <v>71.849999999999994</v>
      </c>
      <c r="HU87" s="24">
        <v>156.2969798190675</v>
      </c>
      <c r="HV87" s="24">
        <v>0.19900000000000001</v>
      </c>
      <c r="HW87" s="24">
        <v>2526.3316582914572</v>
      </c>
      <c r="HX87" s="24">
        <v>0</v>
      </c>
      <c r="HY87" s="24">
        <v>0</v>
      </c>
      <c r="HZ87" s="24">
        <v>66.561999999999998</v>
      </c>
      <c r="IA87" s="24">
        <v>138.6085454163036</v>
      </c>
      <c r="IB87" s="24">
        <v>0.19900000000000001</v>
      </c>
      <c r="IC87" s="24">
        <v>2526.3316582914572</v>
      </c>
      <c r="ID87" s="24">
        <v>5.2880000000000003</v>
      </c>
      <c r="IE87" s="24">
        <v>378.94780635400906</v>
      </c>
      <c r="IF87" s="24">
        <v>0</v>
      </c>
      <c r="IG87" s="24">
        <v>0</v>
      </c>
    </row>
    <row r="88" spans="1:241" ht="12.75" customHeight="1">
      <c r="A88" s="40"/>
      <c r="B88" s="41"/>
      <c r="C88" s="42" t="s">
        <v>204</v>
      </c>
      <c r="D88" s="43" t="s">
        <v>205</v>
      </c>
      <c r="E88" s="23">
        <v>66</v>
      </c>
      <c r="F88" s="24">
        <f t="shared" si="4"/>
        <v>25379.661</v>
      </c>
      <c r="G88" s="24">
        <f t="shared" si="5"/>
        <v>83.327078600458833</v>
      </c>
      <c r="H88" s="24">
        <f t="shared" si="6"/>
        <v>25379.599999999999</v>
      </c>
      <c r="I88" s="24">
        <f t="shared" si="7"/>
        <v>83.325649892039252</v>
      </c>
      <c r="J88" s="24">
        <v>25379.599999999999</v>
      </c>
      <c r="K88" s="24">
        <v>83.325649892039266</v>
      </c>
      <c r="L88" s="24">
        <v>0</v>
      </c>
      <c r="M88" s="24">
        <v>0</v>
      </c>
      <c r="N88" s="24">
        <v>0</v>
      </c>
      <c r="O88" s="24">
        <v>0</v>
      </c>
      <c r="P88" s="24">
        <v>0.28799999999999998</v>
      </c>
      <c r="Q88" s="24">
        <v>1009.2083333333333</v>
      </c>
      <c r="R88" s="24">
        <v>0</v>
      </c>
      <c r="S88" s="24">
        <v>0</v>
      </c>
      <c r="T88" s="24">
        <v>0</v>
      </c>
      <c r="U88" s="24">
        <v>0</v>
      </c>
      <c r="V88" s="24">
        <v>1.3240000000000001</v>
      </c>
      <c r="W88" s="24">
        <v>357.0498489425982</v>
      </c>
      <c r="X88" s="24">
        <v>0</v>
      </c>
      <c r="Y88" s="24">
        <v>0</v>
      </c>
      <c r="Z88" s="24">
        <v>19.945</v>
      </c>
      <c r="AA88" s="24">
        <v>461.53592379042368</v>
      </c>
      <c r="AB88" s="24">
        <v>0</v>
      </c>
      <c r="AC88" s="24">
        <v>0</v>
      </c>
      <c r="AD88" s="24">
        <v>122.455</v>
      </c>
      <c r="AE88" s="24">
        <v>523.3081376832306</v>
      </c>
      <c r="AF88" s="24">
        <v>0</v>
      </c>
      <c r="AG88" s="24">
        <v>0</v>
      </c>
      <c r="AH88" s="24">
        <v>2.2389999999999999</v>
      </c>
      <c r="AI88" s="24">
        <v>228.60562751228227</v>
      </c>
      <c r="AJ88" s="24">
        <v>0</v>
      </c>
      <c r="AK88" s="24">
        <v>0</v>
      </c>
      <c r="AL88" s="24">
        <v>0.39400000000000002</v>
      </c>
      <c r="AM88" s="24">
        <v>248.74619289340103</v>
      </c>
      <c r="AN88" s="24">
        <v>0</v>
      </c>
      <c r="AO88" s="24">
        <v>0</v>
      </c>
      <c r="AP88" s="24">
        <v>0.125</v>
      </c>
      <c r="AQ88" s="24">
        <v>269.87200000000001</v>
      </c>
      <c r="AR88" s="24">
        <v>0</v>
      </c>
      <c r="AS88" s="24">
        <v>0</v>
      </c>
      <c r="AT88" s="24">
        <v>9.6000000000000002E-2</v>
      </c>
      <c r="AU88" s="24">
        <v>101</v>
      </c>
      <c r="AV88" s="24">
        <v>0</v>
      </c>
      <c r="AW88" s="24">
        <v>0</v>
      </c>
      <c r="AX88" s="24">
        <v>0.115</v>
      </c>
      <c r="AY88" s="24">
        <v>268.39130434782606</v>
      </c>
      <c r="AZ88" s="24">
        <v>171.01400000000001</v>
      </c>
      <c r="BA88" s="24">
        <v>113.28077818190323</v>
      </c>
      <c r="BB88" s="24">
        <v>0</v>
      </c>
      <c r="BC88" s="24">
        <v>0</v>
      </c>
      <c r="BD88" s="24">
        <v>14.663</v>
      </c>
      <c r="BE88" s="24">
        <v>67.884471117779441</v>
      </c>
      <c r="BF88" s="24">
        <v>3.9E-2</v>
      </c>
      <c r="BG88" s="24">
        <v>769.64102564102564</v>
      </c>
      <c r="BH88" s="24">
        <v>0</v>
      </c>
      <c r="BI88" s="24">
        <v>0</v>
      </c>
      <c r="BJ88" s="24">
        <v>0</v>
      </c>
      <c r="BK88" s="24">
        <v>0</v>
      </c>
      <c r="BL88" s="24">
        <v>3.0000000000000001E-3</v>
      </c>
      <c r="BM88" s="24">
        <v>414</v>
      </c>
      <c r="BN88" s="24">
        <v>0</v>
      </c>
      <c r="BO88" s="24">
        <v>0</v>
      </c>
      <c r="BP88" s="24">
        <v>0</v>
      </c>
      <c r="BQ88" s="24">
        <v>0</v>
      </c>
      <c r="BR88" s="24">
        <v>1318.7739999999999</v>
      </c>
      <c r="BS88" s="24">
        <v>28.398302514304955</v>
      </c>
      <c r="BT88" s="24">
        <v>47.463999999999999</v>
      </c>
      <c r="BU88" s="24">
        <v>93.376137704365419</v>
      </c>
      <c r="BV88" s="24">
        <v>28.356000000000002</v>
      </c>
      <c r="BW88" s="24">
        <v>68.168923684581742</v>
      </c>
      <c r="BX88" s="24">
        <v>0</v>
      </c>
      <c r="BY88" s="24">
        <v>0</v>
      </c>
      <c r="BZ88" s="24">
        <v>132.9</v>
      </c>
      <c r="CA88" s="24">
        <v>304.45517682468017</v>
      </c>
      <c r="CB88" s="24">
        <v>8.6820000000000004</v>
      </c>
      <c r="CC88" s="24">
        <v>62.325846579129227</v>
      </c>
      <c r="CD88" s="24">
        <v>22791.883999999998</v>
      </c>
      <c r="CE88" s="24">
        <v>76.342836335951873</v>
      </c>
      <c r="CF88" s="24">
        <v>0</v>
      </c>
      <c r="CG88" s="24">
        <v>0</v>
      </c>
      <c r="CH88" s="24">
        <v>534.029</v>
      </c>
      <c r="CI88" s="24">
        <v>264.96538764748726</v>
      </c>
      <c r="CJ88" s="24">
        <v>2.1859999999999999</v>
      </c>
      <c r="CK88" s="24">
        <v>913.97758462946013</v>
      </c>
      <c r="CL88" s="24">
        <v>0</v>
      </c>
      <c r="CM88" s="24">
        <v>0</v>
      </c>
      <c r="CN88" s="24">
        <v>0</v>
      </c>
      <c r="CO88" s="24">
        <v>0</v>
      </c>
      <c r="CP88" s="24">
        <v>0</v>
      </c>
      <c r="CQ88" s="24">
        <v>0</v>
      </c>
      <c r="CR88" s="24">
        <v>0</v>
      </c>
      <c r="CS88" s="24">
        <v>0</v>
      </c>
      <c r="CT88" s="24">
        <v>0</v>
      </c>
      <c r="CU88" s="24">
        <v>0</v>
      </c>
      <c r="CV88" s="24">
        <v>0</v>
      </c>
      <c r="CW88" s="24">
        <v>0</v>
      </c>
      <c r="CX88" s="24">
        <v>0</v>
      </c>
      <c r="CY88" s="24">
        <v>0</v>
      </c>
      <c r="CZ88" s="24">
        <v>0</v>
      </c>
      <c r="DA88" s="24">
        <v>0</v>
      </c>
      <c r="DB88" s="24">
        <v>0</v>
      </c>
      <c r="DC88" s="24">
        <v>0</v>
      </c>
      <c r="DD88" s="24">
        <v>0</v>
      </c>
      <c r="DE88" s="24">
        <v>0</v>
      </c>
      <c r="DF88" s="24">
        <v>0</v>
      </c>
      <c r="DG88" s="24">
        <v>0</v>
      </c>
      <c r="DH88" s="24">
        <v>0.35899999999999999</v>
      </c>
      <c r="DI88" s="24">
        <v>392.1364902506964</v>
      </c>
      <c r="DJ88" s="24">
        <v>0</v>
      </c>
      <c r="DK88" s="24">
        <v>0</v>
      </c>
      <c r="DL88" s="24">
        <v>0.125</v>
      </c>
      <c r="DM88" s="24">
        <v>1005.096</v>
      </c>
      <c r="DN88" s="24">
        <v>0</v>
      </c>
      <c r="DO88" s="24">
        <v>0</v>
      </c>
      <c r="DP88" s="24">
        <v>0.32</v>
      </c>
      <c r="DQ88" s="24">
        <v>155.30312499999999</v>
      </c>
      <c r="DR88" s="24">
        <v>6.2309999999999999</v>
      </c>
      <c r="DS88" s="24">
        <v>166.79730380356284</v>
      </c>
      <c r="DT88" s="24">
        <v>0</v>
      </c>
      <c r="DU88" s="24">
        <v>0</v>
      </c>
      <c r="DV88" s="24">
        <v>9.9290000000000003</v>
      </c>
      <c r="DW88" s="24">
        <v>575.2185517171921</v>
      </c>
      <c r="DX88" s="24">
        <v>1.389</v>
      </c>
      <c r="DY88" s="24">
        <v>138.15766738660906</v>
      </c>
      <c r="DZ88" s="24">
        <v>0.499</v>
      </c>
      <c r="EA88" s="24">
        <v>209.79158316633269</v>
      </c>
      <c r="EB88" s="24">
        <v>1.6379999999999999</v>
      </c>
      <c r="EC88" s="24">
        <v>712.99206349206349</v>
      </c>
      <c r="ED88" s="24">
        <v>0.16500000000000001</v>
      </c>
      <c r="EE88" s="24">
        <v>374.32121212121211</v>
      </c>
      <c r="EF88" s="24">
        <v>0.21299999999999999</v>
      </c>
      <c r="EG88" s="24">
        <v>80.441314553990608</v>
      </c>
      <c r="EH88" s="24">
        <v>1.0169999999999999</v>
      </c>
      <c r="EI88" s="24">
        <v>133.56637168141594</v>
      </c>
      <c r="EJ88" s="24">
        <v>112.84399999999999</v>
      </c>
      <c r="EK88" s="24">
        <v>144.69626209634541</v>
      </c>
      <c r="EL88" s="24">
        <v>0.33300000000000002</v>
      </c>
      <c r="EM88" s="24">
        <v>445.81981981981983</v>
      </c>
      <c r="EN88" s="24">
        <v>0</v>
      </c>
      <c r="EO88" s="24">
        <v>0</v>
      </c>
      <c r="EP88" s="24">
        <v>2E-3</v>
      </c>
      <c r="EQ88" s="24">
        <v>2812.5</v>
      </c>
      <c r="ER88" s="24">
        <v>1.2999999999999999E-2</v>
      </c>
      <c r="ES88" s="24">
        <v>2327.6923076923076</v>
      </c>
      <c r="ET88" s="24">
        <v>0.84099999999999997</v>
      </c>
      <c r="EU88" s="24">
        <v>227.87633769322235</v>
      </c>
      <c r="EV88" s="24">
        <v>28.675000000000001</v>
      </c>
      <c r="EW88" s="24">
        <v>541.75951176983438</v>
      </c>
      <c r="EX88" s="24">
        <v>0.51600000000000001</v>
      </c>
      <c r="EY88" s="24">
        <v>5144.1240310077519</v>
      </c>
      <c r="EZ88" s="24">
        <v>0</v>
      </c>
      <c r="FA88" s="24">
        <v>0</v>
      </c>
      <c r="FB88" s="24">
        <v>1E-3</v>
      </c>
      <c r="FC88" s="24">
        <v>255</v>
      </c>
      <c r="FD88" s="24">
        <v>0</v>
      </c>
      <c r="FE88" s="24">
        <v>0</v>
      </c>
      <c r="FF88" s="24">
        <v>0</v>
      </c>
      <c r="FG88" s="24">
        <v>0</v>
      </c>
      <c r="FH88" s="24">
        <v>0</v>
      </c>
      <c r="FI88" s="24">
        <v>0</v>
      </c>
      <c r="FJ88" s="24">
        <v>3.2000000000000001E-2</v>
      </c>
      <c r="FK88" s="24">
        <v>727.625</v>
      </c>
      <c r="FL88" s="24">
        <v>2E-3</v>
      </c>
      <c r="FM88" s="24">
        <v>165</v>
      </c>
      <c r="FN88" s="24">
        <v>13.926</v>
      </c>
      <c r="FO88" s="24">
        <v>275.90291541002438</v>
      </c>
      <c r="FP88" s="24">
        <v>0</v>
      </c>
      <c r="FQ88" s="24">
        <v>0</v>
      </c>
      <c r="FR88" s="24">
        <v>0.06</v>
      </c>
      <c r="FS88" s="24">
        <v>451.4</v>
      </c>
      <c r="FT88" s="24">
        <v>0</v>
      </c>
      <c r="FU88" s="24">
        <v>0</v>
      </c>
      <c r="FV88" s="24">
        <v>0</v>
      </c>
      <c r="FW88" s="24">
        <v>0</v>
      </c>
      <c r="FX88" s="24">
        <v>3.1139999999999999</v>
      </c>
      <c r="FY88" s="24">
        <v>1135.5170199100835</v>
      </c>
      <c r="FZ88" s="24">
        <v>0</v>
      </c>
      <c r="GA88" s="24">
        <v>0</v>
      </c>
      <c r="GB88" s="24">
        <v>6.4000000000000001E-2</v>
      </c>
      <c r="GC88" s="24">
        <v>1192.59375</v>
      </c>
      <c r="GD88" s="24">
        <v>0</v>
      </c>
      <c r="GE88" s="24">
        <v>0</v>
      </c>
      <c r="GF88" s="24">
        <v>0</v>
      </c>
      <c r="GG88" s="24">
        <v>0</v>
      </c>
      <c r="GH88" s="24">
        <v>0.317</v>
      </c>
      <c r="GI88" s="24">
        <v>566.47318611987384</v>
      </c>
      <c r="GJ88" s="24">
        <v>0</v>
      </c>
      <c r="GK88" s="24">
        <v>0</v>
      </c>
      <c r="GL88" s="24">
        <v>0</v>
      </c>
      <c r="GM88" s="24">
        <v>0</v>
      </c>
      <c r="GN88" s="24">
        <v>0</v>
      </c>
      <c r="GO88" s="24">
        <v>0</v>
      </c>
      <c r="GP88" s="24">
        <v>0</v>
      </c>
      <c r="GQ88" s="24">
        <v>0</v>
      </c>
      <c r="GR88" s="24">
        <v>8.0000000000000002E-3</v>
      </c>
      <c r="GS88" s="24">
        <v>4254.75</v>
      </c>
      <c r="GT88" s="24">
        <v>0</v>
      </c>
      <c r="GU88" s="24">
        <v>0</v>
      </c>
      <c r="GV88" s="24">
        <v>3.0000000000000001E-3</v>
      </c>
      <c r="GW88" s="24">
        <v>10602.666666666666</v>
      </c>
      <c r="GX88" s="24">
        <v>5.0000000000000001E-3</v>
      </c>
      <c r="GY88" s="24">
        <v>446</v>
      </c>
      <c r="GZ88" s="24">
        <v>0</v>
      </c>
      <c r="HA88" s="24">
        <v>0</v>
      </c>
      <c r="HB88" s="24">
        <v>0</v>
      </c>
      <c r="HC88" s="24">
        <v>0</v>
      </c>
      <c r="HD88" s="24">
        <v>0</v>
      </c>
      <c r="HE88" s="24">
        <v>0</v>
      </c>
      <c r="HF88" s="24">
        <v>0</v>
      </c>
      <c r="HG88" s="24">
        <v>0</v>
      </c>
      <c r="HH88" s="24">
        <v>0</v>
      </c>
      <c r="HI88" s="24">
        <v>0</v>
      </c>
      <c r="HJ88" s="24">
        <v>0</v>
      </c>
      <c r="HK88" s="24">
        <v>0</v>
      </c>
      <c r="HL88" s="24">
        <v>0</v>
      </c>
      <c r="HM88" s="24">
        <v>0</v>
      </c>
      <c r="HN88" s="24">
        <v>0</v>
      </c>
      <c r="HO88" s="24">
        <v>0</v>
      </c>
      <c r="HP88" s="24">
        <v>0</v>
      </c>
      <c r="HQ88" s="24">
        <v>0</v>
      </c>
      <c r="HR88" s="24">
        <v>0</v>
      </c>
      <c r="HS88" s="24">
        <v>0</v>
      </c>
      <c r="HT88" s="24">
        <v>5.2999999999999999E-2</v>
      </c>
      <c r="HU88" s="24">
        <v>137.83018867924528</v>
      </c>
      <c r="HV88" s="24">
        <v>0</v>
      </c>
      <c r="HW88" s="24">
        <v>0</v>
      </c>
      <c r="HX88" s="24">
        <v>0</v>
      </c>
      <c r="HY88" s="24">
        <v>0</v>
      </c>
      <c r="HZ88" s="24">
        <v>5.2999999999999999E-2</v>
      </c>
      <c r="IA88" s="24">
        <v>137.83018867924528</v>
      </c>
      <c r="IB88" s="24">
        <v>0</v>
      </c>
      <c r="IC88" s="24">
        <v>0</v>
      </c>
      <c r="ID88" s="24">
        <v>0</v>
      </c>
      <c r="IE88" s="24">
        <v>0</v>
      </c>
      <c r="IF88" s="24">
        <v>0</v>
      </c>
      <c r="IG88" s="24">
        <v>0</v>
      </c>
    </row>
    <row r="89" spans="1:241" ht="12.75" customHeight="1">
      <c r="A89" s="40"/>
      <c r="B89" s="41"/>
      <c r="C89" s="42" t="s">
        <v>206</v>
      </c>
      <c r="D89" s="43" t="s">
        <v>133</v>
      </c>
      <c r="E89" s="23">
        <v>67</v>
      </c>
      <c r="F89" s="24">
        <f t="shared" si="4"/>
        <v>11624.785</v>
      </c>
      <c r="G89" s="24">
        <f t="shared" si="5"/>
        <v>76.034516595360699</v>
      </c>
      <c r="H89" s="24">
        <f t="shared" si="6"/>
        <v>11398.204</v>
      </c>
      <c r="I89" s="24">
        <f t="shared" si="7"/>
        <v>61.692097105824743</v>
      </c>
      <c r="J89" s="24">
        <v>11398.204</v>
      </c>
      <c r="K89" s="24">
        <v>61.692097105824743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4">
        <v>0</v>
      </c>
      <c r="AD89" s="24">
        <v>0</v>
      </c>
      <c r="AE89" s="24">
        <v>0</v>
      </c>
      <c r="AF89" s="24">
        <v>0</v>
      </c>
      <c r="AG89" s="24">
        <v>0</v>
      </c>
      <c r="AH89" s="24">
        <v>0</v>
      </c>
      <c r="AI89" s="24">
        <v>0</v>
      </c>
      <c r="AJ89" s="24">
        <v>0</v>
      </c>
      <c r="AK89" s="24">
        <v>0</v>
      </c>
      <c r="AL89" s="24">
        <v>0</v>
      </c>
      <c r="AM89" s="24">
        <v>0</v>
      </c>
      <c r="AN89" s="24">
        <v>0</v>
      </c>
      <c r="AO89" s="24">
        <v>0</v>
      </c>
      <c r="AP89" s="24">
        <v>0</v>
      </c>
      <c r="AQ89" s="24">
        <v>0</v>
      </c>
      <c r="AR89" s="24">
        <v>0</v>
      </c>
      <c r="AS89" s="24">
        <v>0</v>
      </c>
      <c r="AT89" s="24">
        <v>0</v>
      </c>
      <c r="AU89" s="24">
        <v>0</v>
      </c>
      <c r="AV89" s="24">
        <v>0</v>
      </c>
      <c r="AW89" s="24">
        <v>0</v>
      </c>
      <c r="AX89" s="24">
        <v>0</v>
      </c>
      <c r="AY89" s="24">
        <v>0</v>
      </c>
      <c r="AZ89" s="24">
        <v>0</v>
      </c>
      <c r="BA89" s="24">
        <v>0</v>
      </c>
      <c r="BB89" s="24">
        <v>0</v>
      </c>
      <c r="BC89" s="24">
        <v>0</v>
      </c>
      <c r="BD89" s="24">
        <v>0</v>
      </c>
      <c r="BE89" s="24">
        <v>0</v>
      </c>
      <c r="BF89" s="24">
        <v>0</v>
      </c>
      <c r="BG89" s="24">
        <v>0</v>
      </c>
      <c r="BH89" s="24">
        <v>0</v>
      </c>
      <c r="BI89" s="24">
        <v>0</v>
      </c>
      <c r="BJ89" s="24">
        <v>0</v>
      </c>
      <c r="BK89" s="24">
        <v>0</v>
      </c>
      <c r="BL89" s="24">
        <v>0</v>
      </c>
      <c r="BM89" s="24">
        <v>0</v>
      </c>
      <c r="BN89" s="24">
        <v>1.02</v>
      </c>
      <c r="BO89" s="24">
        <v>39.6</v>
      </c>
      <c r="BP89" s="24">
        <v>0</v>
      </c>
      <c r="BQ89" s="24">
        <v>0</v>
      </c>
      <c r="BR89" s="24">
        <v>3172.4180000000001</v>
      </c>
      <c r="BS89" s="24">
        <v>63.028860320424357</v>
      </c>
      <c r="BT89" s="24">
        <v>0</v>
      </c>
      <c r="BU89" s="24">
        <v>0</v>
      </c>
      <c r="BV89" s="24">
        <v>8160.33</v>
      </c>
      <c r="BW89" s="24">
        <v>59.087700252318236</v>
      </c>
      <c r="BX89" s="24">
        <v>3.45</v>
      </c>
      <c r="BY89" s="24">
        <v>117.64173913043479</v>
      </c>
      <c r="BZ89" s="24">
        <v>6.4000000000000001E-2</v>
      </c>
      <c r="CA89" s="24">
        <v>264.9375</v>
      </c>
      <c r="CB89" s="24">
        <v>0</v>
      </c>
      <c r="CC89" s="24">
        <v>0</v>
      </c>
      <c r="CD89" s="24">
        <v>1.444</v>
      </c>
      <c r="CE89" s="24">
        <v>66.84903047091413</v>
      </c>
      <c r="CF89" s="24">
        <v>0</v>
      </c>
      <c r="CG89" s="24">
        <v>0</v>
      </c>
      <c r="CH89" s="24">
        <v>0.84299999999999997</v>
      </c>
      <c r="CI89" s="24">
        <v>191.40213523131675</v>
      </c>
      <c r="CJ89" s="24">
        <v>0.1</v>
      </c>
      <c r="CK89" s="24">
        <v>1028.1600000000001</v>
      </c>
      <c r="CL89" s="24">
        <v>7.0000000000000007E-2</v>
      </c>
      <c r="CM89" s="24">
        <v>356.4</v>
      </c>
      <c r="CN89" s="24">
        <v>0</v>
      </c>
      <c r="CO89" s="24">
        <v>0</v>
      </c>
      <c r="CP89" s="24">
        <v>0</v>
      </c>
      <c r="CQ89" s="24">
        <v>0</v>
      </c>
      <c r="CR89" s="24">
        <v>0</v>
      </c>
      <c r="CS89" s="24">
        <v>0</v>
      </c>
      <c r="CT89" s="24">
        <v>0</v>
      </c>
      <c r="CU89" s="24">
        <v>0</v>
      </c>
      <c r="CV89" s="24">
        <v>0</v>
      </c>
      <c r="CW89" s="24">
        <v>0</v>
      </c>
      <c r="CX89" s="24">
        <v>0</v>
      </c>
      <c r="CY89" s="24">
        <v>0</v>
      </c>
      <c r="CZ89" s="24">
        <v>0</v>
      </c>
      <c r="DA89" s="24">
        <v>0</v>
      </c>
      <c r="DB89" s="24">
        <v>0</v>
      </c>
      <c r="DC89" s="24">
        <v>0</v>
      </c>
      <c r="DD89" s="24">
        <v>0</v>
      </c>
      <c r="DE89" s="24">
        <v>0</v>
      </c>
      <c r="DF89" s="24">
        <v>0</v>
      </c>
      <c r="DG89" s="24">
        <v>0</v>
      </c>
      <c r="DH89" s="24">
        <v>7.0000000000000007E-2</v>
      </c>
      <c r="DI89" s="24">
        <v>152.74285714285713</v>
      </c>
      <c r="DJ89" s="24">
        <v>0</v>
      </c>
      <c r="DK89" s="24">
        <v>0</v>
      </c>
      <c r="DL89" s="24">
        <v>0</v>
      </c>
      <c r="DM89" s="24">
        <v>0</v>
      </c>
      <c r="DN89" s="24">
        <v>0.33400000000000002</v>
      </c>
      <c r="DO89" s="24">
        <v>1758.3952095808384</v>
      </c>
      <c r="DP89" s="24">
        <v>2E-3</v>
      </c>
      <c r="DQ89" s="24">
        <v>162</v>
      </c>
      <c r="DR89" s="24">
        <v>0</v>
      </c>
      <c r="DS89" s="24">
        <v>0</v>
      </c>
      <c r="DT89" s="24">
        <v>0</v>
      </c>
      <c r="DU89" s="24">
        <v>0</v>
      </c>
      <c r="DV89" s="24">
        <v>9.4339999999999993</v>
      </c>
      <c r="DW89" s="24">
        <v>324.49480602077591</v>
      </c>
      <c r="DX89" s="24">
        <v>0</v>
      </c>
      <c r="DY89" s="24">
        <v>0</v>
      </c>
      <c r="DZ89" s="24">
        <v>8.2210000000000001</v>
      </c>
      <c r="EA89" s="24">
        <v>71.911689575477439</v>
      </c>
      <c r="EB89" s="24">
        <v>0</v>
      </c>
      <c r="EC89" s="24">
        <v>0</v>
      </c>
      <c r="ED89" s="24">
        <v>0.29799999999999999</v>
      </c>
      <c r="EE89" s="24">
        <v>704.53691275167785</v>
      </c>
      <c r="EF89" s="24">
        <v>0</v>
      </c>
      <c r="EG89" s="24">
        <v>0</v>
      </c>
      <c r="EH89" s="24">
        <v>0</v>
      </c>
      <c r="EI89" s="24">
        <v>0</v>
      </c>
      <c r="EJ89" s="24">
        <v>0</v>
      </c>
      <c r="EK89" s="24">
        <v>0</v>
      </c>
      <c r="EL89" s="24">
        <v>35.698</v>
      </c>
      <c r="EM89" s="24">
        <v>383.30360244271384</v>
      </c>
      <c r="EN89" s="24">
        <v>0</v>
      </c>
      <c r="EO89" s="24">
        <v>0</v>
      </c>
      <c r="EP89" s="24">
        <v>0</v>
      </c>
      <c r="EQ89" s="24">
        <v>0</v>
      </c>
      <c r="ER89" s="24">
        <v>5.7000000000000002E-2</v>
      </c>
      <c r="ES89" s="24">
        <v>4301.0526315789475</v>
      </c>
      <c r="ET89" s="24">
        <v>0</v>
      </c>
      <c r="EU89" s="24">
        <v>0</v>
      </c>
      <c r="EV89" s="24">
        <v>3.49</v>
      </c>
      <c r="EW89" s="24">
        <v>178.12263610315188</v>
      </c>
      <c r="EX89" s="24">
        <v>0</v>
      </c>
      <c r="EY89" s="24">
        <v>0</v>
      </c>
      <c r="EZ89" s="24">
        <v>2.5999999999999999E-2</v>
      </c>
      <c r="FA89" s="24">
        <v>1188</v>
      </c>
      <c r="FB89" s="24">
        <v>8.7999999999999995E-2</v>
      </c>
      <c r="FC89" s="24">
        <v>893.45454545454538</v>
      </c>
      <c r="FD89" s="24">
        <v>0</v>
      </c>
      <c r="FE89" s="24">
        <v>0</v>
      </c>
      <c r="FF89" s="24">
        <v>0</v>
      </c>
      <c r="FG89" s="24">
        <v>0</v>
      </c>
      <c r="FH89" s="24">
        <v>0</v>
      </c>
      <c r="FI89" s="24">
        <v>0</v>
      </c>
      <c r="FJ89" s="24">
        <v>0</v>
      </c>
      <c r="FK89" s="24">
        <v>0</v>
      </c>
      <c r="FL89" s="24">
        <v>0.51700000000000002</v>
      </c>
      <c r="FM89" s="24">
        <v>1745.7949709864604</v>
      </c>
      <c r="FN89" s="24">
        <v>0</v>
      </c>
      <c r="FO89" s="24">
        <v>0</v>
      </c>
      <c r="FP89" s="24">
        <v>0</v>
      </c>
      <c r="FQ89" s="24">
        <v>0</v>
      </c>
      <c r="FR89" s="24">
        <v>0</v>
      </c>
      <c r="FS89" s="24">
        <v>0</v>
      </c>
      <c r="FT89" s="24">
        <v>0</v>
      </c>
      <c r="FU89" s="24">
        <v>0</v>
      </c>
      <c r="FV89" s="24">
        <v>0</v>
      </c>
      <c r="FW89" s="24">
        <v>0</v>
      </c>
      <c r="FX89" s="24">
        <v>4.8000000000000001E-2</v>
      </c>
      <c r="FY89" s="24">
        <v>240.75</v>
      </c>
      <c r="FZ89" s="24">
        <v>0</v>
      </c>
      <c r="GA89" s="24">
        <v>0</v>
      </c>
      <c r="GB89" s="24">
        <v>6.6000000000000003E-2</v>
      </c>
      <c r="GC89" s="24">
        <v>782.18181818181813</v>
      </c>
      <c r="GD89" s="24">
        <v>0</v>
      </c>
      <c r="GE89" s="24">
        <v>0</v>
      </c>
      <c r="GF89" s="24">
        <v>0</v>
      </c>
      <c r="GG89" s="24">
        <v>0</v>
      </c>
      <c r="GH89" s="24">
        <v>0</v>
      </c>
      <c r="GI89" s="24">
        <v>0</v>
      </c>
      <c r="GJ89" s="24">
        <v>0.11600000000000001</v>
      </c>
      <c r="GK89" s="24">
        <v>993.41379310344826</v>
      </c>
      <c r="GL89" s="24">
        <v>0</v>
      </c>
      <c r="GM89" s="24">
        <v>0</v>
      </c>
      <c r="GN89" s="24">
        <v>0</v>
      </c>
      <c r="GO89" s="24">
        <v>0</v>
      </c>
      <c r="GP89" s="24">
        <v>0</v>
      </c>
      <c r="GQ89" s="24">
        <v>0</v>
      </c>
      <c r="GR89" s="24">
        <v>226.58099999999999</v>
      </c>
      <c r="GS89" s="24">
        <v>797.53289110737444</v>
      </c>
      <c r="GT89" s="24">
        <v>0</v>
      </c>
      <c r="GU89" s="24">
        <v>0</v>
      </c>
      <c r="GV89" s="24">
        <v>0</v>
      </c>
      <c r="GW89" s="24">
        <v>0</v>
      </c>
      <c r="GX89" s="24">
        <v>0</v>
      </c>
      <c r="GY89" s="24">
        <v>0</v>
      </c>
      <c r="GZ89" s="24">
        <v>2E-3</v>
      </c>
      <c r="HA89" s="24">
        <v>2160</v>
      </c>
      <c r="HB89" s="24">
        <v>202.61099999999999</v>
      </c>
      <c r="HC89" s="24">
        <v>812.46099175266886</v>
      </c>
      <c r="HD89" s="24">
        <v>0</v>
      </c>
      <c r="HE89" s="24">
        <v>0</v>
      </c>
      <c r="HF89" s="24">
        <v>0</v>
      </c>
      <c r="HG89" s="24">
        <v>0</v>
      </c>
      <c r="HH89" s="24">
        <v>0</v>
      </c>
      <c r="HI89" s="24">
        <v>0</v>
      </c>
      <c r="HJ89" s="24">
        <v>0</v>
      </c>
      <c r="HK89" s="24">
        <v>0</v>
      </c>
      <c r="HL89" s="24">
        <v>0</v>
      </c>
      <c r="HM89" s="24">
        <v>0</v>
      </c>
      <c r="HN89" s="24">
        <v>0</v>
      </c>
      <c r="HO89" s="24">
        <v>0</v>
      </c>
      <c r="HP89" s="24">
        <v>23.968</v>
      </c>
      <c r="HQ89" s="24">
        <v>671.2260514018692</v>
      </c>
      <c r="HR89" s="24">
        <v>0</v>
      </c>
      <c r="HS89" s="24">
        <v>0</v>
      </c>
      <c r="HT89" s="24">
        <v>0</v>
      </c>
      <c r="HU89" s="24">
        <v>0</v>
      </c>
      <c r="HV89" s="24">
        <v>0</v>
      </c>
      <c r="HW89" s="24">
        <v>0</v>
      </c>
      <c r="HX89" s="24">
        <v>0</v>
      </c>
      <c r="HY89" s="24">
        <v>0</v>
      </c>
      <c r="HZ89" s="24">
        <v>0</v>
      </c>
      <c r="IA89" s="24">
        <v>0</v>
      </c>
      <c r="IB89" s="24">
        <v>0</v>
      </c>
      <c r="IC89" s="24">
        <v>0</v>
      </c>
      <c r="ID89" s="24">
        <v>0</v>
      </c>
      <c r="IE89" s="24">
        <v>0</v>
      </c>
      <c r="IF89" s="24">
        <v>0</v>
      </c>
      <c r="IG89" s="24">
        <v>0</v>
      </c>
    </row>
    <row r="90" spans="1:241" ht="12.75" customHeight="1">
      <c r="A90" s="40"/>
      <c r="B90" s="41"/>
      <c r="C90" s="42" t="s">
        <v>207</v>
      </c>
      <c r="D90" s="43" t="s">
        <v>133</v>
      </c>
      <c r="E90" s="23">
        <v>68</v>
      </c>
      <c r="F90" s="24">
        <f t="shared" si="4"/>
        <v>1356.2289999999998</v>
      </c>
      <c r="G90" s="24">
        <f t="shared" si="5"/>
        <v>316.90289103093949</v>
      </c>
      <c r="H90" s="24">
        <f t="shared" si="6"/>
        <v>1332.5229999999999</v>
      </c>
      <c r="I90" s="24">
        <f t="shared" si="7"/>
        <v>293.19579324334364</v>
      </c>
      <c r="J90" s="24">
        <v>1332.5229999999999</v>
      </c>
      <c r="K90" s="24">
        <v>293.19579324334364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2.1040000000000001</v>
      </c>
      <c r="W90" s="24">
        <v>168.66112167300381</v>
      </c>
      <c r="X90" s="24">
        <v>0</v>
      </c>
      <c r="Y90" s="24">
        <v>0</v>
      </c>
      <c r="Z90" s="24">
        <v>0</v>
      </c>
      <c r="AA90" s="24">
        <v>0</v>
      </c>
      <c r="AB90" s="24">
        <v>0</v>
      </c>
      <c r="AC90" s="24">
        <v>0</v>
      </c>
      <c r="AD90" s="24">
        <v>3.5449999999999999</v>
      </c>
      <c r="AE90" s="24">
        <v>780.71763046544424</v>
      </c>
      <c r="AF90" s="24">
        <v>0</v>
      </c>
      <c r="AG90" s="24">
        <v>0</v>
      </c>
      <c r="AH90" s="24">
        <v>0.33700000000000002</v>
      </c>
      <c r="AI90" s="24">
        <v>12615.73293768546</v>
      </c>
      <c r="AJ90" s="24">
        <v>0</v>
      </c>
      <c r="AK90" s="24">
        <v>0</v>
      </c>
      <c r="AL90" s="24">
        <v>0</v>
      </c>
      <c r="AM90" s="24">
        <v>0</v>
      </c>
      <c r="AN90" s="24">
        <v>0</v>
      </c>
      <c r="AO90" s="24">
        <v>0</v>
      </c>
      <c r="AP90" s="24">
        <v>4.0000000000000001E-3</v>
      </c>
      <c r="AQ90" s="24">
        <v>32.5</v>
      </c>
      <c r="AR90" s="24">
        <v>0</v>
      </c>
      <c r="AS90" s="24">
        <v>0</v>
      </c>
      <c r="AT90" s="24">
        <v>5.0000000000000001E-3</v>
      </c>
      <c r="AU90" s="24">
        <v>5.4</v>
      </c>
      <c r="AV90" s="24">
        <v>0</v>
      </c>
      <c r="AW90" s="24">
        <v>0</v>
      </c>
      <c r="AX90" s="24">
        <v>1.6E-2</v>
      </c>
      <c r="AY90" s="24">
        <v>108</v>
      </c>
      <c r="AZ90" s="24">
        <v>6.1920000000000002</v>
      </c>
      <c r="BA90" s="24">
        <v>552.44541343669243</v>
      </c>
      <c r="BB90" s="24">
        <v>0</v>
      </c>
      <c r="BC90" s="24">
        <v>0</v>
      </c>
      <c r="BD90" s="24">
        <v>3.153</v>
      </c>
      <c r="BE90" s="24">
        <v>46.805264827148747</v>
      </c>
      <c r="BF90" s="24">
        <v>0</v>
      </c>
      <c r="BG90" s="24">
        <v>0</v>
      </c>
      <c r="BH90" s="24">
        <v>0</v>
      </c>
      <c r="BI90" s="24"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0</v>
      </c>
      <c r="BO90" s="24">
        <v>0</v>
      </c>
      <c r="BP90" s="24">
        <v>0</v>
      </c>
      <c r="BQ90" s="24">
        <v>0</v>
      </c>
      <c r="BR90" s="24">
        <v>33.002000000000002</v>
      </c>
      <c r="BS90" s="24">
        <v>95.709108538876436</v>
      </c>
      <c r="BT90" s="24">
        <v>60.566000000000003</v>
      </c>
      <c r="BU90" s="24">
        <v>98.464253871809262</v>
      </c>
      <c r="BV90" s="24">
        <v>1.2E-2</v>
      </c>
      <c r="BW90" s="24">
        <v>134.33333333333331</v>
      </c>
      <c r="BX90" s="24">
        <v>0</v>
      </c>
      <c r="BY90" s="24">
        <v>0</v>
      </c>
      <c r="BZ90" s="24">
        <v>180.33600000000001</v>
      </c>
      <c r="CA90" s="24">
        <v>417.83718170526129</v>
      </c>
      <c r="CB90" s="24">
        <v>7.8079999999999998</v>
      </c>
      <c r="CC90" s="24">
        <v>153.25922131147541</v>
      </c>
      <c r="CD90" s="24">
        <v>907.971</v>
      </c>
      <c r="CE90" s="24">
        <v>179.22144429722974</v>
      </c>
      <c r="CF90" s="24">
        <v>0</v>
      </c>
      <c r="CG90" s="24">
        <v>0</v>
      </c>
      <c r="CH90" s="24">
        <v>48.948</v>
      </c>
      <c r="CI90" s="24">
        <v>211.03176840728938</v>
      </c>
      <c r="CJ90" s="24">
        <v>6.9909999999999997</v>
      </c>
      <c r="CK90" s="24">
        <v>1052.5748819911314</v>
      </c>
      <c r="CL90" s="24">
        <v>0.51300000000000001</v>
      </c>
      <c r="CM90" s="24">
        <v>178.37621832358673</v>
      </c>
      <c r="CN90" s="24">
        <v>0</v>
      </c>
      <c r="CO90" s="24">
        <v>0</v>
      </c>
      <c r="CP90" s="24">
        <v>0</v>
      </c>
      <c r="CQ90" s="24">
        <v>0</v>
      </c>
      <c r="CR90" s="24">
        <v>0</v>
      </c>
      <c r="CS90" s="24">
        <v>0</v>
      </c>
      <c r="CT90" s="24">
        <v>0</v>
      </c>
      <c r="CU90" s="24">
        <v>0</v>
      </c>
      <c r="CV90" s="24">
        <v>0</v>
      </c>
      <c r="CW90" s="24">
        <v>0</v>
      </c>
      <c r="CX90" s="24">
        <v>0</v>
      </c>
      <c r="CY90" s="24">
        <v>0</v>
      </c>
      <c r="CZ90" s="24">
        <v>0</v>
      </c>
      <c r="DA90" s="24">
        <v>0</v>
      </c>
      <c r="DB90" s="24">
        <v>0</v>
      </c>
      <c r="DC90" s="24">
        <v>0</v>
      </c>
      <c r="DD90" s="24">
        <v>0</v>
      </c>
      <c r="DE90" s="24">
        <v>0</v>
      </c>
      <c r="DF90" s="24">
        <v>0</v>
      </c>
      <c r="DG90" s="24">
        <v>0</v>
      </c>
      <c r="DH90" s="24">
        <v>8.1000000000000003E-2</v>
      </c>
      <c r="DI90" s="24">
        <v>72.76543209876543</v>
      </c>
      <c r="DJ90" s="24">
        <v>0</v>
      </c>
      <c r="DK90" s="24">
        <v>0</v>
      </c>
      <c r="DL90" s="24">
        <v>0</v>
      </c>
      <c r="DM90" s="24">
        <v>0</v>
      </c>
      <c r="DN90" s="24">
        <v>0</v>
      </c>
      <c r="DO90" s="24">
        <v>0</v>
      </c>
      <c r="DP90" s="24">
        <v>0.115</v>
      </c>
      <c r="DQ90" s="24">
        <v>295.8</v>
      </c>
      <c r="DR90" s="24">
        <v>1.133</v>
      </c>
      <c r="DS90" s="24">
        <v>319.74227714033543</v>
      </c>
      <c r="DT90" s="24">
        <v>0</v>
      </c>
      <c r="DU90" s="24">
        <v>0</v>
      </c>
      <c r="DV90" s="24">
        <v>2.524</v>
      </c>
      <c r="DW90" s="24">
        <v>644.4148177496038</v>
      </c>
      <c r="DX90" s="24">
        <v>2.5000000000000001E-2</v>
      </c>
      <c r="DY90" s="24">
        <v>189.48</v>
      </c>
      <c r="DZ90" s="24">
        <v>0.57299999999999995</v>
      </c>
      <c r="EA90" s="24">
        <v>278.5253054101222</v>
      </c>
      <c r="EB90" s="24">
        <v>1.369</v>
      </c>
      <c r="EC90" s="24">
        <v>857.84806428049671</v>
      </c>
      <c r="ED90" s="24">
        <v>1.341</v>
      </c>
      <c r="EE90" s="24">
        <v>676.42654735272185</v>
      </c>
      <c r="EF90" s="24">
        <v>0.47199999999999998</v>
      </c>
      <c r="EG90" s="24">
        <v>56.716101694915253</v>
      </c>
      <c r="EH90" s="24">
        <v>0.624</v>
      </c>
      <c r="EI90" s="24">
        <v>38.25</v>
      </c>
      <c r="EJ90" s="24">
        <v>7.0000000000000001E-3</v>
      </c>
      <c r="EK90" s="24">
        <v>75.142857142857139</v>
      </c>
      <c r="EL90" s="24">
        <v>1.1819999999999999</v>
      </c>
      <c r="EM90" s="24">
        <v>695.09137055837562</v>
      </c>
      <c r="EN90" s="24">
        <v>0</v>
      </c>
      <c r="EO90" s="24">
        <v>0</v>
      </c>
      <c r="EP90" s="24">
        <v>2E-3</v>
      </c>
      <c r="EQ90" s="24">
        <v>2888</v>
      </c>
      <c r="ER90" s="24">
        <v>10.292999999999999</v>
      </c>
      <c r="ES90" s="24">
        <v>5344.8308559215002</v>
      </c>
      <c r="ET90" s="24">
        <v>12.923</v>
      </c>
      <c r="EU90" s="24">
        <v>214.65704557765224</v>
      </c>
      <c r="EV90" s="24">
        <v>21.484999999999999</v>
      </c>
      <c r="EW90" s="24">
        <v>829.33800325808704</v>
      </c>
      <c r="EX90" s="24">
        <v>3.8180000000000001</v>
      </c>
      <c r="EY90" s="24">
        <v>4685.5618124672601</v>
      </c>
      <c r="EZ90" s="24">
        <v>0</v>
      </c>
      <c r="FA90" s="24">
        <v>0</v>
      </c>
      <c r="FB90" s="24">
        <v>1E-3</v>
      </c>
      <c r="FC90" s="24">
        <v>2646</v>
      </c>
      <c r="FD90" s="24">
        <v>0</v>
      </c>
      <c r="FE90" s="24">
        <v>0</v>
      </c>
      <c r="FF90" s="24">
        <v>0</v>
      </c>
      <c r="FG90" s="24">
        <v>0</v>
      </c>
      <c r="FH90" s="24">
        <v>0</v>
      </c>
      <c r="FI90" s="24">
        <v>0</v>
      </c>
      <c r="FJ90" s="24">
        <v>1.6E-2</v>
      </c>
      <c r="FK90" s="24">
        <v>1637.8125</v>
      </c>
      <c r="FL90" s="24">
        <v>0.185</v>
      </c>
      <c r="FM90" s="24">
        <v>944.63783783783788</v>
      </c>
      <c r="FN90" s="24">
        <v>1.2010000000000001</v>
      </c>
      <c r="FO90" s="24">
        <v>673.45295587010821</v>
      </c>
      <c r="FP90" s="24">
        <v>0</v>
      </c>
      <c r="FQ90" s="24">
        <v>0</v>
      </c>
      <c r="FR90" s="24">
        <v>5.7000000000000002E-2</v>
      </c>
      <c r="FS90" s="24">
        <v>605.75438596491222</v>
      </c>
      <c r="FT90" s="24">
        <v>0</v>
      </c>
      <c r="FU90" s="24">
        <v>0</v>
      </c>
      <c r="FV90" s="24">
        <v>0</v>
      </c>
      <c r="FW90" s="24">
        <v>0</v>
      </c>
      <c r="FX90" s="24">
        <v>1.0049999999999999</v>
      </c>
      <c r="FY90" s="24">
        <v>1354.3611940298508</v>
      </c>
      <c r="FZ90" s="24">
        <v>0</v>
      </c>
      <c r="GA90" s="24">
        <v>0</v>
      </c>
      <c r="GB90" s="24">
        <v>0.98399999999999999</v>
      </c>
      <c r="GC90" s="24">
        <v>1435.645325203252</v>
      </c>
      <c r="GD90" s="24">
        <v>0.02</v>
      </c>
      <c r="GE90" s="24">
        <v>3489.1</v>
      </c>
      <c r="GF90" s="24">
        <v>0</v>
      </c>
      <c r="GG90" s="24">
        <v>0</v>
      </c>
      <c r="GH90" s="24">
        <v>9.5839999999999996</v>
      </c>
      <c r="GI90" s="24">
        <v>1150.5789858096828</v>
      </c>
      <c r="GJ90" s="24">
        <v>0</v>
      </c>
      <c r="GK90" s="24">
        <v>0</v>
      </c>
      <c r="GL90" s="24">
        <v>0</v>
      </c>
      <c r="GM90" s="24">
        <v>0</v>
      </c>
      <c r="GN90" s="24">
        <v>0</v>
      </c>
      <c r="GO90" s="24">
        <v>0</v>
      </c>
      <c r="GP90" s="24">
        <v>0</v>
      </c>
      <c r="GQ90" s="24">
        <v>0</v>
      </c>
      <c r="GR90" s="24">
        <v>23.706</v>
      </c>
      <c r="GS90" s="24">
        <v>1649.4875980764364</v>
      </c>
      <c r="GT90" s="24">
        <v>0</v>
      </c>
      <c r="GU90" s="24">
        <v>0</v>
      </c>
      <c r="GV90" s="24">
        <v>2.4550000000000001</v>
      </c>
      <c r="GW90" s="24">
        <v>9881.0317718940933</v>
      </c>
      <c r="GX90" s="24">
        <v>20.72</v>
      </c>
      <c r="GY90" s="24">
        <v>662.64850386100386</v>
      </c>
      <c r="GZ90" s="24">
        <v>0</v>
      </c>
      <c r="HA90" s="24">
        <v>0</v>
      </c>
      <c r="HB90" s="24">
        <v>0</v>
      </c>
      <c r="HC90" s="24">
        <v>0</v>
      </c>
      <c r="HD90" s="24">
        <v>0</v>
      </c>
      <c r="HE90" s="24">
        <v>0</v>
      </c>
      <c r="HF90" s="24">
        <v>0</v>
      </c>
      <c r="HG90" s="24">
        <v>0</v>
      </c>
      <c r="HH90" s="24">
        <v>0</v>
      </c>
      <c r="HI90" s="24">
        <v>0</v>
      </c>
      <c r="HJ90" s="24">
        <v>0</v>
      </c>
      <c r="HK90" s="24">
        <v>0</v>
      </c>
      <c r="HL90" s="24">
        <v>0</v>
      </c>
      <c r="HM90" s="24">
        <v>0</v>
      </c>
      <c r="HN90" s="24">
        <v>0</v>
      </c>
      <c r="HO90" s="24">
        <v>0</v>
      </c>
      <c r="HP90" s="24">
        <v>0.53100000000000003</v>
      </c>
      <c r="HQ90" s="24">
        <v>2099.3276836158193</v>
      </c>
      <c r="HR90" s="24">
        <v>0</v>
      </c>
      <c r="HS90" s="24">
        <v>0</v>
      </c>
      <c r="HT90" s="24">
        <v>0</v>
      </c>
      <c r="HU90" s="24">
        <v>0</v>
      </c>
      <c r="HV90" s="24">
        <v>0</v>
      </c>
      <c r="HW90" s="24">
        <v>0</v>
      </c>
      <c r="HX90" s="24">
        <v>0</v>
      </c>
      <c r="HY90" s="24">
        <v>0</v>
      </c>
      <c r="HZ90" s="24">
        <v>0</v>
      </c>
      <c r="IA90" s="24">
        <v>0</v>
      </c>
      <c r="IB90" s="24">
        <v>0</v>
      </c>
      <c r="IC90" s="24">
        <v>0</v>
      </c>
      <c r="ID90" s="24">
        <v>0</v>
      </c>
      <c r="IE90" s="24">
        <v>0</v>
      </c>
      <c r="IF90" s="24">
        <v>0</v>
      </c>
      <c r="IG90" s="24">
        <v>0</v>
      </c>
    </row>
    <row r="91" spans="1:241" ht="12.75" customHeight="1">
      <c r="A91" s="40"/>
      <c r="B91" s="41"/>
      <c r="C91" s="42" t="s">
        <v>208</v>
      </c>
      <c r="D91" s="43" t="s">
        <v>133</v>
      </c>
      <c r="E91" s="23">
        <v>69</v>
      </c>
      <c r="F91" s="24">
        <f t="shared" si="4"/>
        <v>1317.1990000000001</v>
      </c>
      <c r="G91" s="24">
        <f t="shared" si="5"/>
        <v>470.68209055731131</v>
      </c>
      <c r="H91" s="24">
        <f t="shared" si="6"/>
        <v>1304.385</v>
      </c>
      <c r="I91" s="24">
        <f t="shared" si="7"/>
        <v>461.07844233106022</v>
      </c>
      <c r="J91" s="24">
        <v>1304.385</v>
      </c>
      <c r="K91" s="24">
        <v>461.07844233106022</v>
      </c>
      <c r="L91" s="24">
        <v>0</v>
      </c>
      <c r="M91" s="24">
        <v>0</v>
      </c>
      <c r="N91" s="24">
        <v>0</v>
      </c>
      <c r="O91" s="24">
        <v>0</v>
      </c>
      <c r="P91" s="24">
        <v>0.21</v>
      </c>
      <c r="Q91" s="24">
        <v>2138.6142857142859</v>
      </c>
      <c r="R91" s="24">
        <v>0</v>
      </c>
      <c r="S91" s="24">
        <v>0</v>
      </c>
      <c r="T91" s="24">
        <v>0</v>
      </c>
      <c r="U91" s="24">
        <v>0</v>
      </c>
      <c r="V91" s="24">
        <v>48.491999999999997</v>
      </c>
      <c r="W91" s="24">
        <v>226.03357254804916</v>
      </c>
      <c r="X91" s="24">
        <v>0</v>
      </c>
      <c r="Y91" s="24">
        <v>0</v>
      </c>
      <c r="Z91" s="24">
        <v>0.16200000000000001</v>
      </c>
      <c r="AA91" s="24">
        <v>1010.8641975308642</v>
      </c>
      <c r="AB91" s="24">
        <v>0</v>
      </c>
      <c r="AC91" s="24">
        <v>0</v>
      </c>
      <c r="AD91" s="24">
        <v>2.355</v>
      </c>
      <c r="AE91" s="24">
        <v>805.2624203821656</v>
      </c>
      <c r="AF91" s="24">
        <v>0</v>
      </c>
      <c r="AG91" s="24">
        <v>0</v>
      </c>
      <c r="AH91" s="24">
        <v>38.927</v>
      </c>
      <c r="AI91" s="24">
        <v>387.68284224317313</v>
      </c>
      <c r="AJ91" s="24">
        <v>0</v>
      </c>
      <c r="AK91" s="24">
        <v>0</v>
      </c>
      <c r="AL91" s="24">
        <v>0.44600000000000001</v>
      </c>
      <c r="AM91" s="24">
        <v>617.15919282511209</v>
      </c>
      <c r="AN91" s="24">
        <v>0</v>
      </c>
      <c r="AO91" s="24">
        <v>0</v>
      </c>
      <c r="AP91" s="24">
        <v>1.4999999999999999E-2</v>
      </c>
      <c r="AQ91" s="24">
        <v>251.06666666666666</v>
      </c>
      <c r="AR91" s="24">
        <v>0</v>
      </c>
      <c r="AS91" s="24">
        <v>0</v>
      </c>
      <c r="AT91" s="24">
        <v>0.24299999999999999</v>
      </c>
      <c r="AU91" s="24">
        <v>595.07818930041151</v>
      </c>
      <c r="AV91" s="24">
        <v>0</v>
      </c>
      <c r="AW91" s="24">
        <v>0</v>
      </c>
      <c r="AX91" s="24">
        <v>8.1000000000000003E-2</v>
      </c>
      <c r="AY91" s="24">
        <v>242.71604938271605</v>
      </c>
      <c r="AZ91" s="24">
        <v>458.767</v>
      </c>
      <c r="BA91" s="24">
        <v>301.81217044817959</v>
      </c>
      <c r="BB91" s="24">
        <v>0</v>
      </c>
      <c r="BC91" s="24">
        <v>0</v>
      </c>
      <c r="BD91" s="24">
        <v>8.8559999999999999</v>
      </c>
      <c r="BE91" s="24">
        <v>64.313911472448069</v>
      </c>
      <c r="BF91" s="24">
        <v>0.13100000000000001</v>
      </c>
      <c r="BG91" s="24">
        <v>3039.5877862595421</v>
      </c>
      <c r="BH91" s="24">
        <v>0</v>
      </c>
      <c r="BI91" s="24">
        <v>0</v>
      </c>
      <c r="BJ91" s="24">
        <v>0</v>
      </c>
      <c r="BK91" s="24">
        <v>0</v>
      </c>
      <c r="BL91" s="24">
        <v>6.2E-2</v>
      </c>
      <c r="BM91" s="24">
        <v>2844.7741935483873</v>
      </c>
      <c r="BN91" s="24">
        <v>0.36699999999999999</v>
      </c>
      <c r="BO91" s="24">
        <v>167.03814713896458</v>
      </c>
      <c r="BP91" s="24">
        <v>0</v>
      </c>
      <c r="BQ91" s="24">
        <v>0</v>
      </c>
      <c r="BR91" s="24">
        <v>1.012</v>
      </c>
      <c r="BS91" s="24">
        <v>156.47529644268775</v>
      </c>
      <c r="BT91" s="24">
        <v>5.0439999999999996</v>
      </c>
      <c r="BU91" s="24">
        <v>406.25971451229185</v>
      </c>
      <c r="BV91" s="24">
        <v>1.1519999999999999</v>
      </c>
      <c r="BW91" s="24">
        <v>116.4140625</v>
      </c>
      <c r="BX91" s="24">
        <v>0</v>
      </c>
      <c r="BY91" s="24">
        <v>0</v>
      </c>
      <c r="BZ91" s="24">
        <v>84.694999999999993</v>
      </c>
      <c r="CA91" s="24">
        <v>263.64217486274276</v>
      </c>
      <c r="CB91" s="24">
        <v>4.8529999999999998</v>
      </c>
      <c r="CC91" s="24">
        <v>73.702864207706568</v>
      </c>
      <c r="CD91" s="24">
        <v>62.046999999999997</v>
      </c>
      <c r="CE91" s="24">
        <v>75.675616871081601</v>
      </c>
      <c r="CF91" s="24">
        <v>0</v>
      </c>
      <c r="CG91" s="24">
        <v>0</v>
      </c>
      <c r="CH91" s="24">
        <v>274.2</v>
      </c>
      <c r="CI91" s="24">
        <v>399.99437272064182</v>
      </c>
      <c r="CJ91" s="24">
        <v>5.7130000000000001</v>
      </c>
      <c r="CK91" s="24">
        <v>1136.3290740416594</v>
      </c>
      <c r="CL91" s="24">
        <v>2.1000000000000001E-2</v>
      </c>
      <c r="CM91" s="24">
        <v>659.04761904761904</v>
      </c>
      <c r="CN91" s="24">
        <v>0</v>
      </c>
      <c r="CO91" s="24">
        <v>0</v>
      </c>
      <c r="CP91" s="24">
        <v>0</v>
      </c>
      <c r="CQ91" s="24">
        <v>0</v>
      </c>
      <c r="CR91" s="24">
        <v>0</v>
      </c>
      <c r="CS91" s="24">
        <v>0</v>
      </c>
      <c r="CT91" s="24">
        <v>0</v>
      </c>
      <c r="CU91" s="24">
        <v>0</v>
      </c>
      <c r="CV91" s="24">
        <v>0</v>
      </c>
      <c r="CW91" s="24">
        <v>0</v>
      </c>
      <c r="CX91" s="24">
        <v>0</v>
      </c>
      <c r="CY91" s="24">
        <v>0</v>
      </c>
      <c r="CZ91" s="24">
        <v>0</v>
      </c>
      <c r="DA91" s="24">
        <v>0</v>
      </c>
      <c r="DB91" s="24">
        <v>0</v>
      </c>
      <c r="DC91" s="24">
        <v>0</v>
      </c>
      <c r="DD91" s="24">
        <v>0</v>
      </c>
      <c r="DE91" s="24">
        <v>0</v>
      </c>
      <c r="DF91" s="24">
        <v>0</v>
      </c>
      <c r="DG91" s="24">
        <v>0</v>
      </c>
      <c r="DH91" s="24">
        <v>3.5939999999999999</v>
      </c>
      <c r="DI91" s="24">
        <v>126.91541457985531</v>
      </c>
      <c r="DJ91" s="24">
        <v>0</v>
      </c>
      <c r="DK91" s="24">
        <v>0</v>
      </c>
      <c r="DL91" s="24">
        <v>0</v>
      </c>
      <c r="DM91" s="24">
        <v>0</v>
      </c>
      <c r="DN91" s="24">
        <v>2.4E-2</v>
      </c>
      <c r="DO91" s="24">
        <v>907.375</v>
      </c>
      <c r="DP91" s="24">
        <v>6.3E-2</v>
      </c>
      <c r="DQ91" s="24">
        <v>106.57142857142857</v>
      </c>
      <c r="DR91" s="24">
        <v>0.33</v>
      </c>
      <c r="DS91" s="24">
        <v>839.83939393939397</v>
      </c>
      <c r="DT91" s="24">
        <v>0</v>
      </c>
      <c r="DU91" s="24">
        <v>0</v>
      </c>
      <c r="DV91" s="24">
        <v>9.3919999999999995</v>
      </c>
      <c r="DW91" s="24">
        <v>713.05110732538321</v>
      </c>
      <c r="DX91" s="24">
        <v>1.069</v>
      </c>
      <c r="DY91" s="24">
        <v>386.0579981290926</v>
      </c>
      <c r="DZ91" s="24">
        <v>4.3949999999999996</v>
      </c>
      <c r="EA91" s="24">
        <v>180.76564277588167</v>
      </c>
      <c r="EB91" s="24">
        <v>51.072000000000003</v>
      </c>
      <c r="EC91" s="24">
        <v>647.79699248120301</v>
      </c>
      <c r="ED91" s="24">
        <v>1.798</v>
      </c>
      <c r="EE91" s="24">
        <v>686.13459399332589</v>
      </c>
      <c r="EF91" s="24">
        <v>5.117</v>
      </c>
      <c r="EG91" s="24">
        <v>88.128590971272232</v>
      </c>
      <c r="EH91" s="24">
        <v>6.0359999999999996</v>
      </c>
      <c r="EI91" s="24">
        <v>121.86746189529489</v>
      </c>
      <c r="EJ91" s="24">
        <v>1.1879999999999999</v>
      </c>
      <c r="EK91" s="24">
        <v>391.82744107744105</v>
      </c>
      <c r="EL91" s="24">
        <v>6.7960000000000003</v>
      </c>
      <c r="EM91" s="24">
        <v>743.47145379635072</v>
      </c>
      <c r="EN91" s="24">
        <v>0</v>
      </c>
      <c r="EO91" s="24">
        <v>0</v>
      </c>
      <c r="EP91" s="24">
        <v>4.7E-2</v>
      </c>
      <c r="EQ91" s="24">
        <v>2639.0638297872338</v>
      </c>
      <c r="ER91" s="24">
        <v>0.112</v>
      </c>
      <c r="ES91" s="24">
        <v>2540.4375</v>
      </c>
      <c r="ET91" s="24">
        <v>3.044</v>
      </c>
      <c r="EU91" s="24">
        <v>207.76905387647832</v>
      </c>
      <c r="EV91" s="24">
        <v>171.47499999999999</v>
      </c>
      <c r="EW91" s="24">
        <v>634.07150896632163</v>
      </c>
      <c r="EX91" s="24">
        <v>18.477</v>
      </c>
      <c r="EY91" s="24">
        <v>5251.0601288087892</v>
      </c>
      <c r="EZ91" s="24">
        <v>0</v>
      </c>
      <c r="FA91" s="24">
        <v>0</v>
      </c>
      <c r="FB91" s="24">
        <v>3.0000000000000001E-3</v>
      </c>
      <c r="FC91" s="24">
        <v>2754.6666666666665</v>
      </c>
      <c r="FD91" s="24">
        <v>0</v>
      </c>
      <c r="FE91" s="24">
        <v>0</v>
      </c>
      <c r="FF91" s="24">
        <v>0</v>
      </c>
      <c r="FG91" s="24">
        <v>0</v>
      </c>
      <c r="FH91" s="24">
        <v>0</v>
      </c>
      <c r="FI91" s="24">
        <v>0</v>
      </c>
      <c r="FJ91" s="24">
        <v>0.31900000000000001</v>
      </c>
      <c r="FK91" s="24">
        <v>1717.0313479623824</v>
      </c>
      <c r="FL91" s="24">
        <v>0.44900000000000001</v>
      </c>
      <c r="FM91" s="24">
        <v>1348.4966592427618</v>
      </c>
      <c r="FN91" s="24">
        <v>5.452</v>
      </c>
      <c r="FO91" s="24">
        <v>630.18506969919292</v>
      </c>
      <c r="FP91" s="24">
        <v>0</v>
      </c>
      <c r="FQ91" s="24">
        <v>0</v>
      </c>
      <c r="FR91" s="24">
        <v>0.82299999999999995</v>
      </c>
      <c r="FS91" s="24">
        <v>878.39611178614825</v>
      </c>
      <c r="FT91" s="24">
        <v>0</v>
      </c>
      <c r="FU91" s="24">
        <v>0</v>
      </c>
      <c r="FV91" s="24">
        <v>0</v>
      </c>
      <c r="FW91" s="24">
        <v>0</v>
      </c>
      <c r="FX91" s="24">
        <v>5.3680000000000003</v>
      </c>
      <c r="FY91" s="24">
        <v>1750.0666915052161</v>
      </c>
      <c r="FZ91" s="24">
        <v>0</v>
      </c>
      <c r="GA91" s="24">
        <v>0</v>
      </c>
      <c r="GB91" s="24">
        <v>0.57699999999999996</v>
      </c>
      <c r="GC91" s="24">
        <v>1328.0381282495666</v>
      </c>
      <c r="GD91" s="24">
        <v>0</v>
      </c>
      <c r="GE91" s="24">
        <v>0</v>
      </c>
      <c r="GF91" s="24">
        <v>0</v>
      </c>
      <c r="GG91" s="24">
        <v>0</v>
      </c>
      <c r="GH91" s="24">
        <v>9.5139999999999993</v>
      </c>
      <c r="GI91" s="24">
        <v>1564.2778011351693</v>
      </c>
      <c r="GJ91" s="24">
        <v>0</v>
      </c>
      <c r="GK91" s="24">
        <v>0</v>
      </c>
      <c r="GL91" s="24">
        <v>0</v>
      </c>
      <c r="GM91" s="24">
        <v>0</v>
      </c>
      <c r="GN91" s="24">
        <v>0</v>
      </c>
      <c r="GO91" s="24">
        <v>0</v>
      </c>
      <c r="GP91" s="24">
        <v>0</v>
      </c>
      <c r="GQ91" s="24">
        <v>0</v>
      </c>
      <c r="GR91" s="24">
        <v>11.156000000000001</v>
      </c>
      <c r="GS91" s="24">
        <v>955.89117963427748</v>
      </c>
      <c r="GT91" s="24">
        <v>0.77500000000000002</v>
      </c>
      <c r="GU91" s="24">
        <v>8781.7290322580648</v>
      </c>
      <c r="GV91" s="24">
        <v>0.21099999999999999</v>
      </c>
      <c r="GW91" s="24">
        <v>7844.3080568720379</v>
      </c>
      <c r="GX91" s="24">
        <v>7.601</v>
      </c>
      <c r="GY91" s="24">
        <v>837.28009472437839</v>
      </c>
      <c r="GZ91" s="24">
        <v>0</v>
      </c>
      <c r="HA91" s="24">
        <v>0</v>
      </c>
      <c r="HB91" s="24">
        <v>0</v>
      </c>
      <c r="HC91" s="24">
        <v>0</v>
      </c>
      <c r="HD91" s="24">
        <v>0</v>
      </c>
      <c r="HE91" s="24">
        <v>0</v>
      </c>
      <c r="HF91" s="24">
        <v>0</v>
      </c>
      <c r="HG91" s="24">
        <v>0</v>
      </c>
      <c r="HH91" s="24">
        <v>0</v>
      </c>
      <c r="HI91" s="24">
        <v>0</v>
      </c>
      <c r="HJ91" s="24">
        <v>0</v>
      </c>
      <c r="HK91" s="24">
        <v>0</v>
      </c>
      <c r="HL91" s="24">
        <v>0</v>
      </c>
      <c r="HM91" s="24">
        <v>0</v>
      </c>
      <c r="HN91" s="24">
        <v>6.0000000000000001E-3</v>
      </c>
      <c r="HO91" s="24">
        <v>1687.5</v>
      </c>
      <c r="HP91" s="24">
        <v>3.3439999999999999</v>
      </c>
      <c r="HQ91" s="24">
        <v>790.85137559808618</v>
      </c>
      <c r="HR91" s="24">
        <v>0.76900000000000002</v>
      </c>
      <c r="HS91" s="24">
        <v>8837.080624187256</v>
      </c>
      <c r="HT91" s="24">
        <v>1.2E-2</v>
      </c>
      <c r="HU91" s="24">
        <v>1845.1666666666667</v>
      </c>
      <c r="HV91" s="24">
        <v>0.871</v>
      </c>
      <c r="HW91" s="24">
        <v>1224.1917336394949</v>
      </c>
      <c r="HX91" s="24">
        <v>0</v>
      </c>
      <c r="HY91" s="24">
        <v>0</v>
      </c>
      <c r="HZ91" s="24">
        <v>1.2E-2</v>
      </c>
      <c r="IA91" s="24">
        <v>1845.1666666666667</v>
      </c>
      <c r="IB91" s="24">
        <v>0</v>
      </c>
      <c r="IC91" s="24">
        <v>0</v>
      </c>
      <c r="ID91" s="24">
        <v>0</v>
      </c>
      <c r="IE91" s="24">
        <v>0</v>
      </c>
      <c r="IF91" s="24">
        <v>0.871</v>
      </c>
      <c r="IG91" s="24">
        <v>1224.1917336394949</v>
      </c>
    </row>
    <row r="92" spans="1:241" ht="12.75" customHeight="1">
      <c r="A92" s="40"/>
      <c r="B92" s="41"/>
      <c r="C92" s="42"/>
      <c r="D92" s="43"/>
      <c r="E92" s="23"/>
      <c r="F92" s="24" t="str">
        <f t="shared" si="4"/>
        <v/>
      </c>
      <c r="G92" s="24" t="str">
        <f t="shared" si="5"/>
        <v/>
      </c>
      <c r="H92" s="24" t="str">
        <f t="shared" si="6"/>
        <v/>
      </c>
      <c r="I92" s="24" t="str">
        <f t="shared" si="7"/>
        <v/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24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24"/>
      <c r="DK92" s="24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4"/>
      <c r="EC92" s="24"/>
      <c r="ED92" s="24"/>
      <c r="EE92" s="24"/>
      <c r="EF92" s="24"/>
      <c r="EG92" s="24"/>
      <c r="EH92" s="24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24"/>
      <c r="FB92" s="24"/>
      <c r="FC92" s="24"/>
      <c r="FD92" s="24"/>
      <c r="FE92" s="24"/>
      <c r="FF92" s="24"/>
      <c r="FG92" s="24"/>
      <c r="FH92" s="24"/>
      <c r="FI92" s="24"/>
      <c r="FJ92" s="24"/>
      <c r="FK92" s="24"/>
      <c r="FL92" s="24"/>
      <c r="FM92" s="24"/>
      <c r="FN92" s="24"/>
      <c r="FO92" s="24"/>
      <c r="FP92" s="24"/>
      <c r="FQ92" s="24"/>
      <c r="FR92" s="24"/>
      <c r="FS92" s="24"/>
      <c r="FT92" s="24"/>
      <c r="FU92" s="24"/>
      <c r="FV92" s="24"/>
      <c r="FW92" s="24"/>
      <c r="FX92" s="24"/>
      <c r="FY92" s="24"/>
      <c r="FZ92" s="24"/>
      <c r="GA92" s="24"/>
      <c r="GB92" s="24"/>
      <c r="GC92" s="24"/>
      <c r="GD92" s="24"/>
      <c r="GE92" s="24"/>
      <c r="GF92" s="24"/>
      <c r="GG92" s="24"/>
      <c r="GH92" s="24"/>
      <c r="GI92" s="24"/>
      <c r="GJ92" s="24"/>
      <c r="GK92" s="24"/>
      <c r="GL92" s="24"/>
      <c r="GM92" s="24"/>
      <c r="GN92" s="24"/>
      <c r="GO92" s="24"/>
      <c r="GP92" s="24"/>
      <c r="GQ92" s="24"/>
      <c r="GR92" s="24"/>
      <c r="GS92" s="24"/>
      <c r="GT92" s="24"/>
      <c r="GU92" s="24"/>
      <c r="GV92" s="24"/>
      <c r="GW92" s="24"/>
      <c r="GX92" s="24"/>
      <c r="GY92" s="24"/>
      <c r="GZ92" s="24"/>
      <c r="HA92" s="24"/>
      <c r="HB92" s="24"/>
      <c r="HC92" s="24"/>
      <c r="HD92" s="24"/>
      <c r="HE92" s="24"/>
      <c r="HF92" s="24"/>
      <c r="HG92" s="24"/>
      <c r="HH92" s="24"/>
      <c r="HI92" s="24"/>
      <c r="HJ92" s="24"/>
      <c r="HK92" s="24"/>
      <c r="HL92" s="24"/>
      <c r="HM92" s="24"/>
      <c r="HN92" s="24"/>
      <c r="HO92" s="24"/>
      <c r="HP92" s="24"/>
      <c r="HQ92" s="24"/>
      <c r="HR92" s="24"/>
      <c r="HS92" s="24"/>
      <c r="HT92" s="24"/>
      <c r="HU92" s="24"/>
      <c r="HV92" s="24"/>
      <c r="HW92" s="24"/>
      <c r="HX92" s="24"/>
      <c r="HY92" s="24"/>
      <c r="HZ92" s="24"/>
      <c r="IA92" s="24"/>
      <c r="IB92" s="24"/>
      <c r="IC92" s="24"/>
      <c r="ID92" s="24"/>
      <c r="IE92" s="24"/>
      <c r="IF92" s="24"/>
      <c r="IG92" s="24"/>
    </row>
    <row r="93" spans="1:241" ht="12.75" customHeight="1">
      <c r="A93" s="40"/>
      <c r="B93" s="41"/>
      <c r="C93" s="42" t="s">
        <v>209</v>
      </c>
      <c r="D93" s="43" t="s">
        <v>133</v>
      </c>
      <c r="E93" s="23">
        <v>70</v>
      </c>
      <c r="F93" s="24">
        <f t="shared" si="4"/>
        <v>2184.94</v>
      </c>
      <c r="G93" s="24">
        <f t="shared" si="5"/>
        <v>397.35014874550336</v>
      </c>
      <c r="H93" s="24">
        <f t="shared" si="6"/>
        <v>2180.2130000000002</v>
      </c>
      <c r="I93" s="24">
        <f t="shared" si="7"/>
        <v>395.47334090751684</v>
      </c>
      <c r="J93" s="24">
        <v>2180.2130000000002</v>
      </c>
      <c r="K93" s="24">
        <v>395.47334090751684</v>
      </c>
      <c r="L93" s="24">
        <v>0</v>
      </c>
      <c r="M93" s="24">
        <v>0</v>
      </c>
      <c r="N93" s="24">
        <v>0</v>
      </c>
      <c r="O93" s="24">
        <v>0</v>
      </c>
      <c r="P93" s="24">
        <v>0.41399999999999998</v>
      </c>
      <c r="Q93" s="24">
        <v>2025.7922705314011</v>
      </c>
      <c r="R93" s="24">
        <v>0</v>
      </c>
      <c r="S93" s="24">
        <v>0</v>
      </c>
      <c r="T93" s="24">
        <v>0</v>
      </c>
      <c r="U93" s="24">
        <v>0</v>
      </c>
      <c r="V93" s="24">
        <v>263.79399999999998</v>
      </c>
      <c r="W93" s="24">
        <v>632.95948732723264</v>
      </c>
      <c r="X93" s="24">
        <v>0</v>
      </c>
      <c r="Y93" s="24">
        <v>0</v>
      </c>
      <c r="Z93" s="24">
        <v>22.907</v>
      </c>
      <c r="AA93" s="24">
        <v>926.07220500283756</v>
      </c>
      <c r="AB93" s="24">
        <v>0</v>
      </c>
      <c r="AC93" s="24">
        <v>0</v>
      </c>
      <c r="AD93" s="24">
        <v>34.549999999999997</v>
      </c>
      <c r="AE93" s="24">
        <v>836.14396526772794</v>
      </c>
      <c r="AF93" s="24">
        <v>0</v>
      </c>
      <c r="AG93" s="24">
        <v>0</v>
      </c>
      <c r="AH93" s="24">
        <v>33.332999999999998</v>
      </c>
      <c r="AI93" s="24">
        <v>365.00987009870101</v>
      </c>
      <c r="AJ93" s="24">
        <v>0</v>
      </c>
      <c r="AK93" s="24">
        <v>0</v>
      </c>
      <c r="AL93" s="24">
        <v>2.3420000000000001</v>
      </c>
      <c r="AM93" s="24">
        <v>344.11742100768572</v>
      </c>
      <c r="AN93" s="24">
        <v>0</v>
      </c>
      <c r="AO93" s="24">
        <v>0</v>
      </c>
      <c r="AP93" s="24">
        <v>3.3029999999999999</v>
      </c>
      <c r="AQ93" s="24">
        <v>712.33726914925819</v>
      </c>
      <c r="AR93" s="24">
        <v>0</v>
      </c>
      <c r="AS93" s="24">
        <v>0</v>
      </c>
      <c r="AT93" s="24">
        <v>12.84</v>
      </c>
      <c r="AU93" s="24">
        <v>276.43387850467292</v>
      </c>
      <c r="AV93" s="24">
        <v>0</v>
      </c>
      <c r="AW93" s="24">
        <v>0</v>
      </c>
      <c r="AX93" s="24">
        <v>0.70299999999999996</v>
      </c>
      <c r="AY93" s="24">
        <v>316.69843527738266</v>
      </c>
      <c r="AZ93" s="24">
        <v>288.34899999999999</v>
      </c>
      <c r="BA93" s="24">
        <v>322.89784948101084</v>
      </c>
      <c r="BB93" s="24">
        <v>0</v>
      </c>
      <c r="BC93" s="24">
        <v>0</v>
      </c>
      <c r="BD93" s="24">
        <v>28.059000000000001</v>
      </c>
      <c r="BE93" s="24">
        <v>108.19890231298336</v>
      </c>
      <c r="BF93" s="24">
        <v>0.748</v>
      </c>
      <c r="BG93" s="24">
        <v>52.787433155080208</v>
      </c>
      <c r="BH93" s="24">
        <v>0</v>
      </c>
      <c r="BI93" s="24">
        <v>0</v>
      </c>
      <c r="BJ93" s="24">
        <v>0</v>
      </c>
      <c r="BK93" s="24">
        <v>0</v>
      </c>
      <c r="BL93" s="24">
        <v>0.17100000000000001</v>
      </c>
      <c r="BM93" s="24">
        <v>2209.1637426900584</v>
      </c>
      <c r="BN93" s="24">
        <v>0.88200000000000001</v>
      </c>
      <c r="BO93" s="24">
        <v>796.27210884353735</v>
      </c>
      <c r="BP93" s="24">
        <v>0</v>
      </c>
      <c r="BQ93" s="24">
        <v>0</v>
      </c>
      <c r="BR93" s="24">
        <v>16.963000000000001</v>
      </c>
      <c r="BS93" s="24">
        <v>55.415256735247304</v>
      </c>
      <c r="BT93" s="24">
        <v>12.701000000000001</v>
      </c>
      <c r="BU93" s="24">
        <v>191.24785449964568</v>
      </c>
      <c r="BV93" s="24">
        <v>231.04400000000001</v>
      </c>
      <c r="BW93" s="24">
        <v>39.611896435311024</v>
      </c>
      <c r="BX93" s="24">
        <v>0</v>
      </c>
      <c r="BY93" s="24">
        <v>0</v>
      </c>
      <c r="BZ93" s="24">
        <v>115.04600000000001</v>
      </c>
      <c r="CA93" s="24">
        <v>241.6778853675921</v>
      </c>
      <c r="CB93" s="24">
        <v>13.321</v>
      </c>
      <c r="CC93" s="24">
        <v>92.39373920876811</v>
      </c>
      <c r="CD93" s="24">
        <v>142.06200000000001</v>
      </c>
      <c r="CE93" s="24">
        <v>100.9583210147682</v>
      </c>
      <c r="CF93" s="24">
        <v>0.66300000000000003</v>
      </c>
      <c r="CG93" s="24">
        <v>645.14027149321271</v>
      </c>
      <c r="CH93" s="24">
        <v>594.98099999999999</v>
      </c>
      <c r="CI93" s="24">
        <v>425.27516845075729</v>
      </c>
      <c r="CJ93" s="24">
        <v>0.93700000000000006</v>
      </c>
      <c r="CK93" s="24">
        <v>1630.358591248666</v>
      </c>
      <c r="CL93" s="24">
        <v>2.57</v>
      </c>
      <c r="CM93" s="24">
        <v>856.58210116731516</v>
      </c>
      <c r="CN93" s="24">
        <v>0</v>
      </c>
      <c r="CO93" s="24">
        <v>0</v>
      </c>
      <c r="CP93" s="24">
        <v>0</v>
      </c>
      <c r="CQ93" s="24">
        <v>0</v>
      </c>
      <c r="CR93" s="24">
        <v>0</v>
      </c>
      <c r="CS93" s="24">
        <v>0</v>
      </c>
      <c r="CT93" s="24">
        <v>0</v>
      </c>
      <c r="CU93" s="24">
        <v>0</v>
      </c>
      <c r="CV93" s="24">
        <v>0</v>
      </c>
      <c r="CW93" s="24">
        <v>0</v>
      </c>
      <c r="CX93" s="24">
        <v>0</v>
      </c>
      <c r="CY93" s="24">
        <v>0</v>
      </c>
      <c r="CZ93" s="24">
        <v>0</v>
      </c>
      <c r="DA93" s="24">
        <v>0</v>
      </c>
      <c r="DB93" s="24">
        <v>0</v>
      </c>
      <c r="DC93" s="24">
        <v>0</v>
      </c>
      <c r="DD93" s="24">
        <v>0</v>
      </c>
      <c r="DE93" s="24">
        <v>0</v>
      </c>
      <c r="DF93" s="24">
        <v>30.771999999999998</v>
      </c>
      <c r="DG93" s="24">
        <v>208.12898089171975</v>
      </c>
      <c r="DH93" s="24">
        <v>0.76500000000000001</v>
      </c>
      <c r="DI93" s="24">
        <v>60.4</v>
      </c>
      <c r="DJ93" s="24">
        <v>5.5E-2</v>
      </c>
      <c r="DK93" s="24">
        <v>21.2</v>
      </c>
      <c r="DL93" s="24">
        <v>0.22900000000000001</v>
      </c>
      <c r="DM93" s="24">
        <v>435.48908296943233</v>
      </c>
      <c r="DN93" s="24">
        <v>0.189</v>
      </c>
      <c r="DO93" s="24">
        <v>279.22751322751321</v>
      </c>
      <c r="DP93" s="24">
        <v>0.372</v>
      </c>
      <c r="DQ93" s="24">
        <v>305.85215053763443</v>
      </c>
      <c r="DR93" s="24">
        <v>26.082999999999998</v>
      </c>
      <c r="DS93" s="24">
        <v>775.58474868688415</v>
      </c>
      <c r="DT93" s="24">
        <v>2.3E-2</v>
      </c>
      <c r="DU93" s="24">
        <v>4.695652173913043</v>
      </c>
      <c r="DV93" s="24">
        <v>9.6159999999999997</v>
      </c>
      <c r="DW93" s="24">
        <v>616.70746672212977</v>
      </c>
      <c r="DX93" s="24">
        <v>2.3860000000000001</v>
      </c>
      <c r="DY93" s="24">
        <v>334.6969823973177</v>
      </c>
      <c r="DZ93" s="24">
        <v>8.4550000000000001</v>
      </c>
      <c r="EA93" s="24">
        <v>303.15635718509759</v>
      </c>
      <c r="EB93" s="24">
        <v>4.4530000000000003</v>
      </c>
      <c r="EC93" s="24">
        <v>355.59690096564117</v>
      </c>
      <c r="ED93" s="24">
        <v>14.862</v>
      </c>
      <c r="EE93" s="24">
        <v>462.7239267931638</v>
      </c>
      <c r="EF93" s="24">
        <v>8.36</v>
      </c>
      <c r="EG93" s="24">
        <v>154.1517942583732</v>
      </c>
      <c r="EH93" s="24">
        <v>5.0540000000000003</v>
      </c>
      <c r="EI93" s="24">
        <v>174.25029679461812</v>
      </c>
      <c r="EJ93" s="24">
        <v>0.26500000000000001</v>
      </c>
      <c r="EK93" s="24">
        <v>523.25660377358486</v>
      </c>
      <c r="EL93" s="24">
        <v>2.8879999999999999</v>
      </c>
      <c r="EM93" s="24">
        <v>885.58102493074796</v>
      </c>
      <c r="EN93" s="24">
        <v>0</v>
      </c>
      <c r="EO93" s="24">
        <v>0</v>
      </c>
      <c r="EP93" s="24">
        <v>4.2999999999999997E-2</v>
      </c>
      <c r="EQ93" s="24">
        <v>1027.8139534883721</v>
      </c>
      <c r="ER93" s="24">
        <v>1.6E-2</v>
      </c>
      <c r="ES93" s="24">
        <v>2932.1875</v>
      </c>
      <c r="ET93" s="24">
        <v>8.1620000000000008</v>
      </c>
      <c r="EU93" s="24">
        <v>213.79882381769175</v>
      </c>
      <c r="EV93" s="24">
        <v>170.536</v>
      </c>
      <c r="EW93" s="24">
        <v>466.81449664586944</v>
      </c>
      <c r="EX93" s="24">
        <v>6.5910000000000002</v>
      </c>
      <c r="EY93" s="24">
        <v>4811.1986041571836</v>
      </c>
      <c r="EZ93" s="24">
        <v>0</v>
      </c>
      <c r="FA93" s="24">
        <v>0</v>
      </c>
      <c r="FB93" s="24">
        <v>21.199000000000002</v>
      </c>
      <c r="FC93" s="24">
        <v>722.07670173121369</v>
      </c>
      <c r="FD93" s="24">
        <v>0</v>
      </c>
      <c r="FE93" s="24">
        <v>0</v>
      </c>
      <c r="FF93" s="24">
        <v>0</v>
      </c>
      <c r="FG93" s="24">
        <v>0</v>
      </c>
      <c r="FH93" s="24">
        <v>0</v>
      </c>
      <c r="FI93" s="24">
        <v>0</v>
      </c>
      <c r="FJ93" s="24">
        <v>0.16400000000000001</v>
      </c>
      <c r="FK93" s="24">
        <v>2987.75</v>
      </c>
      <c r="FL93" s="24">
        <v>0.36599999999999999</v>
      </c>
      <c r="FM93" s="24">
        <v>340</v>
      </c>
      <c r="FN93" s="24">
        <v>22.873000000000001</v>
      </c>
      <c r="FO93" s="24">
        <v>679.57500109299167</v>
      </c>
      <c r="FP93" s="24">
        <v>0</v>
      </c>
      <c r="FQ93" s="24">
        <v>0</v>
      </c>
      <c r="FR93" s="24">
        <v>0.26900000000000002</v>
      </c>
      <c r="FS93" s="24">
        <v>557.35687732342001</v>
      </c>
      <c r="FT93" s="24">
        <v>0</v>
      </c>
      <c r="FU93" s="24">
        <v>0</v>
      </c>
      <c r="FV93" s="24">
        <v>0</v>
      </c>
      <c r="FW93" s="24">
        <v>0</v>
      </c>
      <c r="FX93" s="24">
        <v>9.5210000000000008</v>
      </c>
      <c r="FY93" s="24">
        <v>1718.7063333683436</v>
      </c>
      <c r="FZ93" s="24">
        <v>0</v>
      </c>
      <c r="GA93" s="24">
        <v>0</v>
      </c>
      <c r="GB93" s="24">
        <v>1.0389999999999999</v>
      </c>
      <c r="GC93" s="24">
        <v>1546.9634263715111</v>
      </c>
      <c r="GD93" s="24">
        <v>8.7999999999999995E-2</v>
      </c>
      <c r="GE93" s="24">
        <v>1992.6818181818182</v>
      </c>
      <c r="GF93" s="24">
        <v>0</v>
      </c>
      <c r="GG93" s="24">
        <v>0</v>
      </c>
      <c r="GH93" s="24">
        <v>1.8360000000000001</v>
      </c>
      <c r="GI93" s="24">
        <v>1293.3131808278868</v>
      </c>
      <c r="GJ93" s="24">
        <v>0</v>
      </c>
      <c r="GK93" s="24">
        <v>0</v>
      </c>
      <c r="GL93" s="24">
        <v>0</v>
      </c>
      <c r="GM93" s="24">
        <v>0</v>
      </c>
      <c r="GN93" s="24">
        <v>0</v>
      </c>
      <c r="GO93" s="24">
        <v>0</v>
      </c>
      <c r="GP93" s="24">
        <v>0</v>
      </c>
      <c r="GQ93" s="24">
        <v>0</v>
      </c>
      <c r="GR93" s="24">
        <v>3.1579999999999999</v>
      </c>
      <c r="GS93" s="24">
        <v>1497.0050664977834</v>
      </c>
      <c r="GT93" s="24">
        <v>0</v>
      </c>
      <c r="GU93" s="24">
        <v>0</v>
      </c>
      <c r="GV93" s="24">
        <v>0.21099999999999999</v>
      </c>
      <c r="GW93" s="24">
        <v>5506.3080568720379</v>
      </c>
      <c r="GX93" s="24">
        <v>1.377</v>
      </c>
      <c r="GY93" s="24">
        <v>1136.3943355119825</v>
      </c>
      <c r="GZ93" s="24">
        <v>0</v>
      </c>
      <c r="HA93" s="24">
        <v>0</v>
      </c>
      <c r="HB93" s="24">
        <v>0</v>
      </c>
      <c r="HC93" s="24">
        <v>0</v>
      </c>
      <c r="HD93" s="24">
        <v>0</v>
      </c>
      <c r="HE93" s="24">
        <v>0</v>
      </c>
      <c r="HF93" s="24">
        <v>0</v>
      </c>
      <c r="HG93" s="24">
        <v>0</v>
      </c>
      <c r="HH93" s="24">
        <v>0</v>
      </c>
      <c r="HI93" s="24">
        <v>0</v>
      </c>
      <c r="HJ93" s="24">
        <v>0</v>
      </c>
      <c r="HK93" s="24">
        <v>0</v>
      </c>
      <c r="HL93" s="24">
        <v>0.82399999999999995</v>
      </c>
      <c r="HM93" s="24">
        <v>467.36165048543694</v>
      </c>
      <c r="HN93" s="24">
        <v>0</v>
      </c>
      <c r="HO93" s="24">
        <v>0</v>
      </c>
      <c r="HP93" s="24">
        <v>0.746</v>
      </c>
      <c r="HQ93" s="24">
        <v>2165.9383378016087</v>
      </c>
      <c r="HR93" s="24">
        <v>0</v>
      </c>
      <c r="HS93" s="24">
        <v>0</v>
      </c>
      <c r="HT93" s="24">
        <v>1.2669999999999999</v>
      </c>
      <c r="HU93" s="24">
        <v>741.03630623520121</v>
      </c>
      <c r="HV93" s="24">
        <v>0.30199999999999999</v>
      </c>
      <c r="HW93" s="24">
        <v>1005.5629139072848</v>
      </c>
      <c r="HX93" s="24">
        <v>0</v>
      </c>
      <c r="HY93" s="24">
        <v>0</v>
      </c>
      <c r="HZ93" s="24">
        <v>1.2609999999999999</v>
      </c>
      <c r="IA93" s="24">
        <v>740.39492466296588</v>
      </c>
      <c r="IB93" s="24">
        <v>0</v>
      </c>
      <c r="IC93" s="24">
        <v>0</v>
      </c>
      <c r="ID93" s="24">
        <v>6.0000000000000001E-3</v>
      </c>
      <c r="IE93" s="24">
        <v>875.83333333333326</v>
      </c>
      <c r="IF93" s="24">
        <v>0.30199999999999999</v>
      </c>
      <c r="IG93" s="24">
        <v>1005.5629139072848</v>
      </c>
    </row>
    <row r="94" spans="1:241" s="44" customFormat="1" ht="12.75" customHeight="1">
      <c r="A94" s="25"/>
      <c r="B94" s="26"/>
      <c r="C94" s="27"/>
      <c r="D94" s="28"/>
      <c r="E94" s="29"/>
      <c r="F94" s="30" t="str">
        <f t="shared" si="4"/>
        <v/>
      </c>
      <c r="G94" s="30" t="str">
        <f t="shared" si="5"/>
        <v/>
      </c>
      <c r="H94" s="30" t="str">
        <f t="shared" si="6"/>
        <v/>
      </c>
      <c r="I94" s="30" t="str">
        <f t="shared" si="7"/>
        <v/>
      </c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</row>
    <row r="95" spans="1:241" s="44" customFormat="1" ht="12.75" customHeight="1">
      <c r="A95" s="25"/>
      <c r="B95" s="26" t="s">
        <v>210</v>
      </c>
      <c r="C95" s="27"/>
      <c r="D95" s="28"/>
      <c r="E95" s="29">
        <v>71</v>
      </c>
      <c r="F95" s="30">
        <f t="shared" si="4"/>
        <v>94568.041999999987</v>
      </c>
      <c r="G95" s="30">
        <f t="shared" si="5"/>
        <v>198.06084328149677</v>
      </c>
      <c r="H95" s="30">
        <f t="shared" si="6"/>
        <v>94256.563999999998</v>
      </c>
      <c r="I95" s="30">
        <f t="shared" si="7"/>
        <v>195.66896758511163</v>
      </c>
      <c r="J95" s="30">
        <v>94221.687000000005</v>
      </c>
      <c r="K95" s="30">
        <v>195.210583079456</v>
      </c>
      <c r="L95" s="30">
        <v>0</v>
      </c>
      <c r="M95" s="30">
        <v>0</v>
      </c>
      <c r="N95" s="30">
        <v>0</v>
      </c>
      <c r="O95" s="30">
        <v>0</v>
      </c>
      <c r="P95" s="30">
        <v>161.03200000000001</v>
      </c>
      <c r="Q95" s="30">
        <v>2314.58602637985</v>
      </c>
      <c r="R95" s="30">
        <v>0</v>
      </c>
      <c r="S95" s="30">
        <v>0</v>
      </c>
      <c r="T95" s="30">
        <v>0</v>
      </c>
      <c r="U95" s="30">
        <v>0</v>
      </c>
      <c r="V95" s="30">
        <v>7903.2030000000004</v>
      </c>
      <c r="W95" s="30">
        <v>395.80090186219434</v>
      </c>
      <c r="X95" s="30">
        <v>0</v>
      </c>
      <c r="Y95" s="30">
        <v>0</v>
      </c>
      <c r="Z95" s="30">
        <v>667.39599999999996</v>
      </c>
      <c r="AA95" s="30">
        <v>1327.0220064249711</v>
      </c>
      <c r="AB95" s="30">
        <v>0</v>
      </c>
      <c r="AC95" s="30">
        <v>0</v>
      </c>
      <c r="AD95" s="30">
        <v>2660.0140000000001</v>
      </c>
      <c r="AE95" s="30">
        <v>1214.2817793440186</v>
      </c>
      <c r="AF95" s="30">
        <v>0</v>
      </c>
      <c r="AG95" s="30">
        <v>0</v>
      </c>
      <c r="AH95" s="30">
        <v>805.09</v>
      </c>
      <c r="AI95" s="30">
        <v>683.16363139524776</v>
      </c>
      <c r="AJ95" s="30">
        <v>0</v>
      </c>
      <c r="AK95" s="30">
        <v>0</v>
      </c>
      <c r="AL95" s="30">
        <v>275.65499999999997</v>
      </c>
      <c r="AM95" s="30">
        <v>480.75259291505682</v>
      </c>
      <c r="AN95" s="30">
        <v>0</v>
      </c>
      <c r="AO95" s="30">
        <v>0</v>
      </c>
      <c r="AP95" s="30">
        <v>158.636</v>
      </c>
      <c r="AQ95" s="30">
        <v>918.95506064197286</v>
      </c>
      <c r="AR95" s="30">
        <v>0</v>
      </c>
      <c r="AS95" s="30">
        <v>0</v>
      </c>
      <c r="AT95" s="30">
        <v>377.37099999999998</v>
      </c>
      <c r="AU95" s="30">
        <v>415.15373465369623</v>
      </c>
      <c r="AV95" s="30">
        <v>0</v>
      </c>
      <c r="AW95" s="30">
        <v>0</v>
      </c>
      <c r="AX95" s="30">
        <v>11.901</v>
      </c>
      <c r="AY95" s="30">
        <v>350.4581967901857</v>
      </c>
      <c r="AZ95" s="30">
        <v>3454.402</v>
      </c>
      <c r="BA95" s="30">
        <v>269.86537264626412</v>
      </c>
      <c r="BB95" s="30">
        <v>0</v>
      </c>
      <c r="BC95" s="30">
        <v>0</v>
      </c>
      <c r="BD95" s="30">
        <v>1342.5509999999999</v>
      </c>
      <c r="BE95" s="30">
        <v>140.29790749103759</v>
      </c>
      <c r="BF95" s="30">
        <v>39.301000000000002</v>
      </c>
      <c r="BG95" s="30">
        <v>91.966616625531159</v>
      </c>
      <c r="BH95" s="30">
        <v>0</v>
      </c>
      <c r="BI95" s="30">
        <v>0</v>
      </c>
      <c r="BJ95" s="30">
        <v>0</v>
      </c>
      <c r="BK95" s="30">
        <v>0</v>
      </c>
      <c r="BL95" s="30">
        <v>0</v>
      </c>
      <c r="BM95" s="30">
        <v>0</v>
      </c>
      <c r="BN95" s="30">
        <v>174.97399999999999</v>
      </c>
      <c r="BO95" s="30">
        <v>23.342970955684844</v>
      </c>
      <c r="BP95" s="30">
        <v>0</v>
      </c>
      <c r="BQ95" s="30">
        <v>0</v>
      </c>
      <c r="BR95" s="30">
        <v>13040.263999999999</v>
      </c>
      <c r="BS95" s="30">
        <v>43.042431809662752</v>
      </c>
      <c r="BT95" s="30">
        <v>27294.846000000001</v>
      </c>
      <c r="BU95" s="30">
        <v>52.31993314781846</v>
      </c>
      <c r="BV95" s="30">
        <v>2790.433</v>
      </c>
      <c r="BW95" s="30">
        <v>39.942951147725104</v>
      </c>
      <c r="BX95" s="30">
        <v>1024.9780000000001</v>
      </c>
      <c r="BY95" s="30">
        <v>284.85710229878106</v>
      </c>
      <c r="BZ95" s="30">
        <v>4088.0590000000002</v>
      </c>
      <c r="CA95" s="30">
        <v>144.33701592858617</v>
      </c>
      <c r="CB95" s="30">
        <v>4493.2889999999998</v>
      </c>
      <c r="CC95" s="30">
        <v>65.331586283455167</v>
      </c>
      <c r="CD95" s="30">
        <v>10374.535</v>
      </c>
      <c r="CE95" s="30">
        <v>68.644254513575788</v>
      </c>
      <c r="CF95" s="30">
        <v>6.4000000000000001E-2</v>
      </c>
      <c r="CG95" s="30">
        <v>560.25</v>
      </c>
      <c r="CH95" s="30">
        <v>3869.424</v>
      </c>
      <c r="CI95" s="30">
        <v>159.05189790521794</v>
      </c>
      <c r="CJ95" s="30">
        <v>31.977</v>
      </c>
      <c r="CK95" s="30">
        <v>939.25802920849355</v>
      </c>
      <c r="CL95" s="30">
        <v>28.439</v>
      </c>
      <c r="CM95" s="30">
        <v>551.0700798199656</v>
      </c>
      <c r="CN95" s="30">
        <v>0</v>
      </c>
      <c r="CO95" s="30">
        <v>0</v>
      </c>
      <c r="CP95" s="30">
        <v>0</v>
      </c>
      <c r="CQ95" s="30">
        <v>0</v>
      </c>
      <c r="CR95" s="30">
        <v>0</v>
      </c>
      <c r="CS95" s="30">
        <v>0</v>
      </c>
      <c r="CT95" s="30">
        <v>0</v>
      </c>
      <c r="CU95" s="30">
        <v>0</v>
      </c>
      <c r="CV95" s="30">
        <v>0</v>
      </c>
      <c r="CW95" s="30">
        <v>0</v>
      </c>
      <c r="CX95" s="30">
        <v>0</v>
      </c>
      <c r="CY95" s="30">
        <v>0</v>
      </c>
      <c r="CZ95" s="30">
        <v>4.1000000000000002E-2</v>
      </c>
      <c r="DA95" s="30">
        <v>1453.0731707317073</v>
      </c>
      <c r="DB95" s="30">
        <v>0</v>
      </c>
      <c r="DC95" s="30">
        <v>0</v>
      </c>
      <c r="DD95" s="30">
        <v>8.9999999999999993E-3</v>
      </c>
      <c r="DE95" s="30">
        <v>3643.1111111111113</v>
      </c>
      <c r="DF95" s="30">
        <v>2.76</v>
      </c>
      <c r="DG95" s="30">
        <v>118.48550724637681</v>
      </c>
      <c r="DH95" s="30">
        <v>182.89599999999999</v>
      </c>
      <c r="DI95" s="30">
        <v>206.08607077246086</v>
      </c>
      <c r="DJ95" s="30">
        <v>652.71100000000001</v>
      </c>
      <c r="DK95" s="30">
        <v>126.76141355056066</v>
      </c>
      <c r="DL95" s="30">
        <v>45.417000000000002</v>
      </c>
      <c r="DM95" s="30">
        <v>593.55708214985577</v>
      </c>
      <c r="DN95" s="30">
        <v>1.0529999999999999</v>
      </c>
      <c r="DO95" s="30">
        <v>887.18518518518522</v>
      </c>
      <c r="DP95" s="30">
        <v>238.37100000000001</v>
      </c>
      <c r="DQ95" s="30">
        <v>293.12868595592585</v>
      </c>
      <c r="DR95" s="30">
        <v>136.78800000000001</v>
      </c>
      <c r="DS95" s="30">
        <v>431.29359300523436</v>
      </c>
      <c r="DT95" s="30">
        <v>89.915999999999997</v>
      </c>
      <c r="DU95" s="30">
        <v>236.93518394946395</v>
      </c>
      <c r="DV95" s="30">
        <v>623.45899999999995</v>
      </c>
      <c r="DW95" s="30">
        <v>444.15271413196376</v>
      </c>
      <c r="DX95" s="30">
        <v>95.278000000000006</v>
      </c>
      <c r="DY95" s="30">
        <v>264.28305589957807</v>
      </c>
      <c r="DZ95" s="30">
        <v>51.645000000000003</v>
      </c>
      <c r="EA95" s="30">
        <v>292.13571497724854</v>
      </c>
      <c r="EB95" s="30">
        <v>221.827</v>
      </c>
      <c r="EC95" s="30">
        <v>769.86099077208814</v>
      </c>
      <c r="ED95" s="30">
        <v>776.71199999999999</v>
      </c>
      <c r="EE95" s="30">
        <v>651.09675272172956</v>
      </c>
      <c r="EF95" s="30">
        <v>157.149</v>
      </c>
      <c r="EG95" s="30">
        <v>145.42877142075355</v>
      </c>
      <c r="EH95" s="30">
        <v>71.974999999999994</v>
      </c>
      <c r="EI95" s="30">
        <v>192.97167071899966</v>
      </c>
      <c r="EJ95" s="30">
        <v>895.27499999999998</v>
      </c>
      <c r="EK95" s="30">
        <v>176.80847895897907</v>
      </c>
      <c r="EL95" s="30">
        <v>48.192999999999998</v>
      </c>
      <c r="EM95" s="30">
        <v>640.24472433755932</v>
      </c>
      <c r="EN95" s="30">
        <v>0</v>
      </c>
      <c r="EO95" s="30">
        <v>0</v>
      </c>
      <c r="EP95" s="30">
        <v>49.914000000000001</v>
      </c>
      <c r="EQ95" s="30">
        <v>3534.4397764154346</v>
      </c>
      <c r="ER95" s="30">
        <v>2.5409999999999999</v>
      </c>
      <c r="ES95" s="30">
        <v>4610.8063754427394</v>
      </c>
      <c r="ET95" s="30">
        <v>137.952</v>
      </c>
      <c r="EU95" s="30">
        <v>497.99061267687313</v>
      </c>
      <c r="EV95" s="30">
        <v>3631.4960000000001</v>
      </c>
      <c r="EW95" s="30">
        <v>343.44380167291934</v>
      </c>
      <c r="EX95" s="30">
        <v>38.823</v>
      </c>
      <c r="EY95" s="30">
        <v>4889.0891739432809</v>
      </c>
      <c r="EZ95" s="30">
        <v>3.778</v>
      </c>
      <c r="FA95" s="30">
        <v>6574.9364743250399</v>
      </c>
      <c r="FB95" s="30">
        <v>47.036999999999999</v>
      </c>
      <c r="FC95" s="30">
        <v>1103.3717711588749</v>
      </c>
      <c r="FD95" s="30">
        <v>0</v>
      </c>
      <c r="FE95" s="30">
        <v>0</v>
      </c>
      <c r="FF95" s="30">
        <v>0</v>
      </c>
      <c r="FG95" s="30">
        <v>0</v>
      </c>
      <c r="FH95" s="30">
        <v>0</v>
      </c>
      <c r="FI95" s="30">
        <v>0</v>
      </c>
      <c r="FJ95" s="30">
        <v>0.60899999999999999</v>
      </c>
      <c r="FK95" s="30">
        <v>1262.344827586207</v>
      </c>
      <c r="FL95" s="30">
        <v>4.1539999999999999</v>
      </c>
      <c r="FM95" s="30">
        <v>921.44583533943182</v>
      </c>
      <c r="FN95" s="30">
        <v>372.80900000000003</v>
      </c>
      <c r="FO95" s="30">
        <v>441.26459661649795</v>
      </c>
      <c r="FP95" s="30">
        <v>0</v>
      </c>
      <c r="FQ95" s="30">
        <v>0</v>
      </c>
      <c r="FR95" s="30">
        <v>204.23400000000001</v>
      </c>
      <c r="FS95" s="30">
        <v>695.70114672385603</v>
      </c>
      <c r="FT95" s="30">
        <v>0</v>
      </c>
      <c r="FU95" s="30">
        <v>0</v>
      </c>
      <c r="FV95" s="30">
        <v>0</v>
      </c>
      <c r="FW95" s="30">
        <v>0</v>
      </c>
      <c r="FX95" s="30">
        <v>251.24299999999999</v>
      </c>
      <c r="FY95" s="30">
        <v>951.44737564827676</v>
      </c>
      <c r="FZ95" s="30">
        <v>0</v>
      </c>
      <c r="GA95" s="30">
        <v>0</v>
      </c>
      <c r="GB95" s="30">
        <v>29.427</v>
      </c>
      <c r="GC95" s="30">
        <v>1209.8858191456825</v>
      </c>
      <c r="GD95" s="30">
        <v>0.29499999999999998</v>
      </c>
      <c r="GE95" s="30">
        <v>1543.9694915254238</v>
      </c>
      <c r="GF95" s="30">
        <v>1.621</v>
      </c>
      <c r="GG95" s="30">
        <v>29088.299814929054</v>
      </c>
      <c r="GH95" s="30">
        <v>70.510000000000005</v>
      </c>
      <c r="GI95" s="30">
        <v>1169.289717770529</v>
      </c>
      <c r="GJ95" s="30">
        <v>15.935</v>
      </c>
      <c r="GK95" s="30">
        <v>281.27593347976153</v>
      </c>
      <c r="GL95" s="30">
        <v>0</v>
      </c>
      <c r="GM95" s="30">
        <v>0</v>
      </c>
      <c r="GN95" s="30">
        <v>0</v>
      </c>
      <c r="GO95" s="30">
        <v>0</v>
      </c>
      <c r="GP95" s="30">
        <v>34.877000000000002</v>
      </c>
      <c r="GQ95" s="30">
        <v>1434.0140493735128</v>
      </c>
      <c r="GR95" s="30">
        <v>300.56299999999999</v>
      </c>
      <c r="GS95" s="30">
        <v>879.85221401170475</v>
      </c>
      <c r="GT95" s="30">
        <v>6.2640000000000002</v>
      </c>
      <c r="GU95" s="30">
        <v>2668.5386334610471</v>
      </c>
      <c r="GV95" s="30">
        <v>7.41</v>
      </c>
      <c r="GW95" s="30">
        <v>7411.5986504723351</v>
      </c>
      <c r="GX95" s="30">
        <v>185.76</v>
      </c>
      <c r="GY95" s="30">
        <v>753.29416989664082</v>
      </c>
      <c r="GZ95" s="30">
        <v>0.72799999999999998</v>
      </c>
      <c r="HA95" s="30">
        <v>1497.0906593406594</v>
      </c>
      <c r="HB95" s="30">
        <v>1.2E-2</v>
      </c>
      <c r="HC95" s="30">
        <v>1154.6666666666667</v>
      </c>
      <c r="HD95" s="30">
        <v>0.72799999999999998</v>
      </c>
      <c r="HE95" s="30">
        <v>1497.0906593406594</v>
      </c>
      <c r="HF95" s="30">
        <v>0</v>
      </c>
      <c r="HG95" s="30">
        <v>0</v>
      </c>
      <c r="HH95" s="30">
        <v>0</v>
      </c>
      <c r="HI95" s="30">
        <v>0</v>
      </c>
      <c r="HJ95" s="30">
        <v>0</v>
      </c>
      <c r="HK95" s="30">
        <v>0</v>
      </c>
      <c r="HL95" s="30">
        <v>72.957999999999998</v>
      </c>
      <c r="HM95" s="30">
        <v>344.68651827078594</v>
      </c>
      <c r="HN95" s="30">
        <v>4.7089999999999996</v>
      </c>
      <c r="HO95" s="30">
        <v>1843.2798895731578</v>
      </c>
      <c r="HP95" s="30">
        <v>32.966999999999999</v>
      </c>
      <c r="HQ95" s="30">
        <v>1281.8239754906422</v>
      </c>
      <c r="HR95" s="30">
        <v>1.5549999999999999</v>
      </c>
      <c r="HS95" s="30">
        <v>5167.6662379421223</v>
      </c>
      <c r="HT95" s="30">
        <v>4.6509999999999998</v>
      </c>
      <c r="HU95" s="30">
        <v>1284.6340571920018</v>
      </c>
      <c r="HV95" s="30">
        <v>0</v>
      </c>
      <c r="HW95" s="30">
        <v>0</v>
      </c>
      <c r="HX95" s="30">
        <v>0</v>
      </c>
      <c r="HY95" s="30">
        <v>0</v>
      </c>
      <c r="HZ95" s="30">
        <v>0.80200000000000005</v>
      </c>
      <c r="IA95" s="30">
        <v>310.66832917705733</v>
      </c>
      <c r="IB95" s="30">
        <v>0</v>
      </c>
      <c r="IC95" s="30">
        <v>0</v>
      </c>
      <c r="ID95" s="30">
        <v>3.8490000000000002</v>
      </c>
      <c r="IE95" s="30">
        <v>1487.5752143413874</v>
      </c>
      <c r="IF95" s="30">
        <v>0</v>
      </c>
      <c r="IG95" s="30">
        <v>0</v>
      </c>
    </row>
    <row r="96" spans="1:241" ht="12.75" customHeight="1">
      <c r="A96" s="40"/>
      <c r="B96" s="41"/>
      <c r="C96" s="42" t="s">
        <v>187</v>
      </c>
      <c r="D96" s="43" t="s">
        <v>211</v>
      </c>
      <c r="E96" s="23">
        <v>72</v>
      </c>
      <c r="F96" s="24">
        <f t="shared" si="4"/>
        <v>10512.831</v>
      </c>
      <c r="G96" s="24">
        <f t="shared" si="5"/>
        <v>604.31710583000915</v>
      </c>
      <c r="H96" s="24">
        <f t="shared" si="6"/>
        <v>10512.681</v>
      </c>
      <c r="I96" s="24">
        <f t="shared" si="7"/>
        <v>604.29510188694974</v>
      </c>
      <c r="J96" s="24">
        <v>10512.681</v>
      </c>
      <c r="K96" s="24">
        <v>604.29510188694974</v>
      </c>
      <c r="L96" s="24">
        <v>0</v>
      </c>
      <c r="M96" s="24">
        <v>0</v>
      </c>
      <c r="N96" s="24">
        <v>0</v>
      </c>
      <c r="O96" s="24">
        <v>0</v>
      </c>
      <c r="P96" s="24">
        <v>113.578</v>
      </c>
      <c r="Q96" s="24">
        <v>2731.7771311345509</v>
      </c>
      <c r="R96" s="24">
        <v>0</v>
      </c>
      <c r="S96" s="24">
        <v>0</v>
      </c>
      <c r="T96" s="24">
        <v>0</v>
      </c>
      <c r="U96" s="24">
        <v>0</v>
      </c>
      <c r="V96" s="24">
        <v>7330.6750000000002</v>
      </c>
      <c r="W96" s="24">
        <v>406.19501069137561</v>
      </c>
      <c r="X96" s="24">
        <v>0</v>
      </c>
      <c r="Y96" s="24">
        <v>0</v>
      </c>
      <c r="Z96" s="24">
        <v>648.06399999999996</v>
      </c>
      <c r="AA96" s="24">
        <v>1314.4540215163934</v>
      </c>
      <c r="AB96" s="24">
        <v>0</v>
      </c>
      <c r="AC96" s="24">
        <v>0</v>
      </c>
      <c r="AD96" s="24">
        <v>1544.502</v>
      </c>
      <c r="AE96" s="24">
        <v>1138.030321100264</v>
      </c>
      <c r="AF96" s="24">
        <v>0</v>
      </c>
      <c r="AG96" s="24">
        <v>0</v>
      </c>
      <c r="AH96" s="24">
        <v>164.31100000000001</v>
      </c>
      <c r="AI96" s="24">
        <v>328.98376858518299</v>
      </c>
      <c r="AJ96" s="24">
        <v>0</v>
      </c>
      <c r="AK96" s="24">
        <v>0</v>
      </c>
      <c r="AL96" s="24">
        <v>215.61600000000001</v>
      </c>
      <c r="AM96" s="24">
        <v>468.52507698872063</v>
      </c>
      <c r="AN96" s="24">
        <v>0</v>
      </c>
      <c r="AO96" s="24">
        <v>0</v>
      </c>
      <c r="AP96" s="24">
        <v>151.52099999999999</v>
      </c>
      <c r="AQ96" s="24">
        <v>933.4122398875403</v>
      </c>
      <c r="AR96" s="24">
        <v>0</v>
      </c>
      <c r="AS96" s="24">
        <v>0</v>
      </c>
      <c r="AT96" s="24">
        <v>329.12200000000001</v>
      </c>
      <c r="AU96" s="24">
        <v>398.56644040811614</v>
      </c>
      <c r="AV96" s="24">
        <v>0</v>
      </c>
      <c r="AW96" s="24">
        <v>0</v>
      </c>
      <c r="AX96" s="24">
        <v>0</v>
      </c>
      <c r="AY96" s="24">
        <v>0</v>
      </c>
      <c r="AZ96" s="24">
        <v>3.621</v>
      </c>
      <c r="BA96" s="24">
        <v>406.70947252140292</v>
      </c>
      <c r="BB96" s="24">
        <v>0</v>
      </c>
      <c r="BC96" s="24">
        <v>0</v>
      </c>
      <c r="BD96" s="24">
        <v>0</v>
      </c>
      <c r="BE96" s="24">
        <v>0</v>
      </c>
      <c r="BF96" s="24">
        <v>0</v>
      </c>
      <c r="BG96" s="24">
        <v>0</v>
      </c>
      <c r="BH96" s="24">
        <v>0</v>
      </c>
      <c r="BI96" s="24">
        <v>0</v>
      </c>
      <c r="BJ96" s="24">
        <v>0</v>
      </c>
      <c r="BK96" s="24">
        <v>0</v>
      </c>
      <c r="BL96" s="24">
        <v>0</v>
      </c>
      <c r="BM96" s="24">
        <v>0</v>
      </c>
      <c r="BN96" s="24">
        <v>0</v>
      </c>
      <c r="BO96" s="24">
        <v>0</v>
      </c>
      <c r="BP96" s="24">
        <v>0</v>
      </c>
      <c r="BQ96" s="24">
        <v>0</v>
      </c>
      <c r="BR96" s="24">
        <v>0</v>
      </c>
      <c r="BS96" s="24">
        <v>0</v>
      </c>
      <c r="BT96" s="24">
        <v>0.54700000000000004</v>
      </c>
      <c r="BU96" s="24">
        <v>256.98354661791592</v>
      </c>
      <c r="BV96" s="24">
        <v>0</v>
      </c>
      <c r="BW96" s="24">
        <v>0</v>
      </c>
      <c r="BX96" s="24">
        <v>0</v>
      </c>
      <c r="BY96" s="24">
        <v>0</v>
      </c>
      <c r="BZ96" s="24">
        <v>0.44600000000000001</v>
      </c>
      <c r="CA96" s="24">
        <v>442.42376681614354</v>
      </c>
      <c r="CB96" s="24">
        <v>0</v>
      </c>
      <c r="CC96" s="24">
        <v>0</v>
      </c>
      <c r="CD96" s="24">
        <v>0.35299999999999998</v>
      </c>
      <c r="CE96" s="24">
        <v>208.39943342776203</v>
      </c>
      <c r="CF96" s="24">
        <v>0</v>
      </c>
      <c r="CG96" s="24">
        <v>0</v>
      </c>
      <c r="CH96" s="24">
        <v>0.11799999999999999</v>
      </c>
      <c r="CI96" s="24">
        <v>635.75423728813553</v>
      </c>
      <c r="CJ96" s="24">
        <v>0.09</v>
      </c>
      <c r="CK96" s="24">
        <v>1923.0111111111112</v>
      </c>
      <c r="CL96" s="24">
        <v>1E-3</v>
      </c>
      <c r="CM96" s="24">
        <v>440</v>
      </c>
      <c r="CN96" s="24">
        <v>0</v>
      </c>
      <c r="CO96" s="24">
        <v>0</v>
      </c>
      <c r="CP96" s="24">
        <v>0</v>
      </c>
      <c r="CQ96" s="24">
        <v>0</v>
      </c>
      <c r="CR96" s="24">
        <v>0</v>
      </c>
      <c r="CS96" s="24">
        <v>0</v>
      </c>
      <c r="CT96" s="24">
        <v>0</v>
      </c>
      <c r="CU96" s="24">
        <v>0</v>
      </c>
      <c r="CV96" s="24">
        <v>0</v>
      </c>
      <c r="CW96" s="24">
        <v>0</v>
      </c>
      <c r="CX96" s="24">
        <v>0</v>
      </c>
      <c r="CY96" s="24">
        <v>0</v>
      </c>
      <c r="CZ96" s="24">
        <v>0.01</v>
      </c>
      <c r="DA96" s="24">
        <v>3193.7</v>
      </c>
      <c r="DB96" s="24">
        <v>0</v>
      </c>
      <c r="DC96" s="24">
        <v>0</v>
      </c>
      <c r="DD96" s="24">
        <v>0</v>
      </c>
      <c r="DE96" s="24">
        <v>0</v>
      </c>
      <c r="DF96" s="24">
        <v>0</v>
      </c>
      <c r="DG96" s="24">
        <v>0</v>
      </c>
      <c r="DH96" s="24">
        <v>2.5999999999999999E-2</v>
      </c>
      <c r="DI96" s="24">
        <v>71.269230769230774</v>
      </c>
      <c r="DJ96" s="24">
        <v>0</v>
      </c>
      <c r="DK96" s="24">
        <v>0</v>
      </c>
      <c r="DL96" s="24">
        <v>0</v>
      </c>
      <c r="DM96" s="24">
        <v>0</v>
      </c>
      <c r="DN96" s="24">
        <v>0</v>
      </c>
      <c r="DO96" s="24">
        <v>0</v>
      </c>
      <c r="DP96" s="24">
        <v>0</v>
      </c>
      <c r="DQ96" s="24">
        <v>0</v>
      </c>
      <c r="DR96" s="24">
        <v>0.40100000000000002</v>
      </c>
      <c r="DS96" s="24">
        <v>1082.7605985037405</v>
      </c>
      <c r="DT96" s="24">
        <v>0</v>
      </c>
      <c r="DU96" s="24">
        <v>0</v>
      </c>
      <c r="DV96" s="24">
        <v>8.8999999999999996E-2</v>
      </c>
      <c r="DW96" s="24">
        <v>763.67415730337075</v>
      </c>
      <c r="DX96" s="24">
        <v>1.9E-2</v>
      </c>
      <c r="DY96" s="24">
        <v>612.15789473684208</v>
      </c>
      <c r="DZ96" s="24">
        <v>2E-3</v>
      </c>
      <c r="EA96" s="24">
        <v>173</v>
      </c>
      <c r="EB96" s="24">
        <v>0.121</v>
      </c>
      <c r="EC96" s="24">
        <v>618.24793388429748</v>
      </c>
      <c r="ED96" s="24">
        <v>0</v>
      </c>
      <c r="EE96" s="24">
        <v>0</v>
      </c>
      <c r="EF96" s="24">
        <v>3.0000000000000001E-3</v>
      </c>
      <c r="EG96" s="24">
        <v>207.33333333333331</v>
      </c>
      <c r="EH96" s="24">
        <v>0</v>
      </c>
      <c r="EI96" s="24">
        <v>0</v>
      </c>
      <c r="EJ96" s="24">
        <v>0</v>
      </c>
      <c r="EK96" s="24">
        <v>0</v>
      </c>
      <c r="EL96" s="24">
        <v>0.127</v>
      </c>
      <c r="EM96" s="24">
        <v>693.92913385826773</v>
      </c>
      <c r="EN96" s="24">
        <v>0</v>
      </c>
      <c r="EO96" s="24">
        <v>0</v>
      </c>
      <c r="EP96" s="24">
        <v>5.7000000000000002E-2</v>
      </c>
      <c r="EQ96" s="24">
        <v>1363.8245614035088</v>
      </c>
      <c r="ER96" s="24">
        <v>0</v>
      </c>
      <c r="ES96" s="24">
        <v>0</v>
      </c>
      <c r="ET96" s="24">
        <v>2E-3</v>
      </c>
      <c r="EU96" s="24">
        <v>187</v>
      </c>
      <c r="EV96" s="24">
        <v>4.5010000000000003</v>
      </c>
      <c r="EW96" s="24">
        <v>1524.3019329037991</v>
      </c>
      <c r="EX96" s="24">
        <v>3.3650000000000002</v>
      </c>
      <c r="EY96" s="24">
        <v>5023.2261515601786</v>
      </c>
      <c r="EZ96" s="24">
        <v>0</v>
      </c>
      <c r="FA96" s="24">
        <v>0</v>
      </c>
      <c r="FB96" s="24">
        <v>0.71</v>
      </c>
      <c r="FC96" s="24">
        <v>133.53521126760563</v>
      </c>
      <c r="FD96" s="24">
        <v>0</v>
      </c>
      <c r="FE96" s="24">
        <v>0</v>
      </c>
      <c r="FF96" s="24">
        <v>0</v>
      </c>
      <c r="FG96" s="24">
        <v>0</v>
      </c>
      <c r="FH96" s="24">
        <v>0</v>
      </c>
      <c r="FI96" s="24">
        <v>0</v>
      </c>
      <c r="FJ96" s="24">
        <v>0</v>
      </c>
      <c r="FK96" s="24">
        <v>0</v>
      </c>
      <c r="FL96" s="24">
        <v>5.8000000000000003E-2</v>
      </c>
      <c r="FM96" s="24">
        <v>1350.5862068965516</v>
      </c>
      <c r="FN96" s="24">
        <v>6.0000000000000001E-3</v>
      </c>
      <c r="FO96" s="24">
        <v>1087.3333333333333</v>
      </c>
      <c r="FP96" s="24">
        <v>0</v>
      </c>
      <c r="FQ96" s="24">
        <v>0</v>
      </c>
      <c r="FR96" s="24">
        <v>6.0000000000000001E-3</v>
      </c>
      <c r="FS96" s="24">
        <v>657.16666666666674</v>
      </c>
      <c r="FT96" s="24">
        <v>0</v>
      </c>
      <c r="FU96" s="24">
        <v>0</v>
      </c>
      <c r="FV96" s="24">
        <v>0</v>
      </c>
      <c r="FW96" s="24">
        <v>0</v>
      </c>
      <c r="FX96" s="24">
        <v>8.5000000000000006E-2</v>
      </c>
      <c r="FY96" s="24">
        <v>2258.1411764705881</v>
      </c>
      <c r="FZ96" s="24">
        <v>0</v>
      </c>
      <c r="GA96" s="24">
        <v>0</v>
      </c>
      <c r="GB96" s="24">
        <v>6.6000000000000003E-2</v>
      </c>
      <c r="GC96" s="24">
        <v>2075.5151515151515</v>
      </c>
      <c r="GD96" s="24">
        <v>0.19800000000000001</v>
      </c>
      <c r="GE96" s="24">
        <v>1606.1010101010102</v>
      </c>
      <c r="GF96" s="24">
        <v>0</v>
      </c>
      <c r="GG96" s="24">
        <v>0</v>
      </c>
      <c r="GH96" s="24">
        <v>0.26400000000000001</v>
      </c>
      <c r="GI96" s="24">
        <v>246.18939393939394</v>
      </c>
      <c r="GJ96" s="24">
        <v>0</v>
      </c>
      <c r="GK96" s="24">
        <v>0</v>
      </c>
      <c r="GL96" s="24">
        <v>0</v>
      </c>
      <c r="GM96" s="24">
        <v>0</v>
      </c>
      <c r="GN96" s="24">
        <v>0</v>
      </c>
      <c r="GO96" s="24">
        <v>0</v>
      </c>
      <c r="GP96" s="24">
        <v>0</v>
      </c>
      <c r="GQ96" s="24">
        <v>0</v>
      </c>
      <c r="GR96" s="24">
        <v>0.113</v>
      </c>
      <c r="GS96" s="24">
        <v>1718.6725663716813</v>
      </c>
      <c r="GT96" s="24">
        <v>3.6999999999999998E-2</v>
      </c>
      <c r="GU96" s="24">
        <v>3452.9189189189187</v>
      </c>
      <c r="GV96" s="24">
        <v>2.4E-2</v>
      </c>
      <c r="GW96" s="24">
        <v>6201.875</v>
      </c>
      <c r="GX96" s="24">
        <v>8.0000000000000002E-3</v>
      </c>
      <c r="GY96" s="24">
        <v>850.875</v>
      </c>
      <c r="GZ96" s="24">
        <v>0</v>
      </c>
      <c r="HA96" s="24">
        <v>0</v>
      </c>
      <c r="HB96" s="24">
        <v>0</v>
      </c>
      <c r="HC96" s="24">
        <v>0</v>
      </c>
      <c r="HD96" s="24">
        <v>0</v>
      </c>
      <c r="HE96" s="24">
        <v>0</v>
      </c>
      <c r="HF96" s="24">
        <v>0</v>
      </c>
      <c r="HG96" s="24">
        <v>0</v>
      </c>
      <c r="HH96" s="24">
        <v>0</v>
      </c>
      <c r="HI96" s="24">
        <v>0</v>
      </c>
      <c r="HJ96" s="24">
        <v>0</v>
      </c>
      <c r="HK96" s="24">
        <v>0</v>
      </c>
      <c r="HL96" s="24">
        <v>0</v>
      </c>
      <c r="HM96" s="24">
        <v>0</v>
      </c>
      <c r="HN96" s="24">
        <v>0</v>
      </c>
      <c r="HO96" s="24">
        <v>0</v>
      </c>
      <c r="HP96" s="24">
        <v>8.1000000000000003E-2</v>
      </c>
      <c r="HQ96" s="24">
        <v>476.02469135802471</v>
      </c>
      <c r="HR96" s="24">
        <v>3.6999999999999998E-2</v>
      </c>
      <c r="HS96" s="24">
        <v>3452.9189189189187</v>
      </c>
      <c r="HT96" s="24">
        <v>0</v>
      </c>
      <c r="HU96" s="24">
        <v>0</v>
      </c>
      <c r="HV96" s="24">
        <v>0</v>
      </c>
      <c r="HW96" s="24">
        <v>0</v>
      </c>
      <c r="HX96" s="24">
        <v>0</v>
      </c>
      <c r="HY96" s="24">
        <v>0</v>
      </c>
      <c r="HZ96" s="24">
        <v>0</v>
      </c>
      <c r="IA96" s="24">
        <v>0</v>
      </c>
      <c r="IB96" s="24">
        <v>0</v>
      </c>
      <c r="IC96" s="24">
        <v>0</v>
      </c>
      <c r="ID96" s="24">
        <v>0</v>
      </c>
      <c r="IE96" s="24">
        <v>0</v>
      </c>
      <c r="IF96" s="24">
        <v>0</v>
      </c>
      <c r="IG96" s="24">
        <v>0</v>
      </c>
    </row>
    <row r="97" spans="1:241" ht="12.75" customHeight="1">
      <c r="A97" s="40"/>
      <c r="B97" s="41"/>
      <c r="C97" s="42" t="s">
        <v>212</v>
      </c>
      <c r="D97" s="43" t="s">
        <v>133</v>
      </c>
      <c r="E97" s="23">
        <v>73</v>
      </c>
      <c r="F97" s="24">
        <f t="shared" si="4"/>
        <v>641.85900000000004</v>
      </c>
      <c r="G97" s="24">
        <f t="shared" si="5"/>
        <v>457.61826195472827</v>
      </c>
      <c r="H97" s="24">
        <f t="shared" si="6"/>
        <v>638.04999999999995</v>
      </c>
      <c r="I97" s="24">
        <f t="shared" si="7"/>
        <v>444.91754407961758</v>
      </c>
      <c r="J97" s="24">
        <v>637.851</v>
      </c>
      <c r="K97" s="24">
        <v>444.19913114504794</v>
      </c>
      <c r="L97" s="24">
        <v>0</v>
      </c>
      <c r="M97" s="24">
        <v>0</v>
      </c>
      <c r="N97" s="24">
        <v>0</v>
      </c>
      <c r="O97" s="24">
        <v>0</v>
      </c>
      <c r="P97" s="24">
        <v>2.8759999999999999</v>
      </c>
      <c r="Q97" s="24">
        <v>1021.1901947148817</v>
      </c>
      <c r="R97" s="24">
        <v>0</v>
      </c>
      <c r="S97" s="24">
        <v>0</v>
      </c>
      <c r="T97" s="24">
        <v>0</v>
      </c>
      <c r="U97" s="24">
        <v>0</v>
      </c>
      <c r="V97" s="24">
        <v>70.683999999999997</v>
      </c>
      <c r="W97" s="24">
        <v>210.43677494199537</v>
      </c>
      <c r="X97" s="24">
        <v>0</v>
      </c>
      <c r="Y97" s="24">
        <v>0</v>
      </c>
      <c r="Z97" s="24">
        <v>0.34699999999999998</v>
      </c>
      <c r="AA97" s="24">
        <v>1063.7838616714698</v>
      </c>
      <c r="AB97" s="24">
        <v>0</v>
      </c>
      <c r="AC97" s="24">
        <v>0</v>
      </c>
      <c r="AD97" s="24">
        <v>23.536000000000001</v>
      </c>
      <c r="AE97" s="24">
        <v>1028.5592284160434</v>
      </c>
      <c r="AF97" s="24">
        <v>0</v>
      </c>
      <c r="AG97" s="24">
        <v>0</v>
      </c>
      <c r="AH97" s="24">
        <v>37.079000000000001</v>
      </c>
      <c r="AI97" s="24">
        <v>511.98009655060815</v>
      </c>
      <c r="AJ97" s="24">
        <v>0</v>
      </c>
      <c r="AK97" s="24">
        <v>0</v>
      </c>
      <c r="AL97" s="24">
        <v>0</v>
      </c>
      <c r="AM97" s="24">
        <v>0</v>
      </c>
      <c r="AN97" s="24">
        <v>0</v>
      </c>
      <c r="AO97" s="24">
        <v>0</v>
      </c>
      <c r="AP97" s="24">
        <v>9.8000000000000004E-2</v>
      </c>
      <c r="AQ97" s="24">
        <v>701.9795918367347</v>
      </c>
      <c r="AR97" s="24">
        <v>0</v>
      </c>
      <c r="AS97" s="24">
        <v>0</v>
      </c>
      <c r="AT97" s="24">
        <v>0</v>
      </c>
      <c r="AU97" s="24">
        <v>0</v>
      </c>
      <c r="AV97" s="24">
        <v>0</v>
      </c>
      <c r="AW97" s="24">
        <v>0</v>
      </c>
      <c r="AX97" s="24">
        <v>0.83799999999999997</v>
      </c>
      <c r="AY97" s="24">
        <v>161.94152744630071</v>
      </c>
      <c r="AZ97" s="24">
        <v>289.36900000000003</v>
      </c>
      <c r="BA97" s="24">
        <v>425.29358016926483</v>
      </c>
      <c r="BB97" s="24">
        <v>0</v>
      </c>
      <c r="BC97" s="24">
        <v>0</v>
      </c>
      <c r="BD97" s="24">
        <v>22.492000000000001</v>
      </c>
      <c r="BE97" s="24">
        <v>60.364485150275648</v>
      </c>
      <c r="BF97" s="24">
        <v>0.06</v>
      </c>
      <c r="BG97" s="24">
        <v>23.4</v>
      </c>
      <c r="BH97" s="24">
        <v>0</v>
      </c>
      <c r="BI97" s="24">
        <v>0</v>
      </c>
      <c r="BJ97" s="24">
        <v>0</v>
      </c>
      <c r="BK97" s="24">
        <v>0</v>
      </c>
      <c r="BL97" s="24">
        <v>0</v>
      </c>
      <c r="BM97" s="24">
        <v>0</v>
      </c>
      <c r="BN97" s="24">
        <v>4.3999999999999997E-2</v>
      </c>
      <c r="BO97" s="24">
        <v>32.727272727272727</v>
      </c>
      <c r="BP97" s="24">
        <v>0</v>
      </c>
      <c r="BQ97" s="24">
        <v>0</v>
      </c>
      <c r="BR97" s="24">
        <v>2.7440000000000002</v>
      </c>
      <c r="BS97" s="24">
        <v>53.31049562682216</v>
      </c>
      <c r="BT97" s="24">
        <v>7.157</v>
      </c>
      <c r="BU97" s="24">
        <v>401.38619533324015</v>
      </c>
      <c r="BV97" s="24">
        <v>5.84</v>
      </c>
      <c r="BW97" s="24">
        <v>69.079794520547949</v>
      </c>
      <c r="BX97" s="24">
        <v>0</v>
      </c>
      <c r="BY97" s="24">
        <v>0</v>
      </c>
      <c r="BZ97" s="24">
        <v>58.006</v>
      </c>
      <c r="CA97" s="24">
        <v>161.05189118367065</v>
      </c>
      <c r="CB97" s="24">
        <v>1.921</v>
      </c>
      <c r="CC97" s="24">
        <v>70.05205622071837</v>
      </c>
      <c r="CD97" s="24">
        <v>14.292</v>
      </c>
      <c r="CE97" s="24">
        <v>70.045340050377831</v>
      </c>
      <c r="CF97" s="24">
        <v>0</v>
      </c>
      <c r="CG97" s="24">
        <v>0</v>
      </c>
      <c r="CH97" s="24">
        <v>33.146000000000001</v>
      </c>
      <c r="CI97" s="24">
        <v>352.36073734387259</v>
      </c>
      <c r="CJ97" s="24">
        <v>0.312</v>
      </c>
      <c r="CK97" s="24">
        <v>1563.1089743589744</v>
      </c>
      <c r="CL97" s="24">
        <v>3.0000000000000001E-3</v>
      </c>
      <c r="CM97" s="24">
        <v>723</v>
      </c>
      <c r="CN97" s="24">
        <v>0</v>
      </c>
      <c r="CO97" s="24">
        <v>0</v>
      </c>
      <c r="CP97" s="24">
        <v>0</v>
      </c>
      <c r="CQ97" s="24">
        <v>0</v>
      </c>
      <c r="CR97" s="24">
        <v>0</v>
      </c>
      <c r="CS97" s="24">
        <v>0</v>
      </c>
      <c r="CT97" s="24">
        <v>0</v>
      </c>
      <c r="CU97" s="24">
        <v>0</v>
      </c>
      <c r="CV97" s="24">
        <v>0</v>
      </c>
      <c r="CW97" s="24">
        <v>0</v>
      </c>
      <c r="CX97" s="24">
        <v>0</v>
      </c>
      <c r="CY97" s="24">
        <v>0</v>
      </c>
      <c r="CZ97" s="24">
        <v>0</v>
      </c>
      <c r="DA97" s="24">
        <v>0</v>
      </c>
      <c r="DB97" s="24">
        <v>0</v>
      </c>
      <c r="DC97" s="24">
        <v>0</v>
      </c>
      <c r="DD97" s="24">
        <v>0</v>
      </c>
      <c r="DE97" s="24">
        <v>0</v>
      </c>
      <c r="DF97" s="24">
        <v>0</v>
      </c>
      <c r="DG97" s="24">
        <v>0</v>
      </c>
      <c r="DH97" s="24">
        <v>7.9000000000000001E-2</v>
      </c>
      <c r="DI97" s="24">
        <v>200.17721518987341</v>
      </c>
      <c r="DJ97" s="24">
        <v>0</v>
      </c>
      <c r="DK97" s="24">
        <v>0</v>
      </c>
      <c r="DL97" s="24">
        <v>0</v>
      </c>
      <c r="DM97" s="24">
        <v>0</v>
      </c>
      <c r="DN97" s="24">
        <v>0</v>
      </c>
      <c r="DO97" s="24">
        <v>0</v>
      </c>
      <c r="DP97" s="24">
        <v>2E-3</v>
      </c>
      <c r="DQ97" s="24">
        <v>248</v>
      </c>
      <c r="DR97" s="24">
        <v>1.4E-2</v>
      </c>
      <c r="DS97" s="24">
        <v>3183.5714285714284</v>
      </c>
      <c r="DT97" s="24">
        <v>0</v>
      </c>
      <c r="DU97" s="24">
        <v>0</v>
      </c>
      <c r="DV97" s="24">
        <v>0.58899999999999997</v>
      </c>
      <c r="DW97" s="24">
        <v>727.0526315789474</v>
      </c>
      <c r="DX97" s="24">
        <v>2.5999999999999999E-2</v>
      </c>
      <c r="DY97" s="24">
        <v>1525.8461538461538</v>
      </c>
      <c r="DZ97" s="24">
        <v>8.7999999999999995E-2</v>
      </c>
      <c r="EA97" s="24">
        <v>192.95454545454547</v>
      </c>
      <c r="EB97" s="24">
        <v>1.4410000000000001</v>
      </c>
      <c r="EC97" s="24">
        <v>932.2873004857737</v>
      </c>
      <c r="ED97" s="24">
        <v>0.33300000000000002</v>
      </c>
      <c r="EE97" s="24">
        <v>584.70570570570567</v>
      </c>
      <c r="EF97" s="24">
        <v>15.567</v>
      </c>
      <c r="EG97" s="24">
        <v>68.370141966981436</v>
      </c>
      <c r="EH97" s="24">
        <v>3.9510000000000001</v>
      </c>
      <c r="EI97" s="24">
        <v>192.01822323462414</v>
      </c>
      <c r="EJ97" s="24">
        <v>0</v>
      </c>
      <c r="EK97" s="24">
        <v>0</v>
      </c>
      <c r="EL97" s="24">
        <v>0.46500000000000002</v>
      </c>
      <c r="EM97" s="24">
        <v>854.22150537634411</v>
      </c>
      <c r="EN97" s="24">
        <v>0</v>
      </c>
      <c r="EO97" s="24">
        <v>0</v>
      </c>
      <c r="EP97" s="24">
        <v>8.0000000000000002E-3</v>
      </c>
      <c r="EQ97" s="24">
        <v>2934.375</v>
      </c>
      <c r="ER97" s="24">
        <v>0</v>
      </c>
      <c r="ES97" s="24">
        <v>0</v>
      </c>
      <c r="ET97" s="24">
        <v>5.0000000000000001E-3</v>
      </c>
      <c r="EU97" s="24">
        <v>213.2</v>
      </c>
      <c r="EV97" s="24">
        <v>31.486000000000001</v>
      </c>
      <c r="EW97" s="24">
        <v>796.38169345105769</v>
      </c>
      <c r="EX97" s="24">
        <v>6.1079999999999997</v>
      </c>
      <c r="EY97" s="24">
        <v>4578.1976096922072</v>
      </c>
      <c r="EZ97" s="24">
        <v>0</v>
      </c>
      <c r="FA97" s="24">
        <v>0</v>
      </c>
      <c r="FB97" s="24">
        <v>0.56299999999999994</v>
      </c>
      <c r="FC97" s="24">
        <v>8542.120781527532</v>
      </c>
      <c r="FD97" s="24">
        <v>0</v>
      </c>
      <c r="FE97" s="24">
        <v>0</v>
      </c>
      <c r="FF97" s="24">
        <v>0</v>
      </c>
      <c r="FG97" s="24">
        <v>0</v>
      </c>
      <c r="FH97" s="24">
        <v>0</v>
      </c>
      <c r="FI97" s="24">
        <v>0</v>
      </c>
      <c r="FJ97" s="24">
        <v>0.01</v>
      </c>
      <c r="FK97" s="24">
        <v>1581</v>
      </c>
      <c r="FL97" s="24">
        <v>1.387</v>
      </c>
      <c r="FM97" s="24">
        <v>832.78082191780823</v>
      </c>
      <c r="FN97" s="24">
        <v>0.38900000000000001</v>
      </c>
      <c r="FO97" s="24">
        <v>433.15681233933162</v>
      </c>
      <c r="FP97" s="24">
        <v>0</v>
      </c>
      <c r="FQ97" s="24">
        <v>0</v>
      </c>
      <c r="FR97" s="24">
        <v>1.7000000000000001E-2</v>
      </c>
      <c r="FS97" s="24">
        <v>972.35294117647061</v>
      </c>
      <c r="FT97" s="24">
        <v>0</v>
      </c>
      <c r="FU97" s="24">
        <v>0</v>
      </c>
      <c r="FV97" s="24">
        <v>0</v>
      </c>
      <c r="FW97" s="24">
        <v>0</v>
      </c>
      <c r="FX97" s="24">
        <v>4.1680000000000001</v>
      </c>
      <c r="FY97" s="24">
        <v>1770.8723608445298</v>
      </c>
      <c r="FZ97" s="24">
        <v>0</v>
      </c>
      <c r="GA97" s="24">
        <v>0</v>
      </c>
      <c r="GB97" s="24">
        <v>0.03</v>
      </c>
      <c r="GC97" s="24">
        <v>1022.0666666666667</v>
      </c>
      <c r="GD97" s="24">
        <v>0</v>
      </c>
      <c r="GE97" s="24">
        <v>0</v>
      </c>
      <c r="GF97" s="24">
        <v>0</v>
      </c>
      <c r="GG97" s="24">
        <v>0</v>
      </c>
      <c r="GH97" s="24">
        <v>0.28100000000000003</v>
      </c>
      <c r="GI97" s="24">
        <v>1122.2775800711743</v>
      </c>
      <c r="GJ97" s="24">
        <v>0</v>
      </c>
      <c r="GK97" s="24">
        <v>0</v>
      </c>
      <c r="GL97" s="24">
        <v>0</v>
      </c>
      <c r="GM97" s="24">
        <v>0</v>
      </c>
      <c r="GN97" s="24">
        <v>0</v>
      </c>
      <c r="GO97" s="24">
        <v>0</v>
      </c>
      <c r="GP97" s="24">
        <v>0.19900000000000001</v>
      </c>
      <c r="GQ97" s="24">
        <v>2747.6331658291456</v>
      </c>
      <c r="GR97" s="24">
        <v>1.7190000000000001</v>
      </c>
      <c r="GS97" s="24">
        <v>3200.8283885980222</v>
      </c>
      <c r="GT97" s="24">
        <v>0</v>
      </c>
      <c r="GU97" s="24">
        <v>0</v>
      </c>
      <c r="GV97" s="24">
        <v>5.0999999999999997E-2</v>
      </c>
      <c r="GW97" s="24">
        <v>8537.4509803921574</v>
      </c>
      <c r="GX97" s="24">
        <v>4.7E-2</v>
      </c>
      <c r="GY97" s="24">
        <v>1262.4893617021276</v>
      </c>
      <c r="GZ97" s="24">
        <v>0</v>
      </c>
      <c r="HA97" s="24">
        <v>0</v>
      </c>
      <c r="HB97" s="24">
        <v>0</v>
      </c>
      <c r="HC97" s="24">
        <v>0</v>
      </c>
      <c r="HD97" s="24">
        <v>0</v>
      </c>
      <c r="HE97" s="24">
        <v>0</v>
      </c>
      <c r="HF97" s="24">
        <v>0</v>
      </c>
      <c r="HG97" s="24">
        <v>0</v>
      </c>
      <c r="HH97" s="24">
        <v>0</v>
      </c>
      <c r="HI97" s="24">
        <v>0</v>
      </c>
      <c r="HJ97" s="24">
        <v>0</v>
      </c>
      <c r="HK97" s="24">
        <v>0</v>
      </c>
      <c r="HL97" s="24">
        <v>0</v>
      </c>
      <c r="HM97" s="24">
        <v>0</v>
      </c>
      <c r="HN97" s="24">
        <v>0</v>
      </c>
      <c r="HO97" s="24">
        <v>0</v>
      </c>
      <c r="HP97" s="24">
        <v>1.621</v>
      </c>
      <c r="HQ97" s="24">
        <v>3089.1283158544106</v>
      </c>
      <c r="HR97" s="24">
        <v>0</v>
      </c>
      <c r="HS97" s="24">
        <v>0</v>
      </c>
      <c r="HT97" s="24">
        <v>2.09</v>
      </c>
      <c r="HU97" s="24">
        <v>2078.7258373205741</v>
      </c>
      <c r="HV97" s="24">
        <v>0</v>
      </c>
      <c r="HW97" s="24">
        <v>0</v>
      </c>
      <c r="HX97" s="24">
        <v>0</v>
      </c>
      <c r="HY97" s="24">
        <v>0</v>
      </c>
      <c r="HZ97" s="24">
        <v>0</v>
      </c>
      <c r="IA97" s="24">
        <v>0</v>
      </c>
      <c r="IB97" s="24">
        <v>0</v>
      </c>
      <c r="IC97" s="24">
        <v>0</v>
      </c>
      <c r="ID97" s="24">
        <v>2.09</v>
      </c>
      <c r="IE97" s="24">
        <v>2078.7258373205741</v>
      </c>
      <c r="IF97" s="24">
        <v>0</v>
      </c>
      <c r="IG97" s="24">
        <v>0</v>
      </c>
    </row>
    <row r="98" spans="1:241" ht="12.75" customHeight="1">
      <c r="A98" s="40"/>
      <c r="B98" s="41"/>
      <c r="C98" s="42" t="s">
        <v>213</v>
      </c>
      <c r="D98" s="43" t="s">
        <v>214</v>
      </c>
      <c r="E98" s="23">
        <v>74</v>
      </c>
      <c r="F98" s="24">
        <f t="shared" si="4"/>
        <v>566.87400000000002</v>
      </c>
      <c r="G98" s="24">
        <f t="shared" si="5"/>
        <v>315.83150047453228</v>
      </c>
      <c r="H98" s="24">
        <f t="shared" si="6"/>
        <v>565.71900000000005</v>
      </c>
      <c r="I98" s="24">
        <f t="shared" si="7"/>
        <v>311.99882096942122</v>
      </c>
      <c r="J98" s="24">
        <v>565.71900000000005</v>
      </c>
      <c r="K98" s="24">
        <v>311.99882096942122</v>
      </c>
      <c r="L98" s="24">
        <v>0</v>
      </c>
      <c r="M98" s="24">
        <v>0</v>
      </c>
      <c r="N98" s="24">
        <v>0</v>
      </c>
      <c r="O98" s="24">
        <v>0</v>
      </c>
      <c r="P98" s="24">
        <v>0.73899999999999999</v>
      </c>
      <c r="Q98" s="24">
        <v>1852.936400541272</v>
      </c>
      <c r="R98" s="24">
        <v>0</v>
      </c>
      <c r="S98" s="24">
        <v>0</v>
      </c>
      <c r="T98" s="24">
        <v>0</v>
      </c>
      <c r="U98" s="24">
        <v>0</v>
      </c>
      <c r="V98" s="24">
        <v>5.577</v>
      </c>
      <c r="W98" s="24">
        <v>658.49560695714536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4">
        <v>0</v>
      </c>
      <c r="AD98" s="24">
        <v>0.218</v>
      </c>
      <c r="AE98" s="24">
        <v>1151.4816513761468</v>
      </c>
      <c r="AF98" s="24">
        <v>0</v>
      </c>
      <c r="AG98" s="24">
        <v>0</v>
      </c>
      <c r="AH98" s="24">
        <v>3.4860000000000002</v>
      </c>
      <c r="AI98" s="24">
        <v>1177.4807802639127</v>
      </c>
      <c r="AJ98" s="24">
        <v>0</v>
      </c>
      <c r="AK98" s="24">
        <v>0</v>
      </c>
      <c r="AL98" s="24">
        <v>0</v>
      </c>
      <c r="AM98" s="24">
        <v>0</v>
      </c>
      <c r="AN98" s="24">
        <v>0</v>
      </c>
      <c r="AO98" s="24">
        <v>0</v>
      </c>
      <c r="AP98" s="24">
        <v>2.1999999999999999E-2</v>
      </c>
      <c r="AQ98" s="24">
        <v>202.13636363636365</v>
      </c>
      <c r="AR98" s="24">
        <v>0</v>
      </c>
      <c r="AS98" s="24">
        <v>0</v>
      </c>
      <c r="AT98" s="24">
        <v>0</v>
      </c>
      <c r="AU98" s="24">
        <v>0</v>
      </c>
      <c r="AV98" s="24">
        <v>0</v>
      </c>
      <c r="AW98" s="24">
        <v>0</v>
      </c>
      <c r="AX98" s="24">
        <v>6.4000000000000001E-2</v>
      </c>
      <c r="AY98" s="24">
        <v>736.640625</v>
      </c>
      <c r="AZ98" s="24">
        <v>78.994</v>
      </c>
      <c r="BA98" s="24">
        <v>413.39547307390433</v>
      </c>
      <c r="BB98" s="24">
        <v>0</v>
      </c>
      <c r="BC98" s="24">
        <v>0</v>
      </c>
      <c r="BD98" s="24">
        <v>123.401</v>
      </c>
      <c r="BE98" s="24">
        <v>136.29091336374907</v>
      </c>
      <c r="BF98" s="24">
        <v>0</v>
      </c>
      <c r="BG98" s="24">
        <v>0</v>
      </c>
      <c r="BH98" s="24">
        <v>0</v>
      </c>
      <c r="BI98" s="24">
        <v>0</v>
      </c>
      <c r="BJ98" s="24">
        <v>0</v>
      </c>
      <c r="BK98" s="24">
        <v>0</v>
      </c>
      <c r="BL98" s="24">
        <v>0</v>
      </c>
      <c r="BM98" s="24">
        <v>0</v>
      </c>
      <c r="BN98" s="24">
        <v>0</v>
      </c>
      <c r="BO98" s="24">
        <v>0</v>
      </c>
      <c r="BP98" s="24">
        <v>0</v>
      </c>
      <c r="BQ98" s="24">
        <v>0</v>
      </c>
      <c r="BR98" s="24">
        <v>7.7690000000000001</v>
      </c>
      <c r="BS98" s="24">
        <v>34.585918393615657</v>
      </c>
      <c r="BT98" s="24">
        <v>2.3439999999999999</v>
      </c>
      <c r="BU98" s="24">
        <v>71.580631399317397</v>
      </c>
      <c r="BV98" s="24">
        <v>0</v>
      </c>
      <c r="BW98" s="24">
        <v>0</v>
      </c>
      <c r="BX98" s="24">
        <v>0</v>
      </c>
      <c r="BY98" s="24">
        <v>0</v>
      </c>
      <c r="BZ98" s="24">
        <v>62.201000000000001</v>
      </c>
      <c r="CA98" s="24">
        <v>309.06167103422774</v>
      </c>
      <c r="CB98" s="24">
        <v>3.9689999999999999</v>
      </c>
      <c r="CC98" s="24">
        <v>42.919375157470391</v>
      </c>
      <c r="CD98" s="24">
        <v>81.537999999999997</v>
      </c>
      <c r="CE98" s="24">
        <v>59.450906325884866</v>
      </c>
      <c r="CF98" s="24">
        <v>0</v>
      </c>
      <c r="CG98" s="24">
        <v>0</v>
      </c>
      <c r="CH98" s="24">
        <v>93.262</v>
      </c>
      <c r="CI98" s="24">
        <v>248.27630760652784</v>
      </c>
      <c r="CJ98" s="24">
        <v>1.5369999999999999</v>
      </c>
      <c r="CK98" s="24">
        <v>1265.0162654521796</v>
      </c>
      <c r="CL98" s="24">
        <v>1.2999999999999999E-2</v>
      </c>
      <c r="CM98" s="24">
        <v>302.46153846153845</v>
      </c>
      <c r="CN98" s="24">
        <v>0</v>
      </c>
      <c r="CO98" s="24">
        <v>0</v>
      </c>
      <c r="CP98" s="24">
        <v>0</v>
      </c>
      <c r="CQ98" s="24">
        <v>0</v>
      </c>
      <c r="CR98" s="24">
        <v>0</v>
      </c>
      <c r="CS98" s="24">
        <v>0</v>
      </c>
      <c r="CT98" s="24">
        <v>0</v>
      </c>
      <c r="CU98" s="24">
        <v>0</v>
      </c>
      <c r="CV98" s="24">
        <v>0</v>
      </c>
      <c r="CW98" s="24">
        <v>0</v>
      </c>
      <c r="CX98" s="24">
        <v>0</v>
      </c>
      <c r="CY98" s="24">
        <v>0</v>
      </c>
      <c r="CZ98" s="24">
        <v>0</v>
      </c>
      <c r="DA98" s="24">
        <v>0</v>
      </c>
      <c r="DB98" s="24">
        <v>0</v>
      </c>
      <c r="DC98" s="24">
        <v>0</v>
      </c>
      <c r="DD98" s="24">
        <v>8.9999999999999993E-3</v>
      </c>
      <c r="DE98" s="24">
        <v>3643.1111111111113</v>
      </c>
      <c r="DF98" s="24">
        <v>0</v>
      </c>
      <c r="DG98" s="24">
        <v>0</v>
      </c>
      <c r="DH98" s="24">
        <v>0.28999999999999998</v>
      </c>
      <c r="DI98" s="24">
        <v>54.858620689655176</v>
      </c>
      <c r="DJ98" s="24">
        <v>0</v>
      </c>
      <c r="DK98" s="24">
        <v>0</v>
      </c>
      <c r="DL98" s="24">
        <v>0</v>
      </c>
      <c r="DM98" s="24">
        <v>0</v>
      </c>
      <c r="DN98" s="24">
        <v>0.36299999999999999</v>
      </c>
      <c r="DO98" s="24">
        <v>697.06611570247935</v>
      </c>
      <c r="DP98" s="24">
        <v>0.16</v>
      </c>
      <c r="DQ98" s="24">
        <v>87.96875</v>
      </c>
      <c r="DR98" s="24">
        <v>0.32500000000000001</v>
      </c>
      <c r="DS98" s="24">
        <v>545.88</v>
      </c>
      <c r="DT98" s="24">
        <v>6.0000000000000001E-3</v>
      </c>
      <c r="DU98" s="24">
        <v>1620</v>
      </c>
      <c r="DV98" s="24">
        <v>3.1739999999999999</v>
      </c>
      <c r="DW98" s="24">
        <v>281.11562696912415</v>
      </c>
      <c r="DX98" s="24">
        <v>0.85</v>
      </c>
      <c r="DY98" s="24">
        <v>241.43647058823532</v>
      </c>
      <c r="DZ98" s="24">
        <v>4.1619999999999999</v>
      </c>
      <c r="EA98" s="24">
        <v>149.7837578087458</v>
      </c>
      <c r="EB98" s="24">
        <v>3.7480000000000002</v>
      </c>
      <c r="EC98" s="24">
        <v>574.68329775880466</v>
      </c>
      <c r="ED98" s="24">
        <v>2.8</v>
      </c>
      <c r="EE98" s="24">
        <v>880.16</v>
      </c>
      <c r="EF98" s="24">
        <v>9.7539999999999996</v>
      </c>
      <c r="EG98" s="24">
        <v>137.71960221447611</v>
      </c>
      <c r="EH98" s="24">
        <v>3.4569999999999999</v>
      </c>
      <c r="EI98" s="24">
        <v>85.286375470060747</v>
      </c>
      <c r="EJ98" s="24">
        <v>0</v>
      </c>
      <c r="EK98" s="24">
        <v>0</v>
      </c>
      <c r="EL98" s="24">
        <v>1.7430000000000001</v>
      </c>
      <c r="EM98" s="24">
        <v>1077.6615031554791</v>
      </c>
      <c r="EN98" s="24">
        <v>0</v>
      </c>
      <c r="EO98" s="24">
        <v>0</v>
      </c>
      <c r="EP98" s="24">
        <v>0.36899999999999999</v>
      </c>
      <c r="EQ98" s="24">
        <v>1439.780487804878</v>
      </c>
      <c r="ER98" s="24">
        <v>0</v>
      </c>
      <c r="ES98" s="24">
        <v>0</v>
      </c>
      <c r="ET98" s="24">
        <v>0.436</v>
      </c>
      <c r="EU98" s="24">
        <v>331.00688073394491</v>
      </c>
      <c r="EV98" s="24">
        <v>57.222000000000001</v>
      </c>
      <c r="EW98" s="24">
        <v>680.38034322463386</v>
      </c>
      <c r="EX98" s="24">
        <v>0</v>
      </c>
      <c r="EY98" s="24">
        <v>0</v>
      </c>
      <c r="EZ98" s="24">
        <v>0</v>
      </c>
      <c r="FA98" s="24">
        <v>0</v>
      </c>
      <c r="FB98" s="24">
        <v>3.363</v>
      </c>
      <c r="FC98" s="24">
        <v>2541.6024382991377</v>
      </c>
      <c r="FD98" s="24">
        <v>0</v>
      </c>
      <c r="FE98" s="24">
        <v>0</v>
      </c>
      <c r="FF98" s="24">
        <v>0</v>
      </c>
      <c r="FG98" s="24">
        <v>0</v>
      </c>
      <c r="FH98" s="24">
        <v>0</v>
      </c>
      <c r="FI98" s="24">
        <v>0</v>
      </c>
      <c r="FJ98" s="24">
        <v>0</v>
      </c>
      <c r="FK98" s="24">
        <v>0</v>
      </c>
      <c r="FL98" s="24">
        <v>0.121</v>
      </c>
      <c r="FM98" s="24">
        <v>1903.404958677686</v>
      </c>
      <c r="FN98" s="24">
        <v>3.048</v>
      </c>
      <c r="FO98" s="24">
        <v>544.40059055118115</v>
      </c>
      <c r="FP98" s="24">
        <v>0</v>
      </c>
      <c r="FQ98" s="24">
        <v>0</v>
      </c>
      <c r="FR98" s="24">
        <v>0</v>
      </c>
      <c r="FS98" s="24">
        <v>0</v>
      </c>
      <c r="FT98" s="24">
        <v>0</v>
      </c>
      <c r="FU98" s="24">
        <v>0</v>
      </c>
      <c r="FV98" s="24">
        <v>0</v>
      </c>
      <c r="FW98" s="24">
        <v>0</v>
      </c>
      <c r="FX98" s="24">
        <v>4.8860000000000001</v>
      </c>
      <c r="FY98" s="24">
        <v>1459.3518215309045</v>
      </c>
      <c r="FZ98" s="24">
        <v>0</v>
      </c>
      <c r="GA98" s="24">
        <v>0</v>
      </c>
      <c r="GB98" s="24">
        <v>0.161</v>
      </c>
      <c r="GC98" s="24">
        <v>1114.3354037267081</v>
      </c>
      <c r="GD98" s="24">
        <v>0</v>
      </c>
      <c r="GE98" s="24">
        <v>0</v>
      </c>
      <c r="GF98" s="24">
        <v>0</v>
      </c>
      <c r="GG98" s="24">
        <v>0</v>
      </c>
      <c r="GH98" s="24">
        <v>2.9000000000000001E-2</v>
      </c>
      <c r="GI98" s="24">
        <v>633.89655172413791</v>
      </c>
      <c r="GJ98" s="24">
        <v>0.109</v>
      </c>
      <c r="GK98" s="24">
        <v>613.33944954128447</v>
      </c>
      <c r="GL98" s="24">
        <v>0</v>
      </c>
      <c r="GM98" s="24">
        <v>0</v>
      </c>
      <c r="GN98" s="24">
        <v>0</v>
      </c>
      <c r="GO98" s="24">
        <v>0</v>
      </c>
      <c r="GP98" s="24">
        <v>0</v>
      </c>
      <c r="GQ98" s="24">
        <v>0</v>
      </c>
      <c r="GR98" s="24">
        <v>1.155</v>
      </c>
      <c r="GS98" s="24">
        <v>2193.0779220779223</v>
      </c>
      <c r="GT98" s="24">
        <v>0</v>
      </c>
      <c r="GU98" s="24">
        <v>0</v>
      </c>
      <c r="GV98" s="24">
        <v>6.0000000000000001E-3</v>
      </c>
      <c r="GW98" s="24">
        <v>6512.333333333333</v>
      </c>
      <c r="GX98" s="24">
        <v>1.6E-2</v>
      </c>
      <c r="GY98" s="24">
        <v>754.0625</v>
      </c>
      <c r="GZ98" s="24">
        <v>0</v>
      </c>
      <c r="HA98" s="24">
        <v>0</v>
      </c>
      <c r="HB98" s="24">
        <v>0</v>
      </c>
      <c r="HC98" s="24">
        <v>0</v>
      </c>
      <c r="HD98" s="24">
        <v>0</v>
      </c>
      <c r="HE98" s="24">
        <v>0</v>
      </c>
      <c r="HF98" s="24">
        <v>0</v>
      </c>
      <c r="HG98" s="24">
        <v>0</v>
      </c>
      <c r="HH98" s="24">
        <v>0</v>
      </c>
      <c r="HI98" s="24">
        <v>0</v>
      </c>
      <c r="HJ98" s="24">
        <v>0</v>
      </c>
      <c r="HK98" s="24">
        <v>0</v>
      </c>
      <c r="HL98" s="24">
        <v>0</v>
      </c>
      <c r="HM98" s="24">
        <v>0</v>
      </c>
      <c r="HN98" s="24">
        <v>0</v>
      </c>
      <c r="HO98" s="24">
        <v>0</v>
      </c>
      <c r="HP98" s="24">
        <v>1.133</v>
      </c>
      <c r="HQ98" s="24">
        <v>2190.5260370697265</v>
      </c>
      <c r="HR98" s="24">
        <v>0</v>
      </c>
      <c r="HS98" s="24">
        <v>0</v>
      </c>
      <c r="HT98" s="24">
        <v>0</v>
      </c>
      <c r="HU98" s="24">
        <v>0</v>
      </c>
      <c r="HV98" s="24">
        <v>0</v>
      </c>
      <c r="HW98" s="24">
        <v>0</v>
      </c>
      <c r="HX98" s="24">
        <v>0</v>
      </c>
      <c r="HY98" s="24">
        <v>0</v>
      </c>
      <c r="HZ98" s="24">
        <v>0</v>
      </c>
      <c r="IA98" s="24">
        <v>0</v>
      </c>
      <c r="IB98" s="24">
        <v>0</v>
      </c>
      <c r="IC98" s="24">
        <v>0</v>
      </c>
      <c r="ID98" s="24">
        <v>0</v>
      </c>
      <c r="IE98" s="24">
        <v>0</v>
      </c>
      <c r="IF98" s="24">
        <v>0</v>
      </c>
      <c r="IG98" s="24">
        <v>0</v>
      </c>
    </row>
    <row r="99" spans="1:241" ht="12.75" customHeight="1">
      <c r="A99" s="40"/>
      <c r="B99" s="41"/>
      <c r="C99" s="42" t="s">
        <v>215</v>
      </c>
      <c r="D99" s="43" t="s">
        <v>216</v>
      </c>
      <c r="E99" s="23">
        <v>75</v>
      </c>
      <c r="F99" s="24">
        <f t="shared" si="4"/>
        <v>6621.3169999999991</v>
      </c>
      <c r="G99" s="24">
        <f t="shared" si="5"/>
        <v>426.90624523791871</v>
      </c>
      <c r="H99" s="24">
        <f t="shared" si="6"/>
        <v>6439.5109999999995</v>
      </c>
      <c r="I99" s="24">
        <f t="shared" si="7"/>
        <v>409.79432925885214</v>
      </c>
      <c r="J99" s="24">
        <v>6405.2209999999995</v>
      </c>
      <c r="K99" s="24">
        <v>404.29619821080337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0</v>
      </c>
      <c r="AB99" s="24">
        <v>0</v>
      </c>
      <c r="AC99" s="24">
        <v>0</v>
      </c>
      <c r="AD99" s="24">
        <v>0</v>
      </c>
      <c r="AE99" s="24">
        <v>0</v>
      </c>
      <c r="AF99" s="24">
        <v>0</v>
      </c>
      <c r="AG99" s="24">
        <v>0</v>
      </c>
      <c r="AH99" s="24">
        <v>0.88800000000000001</v>
      </c>
      <c r="AI99" s="24">
        <v>954.79279279279274</v>
      </c>
      <c r="AJ99" s="24">
        <v>0</v>
      </c>
      <c r="AK99" s="24">
        <v>0</v>
      </c>
      <c r="AL99" s="24">
        <v>0</v>
      </c>
      <c r="AM99" s="24">
        <v>0</v>
      </c>
      <c r="AN99" s="24">
        <v>0</v>
      </c>
      <c r="AO99" s="24">
        <v>0</v>
      </c>
      <c r="AP99" s="24">
        <v>0</v>
      </c>
      <c r="AQ99" s="24">
        <v>0</v>
      </c>
      <c r="AR99" s="24">
        <v>0</v>
      </c>
      <c r="AS99" s="24">
        <v>0</v>
      </c>
      <c r="AT99" s="24">
        <v>0</v>
      </c>
      <c r="AU99" s="24">
        <v>0</v>
      </c>
      <c r="AV99" s="24">
        <v>0</v>
      </c>
      <c r="AW99" s="24">
        <v>0</v>
      </c>
      <c r="AX99" s="24">
        <v>0</v>
      </c>
      <c r="AY99" s="24">
        <v>0</v>
      </c>
      <c r="AZ99" s="24">
        <v>20.29</v>
      </c>
      <c r="BA99" s="24">
        <v>411.06209955643175</v>
      </c>
      <c r="BB99" s="24">
        <v>0</v>
      </c>
      <c r="BC99" s="24">
        <v>0</v>
      </c>
      <c r="BD99" s="24">
        <v>4.5830000000000002</v>
      </c>
      <c r="BE99" s="24">
        <v>157.43857735108008</v>
      </c>
      <c r="BF99" s="24">
        <v>27.245999999999999</v>
      </c>
      <c r="BG99" s="24">
        <v>69.511524627468248</v>
      </c>
      <c r="BH99" s="24">
        <v>0</v>
      </c>
      <c r="BI99" s="24">
        <v>0</v>
      </c>
      <c r="BJ99" s="24">
        <v>0</v>
      </c>
      <c r="BK99" s="24">
        <v>0</v>
      </c>
      <c r="BL99" s="24">
        <v>0</v>
      </c>
      <c r="BM99" s="24">
        <v>0</v>
      </c>
      <c r="BN99" s="24">
        <v>0</v>
      </c>
      <c r="BO99" s="24">
        <v>0</v>
      </c>
      <c r="BP99" s="24">
        <v>0</v>
      </c>
      <c r="BQ99" s="24">
        <v>0</v>
      </c>
      <c r="BR99" s="24">
        <v>3.7709999999999999</v>
      </c>
      <c r="BS99" s="24">
        <v>122.83267037920976</v>
      </c>
      <c r="BT99" s="24">
        <v>0</v>
      </c>
      <c r="BU99" s="24">
        <v>0</v>
      </c>
      <c r="BV99" s="24">
        <v>7.35</v>
      </c>
      <c r="BW99" s="24">
        <v>198.6570068027211</v>
      </c>
      <c r="BX99" s="24">
        <v>0</v>
      </c>
      <c r="BY99" s="24">
        <v>0</v>
      </c>
      <c r="BZ99" s="24">
        <v>192.51599999999999</v>
      </c>
      <c r="CA99" s="24">
        <v>440.86070248706602</v>
      </c>
      <c r="CB99" s="24">
        <v>6.4390000000000001</v>
      </c>
      <c r="CC99" s="24">
        <v>188.71424134182325</v>
      </c>
      <c r="CD99" s="24">
        <v>160.03200000000001</v>
      </c>
      <c r="CE99" s="24">
        <v>114.60563512297541</v>
      </c>
      <c r="CF99" s="24">
        <v>0</v>
      </c>
      <c r="CG99" s="24">
        <v>0</v>
      </c>
      <c r="CH99" s="24">
        <v>911.93799999999999</v>
      </c>
      <c r="CI99" s="24">
        <v>154.71327546390216</v>
      </c>
      <c r="CJ99" s="24">
        <v>13.217000000000001</v>
      </c>
      <c r="CK99" s="24">
        <v>534.7360974502534</v>
      </c>
      <c r="CL99" s="24">
        <v>19.029</v>
      </c>
      <c r="CM99" s="24">
        <v>515.92931840874451</v>
      </c>
      <c r="CN99" s="24">
        <v>0</v>
      </c>
      <c r="CO99" s="24">
        <v>0</v>
      </c>
      <c r="CP99" s="24">
        <v>0</v>
      </c>
      <c r="CQ99" s="24">
        <v>0</v>
      </c>
      <c r="CR99" s="24">
        <v>0</v>
      </c>
      <c r="CS99" s="24">
        <v>0</v>
      </c>
      <c r="CT99" s="24">
        <v>0</v>
      </c>
      <c r="CU99" s="24">
        <v>0</v>
      </c>
      <c r="CV99" s="24">
        <v>0</v>
      </c>
      <c r="CW99" s="24">
        <v>0</v>
      </c>
      <c r="CX99" s="24">
        <v>0</v>
      </c>
      <c r="CY99" s="24">
        <v>0</v>
      </c>
      <c r="CZ99" s="24">
        <v>0</v>
      </c>
      <c r="DA99" s="24">
        <v>0</v>
      </c>
      <c r="DB99" s="24">
        <v>0</v>
      </c>
      <c r="DC99" s="24">
        <v>0</v>
      </c>
      <c r="DD99" s="24">
        <v>0</v>
      </c>
      <c r="DE99" s="24">
        <v>0</v>
      </c>
      <c r="DF99" s="24">
        <v>2.76</v>
      </c>
      <c r="DG99" s="24">
        <v>118.48550724637681</v>
      </c>
      <c r="DH99" s="24">
        <v>69.585999999999999</v>
      </c>
      <c r="DI99" s="24">
        <v>281.92943982985082</v>
      </c>
      <c r="DJ99" s="24">
        <v>606.13599999999997</v>
      </c>
      <c r="DK99" s="24">
        <v>112.10545983079705</v>
      </c>
      <c r="DL99" s="24">
        <v>45.02</v>
      </c>
      <c r="DM99" s="24">
        <v>592.19609062638824</v>
      </c>
      <c r="DN99" s="24">
        <v>0.64600000000000002</v>
      </c>
      <c r="DO99" s="24">
        <v>1015.5139318885449</v>
      </c>
      <c r="DP99" s="24">
        <v>225.93299999999999</v>
      </c>
      <c r="DQ99" s="24">
        <v>302.15035873466911</v>
      </c>
      <c r="DR99" s="24">
        <v>80.662000000000006</v>
      </c>
      <c r="DS99" s="24">
        <v>384.22752969180038</v>
      </c>
      <c r="DT99" s="24">
        <v>89.037000000000006</v>
      </c>
      <c r="DU99" s="24">
        <v>238.50327391983109</v>
      </c>
      <c r="DV99" s="24">
        <v>394.15199999999999</v>
      </c>
      <c r="DW99" s="24">
        <v>428.5064822707991</v>
      </c>
      <c r="DX99" s="24">
        <v>53.734000000000002</v>
      </c>
      <c r="DY99" s="24">
        <v>252.10708303867199</v>
      </c>
      <c r="DZ99" s="24">
        <v>7.1029999999999998</v>
      </c>
      <c r="EA99" s="24">
        <v>123.25355483598479</v>
      </c>
      <c r="EB99" s="24">
        <v>107.809</v>
      </c>
      <c r="EC99" s="24">
        <v>744.43397118978942</v>
      </c>
      <c r="ED99" s="24">
        <v>612.14200000000005</v>
      </c>
      <c r="EE99" s="24">
        <v>691.62251569080377</v>
      </c>
      <c r="EF99" s="24">
        <v>0</v>
      </c>
      <c r="EG99" s="24">
        <v>0</v>
      </c>
      <c r="EH99" s="24">
        <v>0</v>
      </c>
      <c r="EI99" s="24">
        <v>0</v>
      </c>
      <c r="EJ99" s="24">
        <v>2.3140000000000001</v>
      </c>
      <c r="EK99" s="24">
        <v>108.49524632670699</v>
      </c>
      <c r="EL99" s="24">
        <v>27.47</v>
      </c>
      <c r="EM99" s="24">
        <v>324.08882417182383</v>
      </c>
      <c r="EN99" s="24">
        <v>0</v>
      </c>
      <c r="EO99" s="24">
        <v>0</v>
      </c>
      <c r="EP99" s="24">
        <v>36.520000000000003</v>
      </c>
      <c r="EQ99" s="24">
        <v>3729.04282584885</v>
      </c>
      <c r="ER99" s="24">
        <v>0</v>
      </c>
      <c r="ES99" s="24">
        <v>0</v>
      </c>
      <c r="ET99" s="24">
        <v>63.743000000000002</v>
      </c>
      <c r="EU99" s="24">
        <v>896.52313195174372</v>
      </c>
      <c r="EV99" s="24">
        <v>1827.325</v>
      </c>
      <c r="EW99" s="24">
        <v>326.39133761098873</v>
      </c>
      <c r="EX99" s="24">
        <v>8.4160000000000004</v>
      </c>
      <c r="EY99" s="24">
        <v>4931.4572243346011</v>
      </c>
      <c r="EZ99" s="24">
        <v>1.0469999999999999</v>
      </c>
      <c r="FA99" s="24">
        <v>3892.2425978987585</v>
      </c>
      <c r="FB99" s="24">
        <v>24.359000000000002</v>
      </c>
      <c r="FC99" s="24">
        <v>676.27550392052228</v>
      </c>
      <c r="FD99" s="24">
        <v>0</v>
      </c>
      <c r="FE99" s="24">
        <v>0</v>
      </c>
      <c r="FF99" s="24">
        <v>0</v>
      </c>
      <c r="FG99" s="24">
        <v>0</v>
      </c>
      <c r="FH99" s="24">
        <v>0</v>
      </c>
      <c r="FI99" s="24">
        <v>0</v>
      </c>
      <c r="FJ99" s="24">
        <v>0</v>
      </c>
      <c r="FK99" s="24">
        <v>0</v>
      </c>
      <c r="FL99" s="24">
        <v>0</v>
      </c>
      <c r="FM99" s="24">
        <v>0</v>
      </c>
      <c r="FN99" s="24">
        <v>322.79399999999998</v>
      </c>
      <c r="FO99" s="24">
        <v>427.10737808013778</v>
      </c>
      <c r="FP99" s="24">
        <v>0</v>
      </c>
      <c r="FQ99" s="24">
        <v>0</v>
      </c>
      <c r="FR99" s="24">
        <v>151.626</v>
      </c>
      <c r="FS99" s="24">
        <v>636.6417566908051</v>
      </c>
      <c r="FT99" s="24">
        <v>0</v>
      </c>
      <c r="FU99" s="24">
        <v>0</v>
      </c>
      <c r="FV99" s="24">
        <v>0</v>
      </c>
      <c r="FW99" s="24">
        <v>0</v>
      </c>
      <c r="FX99" s="24">
        <v>193.863</v>
      </c>
      <c r="FY99" s="24">
        <v>784.17468005756643</v>
      </c>
      <c r="FZ99" s="24">
        <v>0</v>
      </c>
      <c r="GA99" s="24">
        <v>0</v>
      </c>
      <c r="GB99" s="24">
        <v>16.632999999999999</v>
      </c>
      <c r="GC99" s="24">
        <v>1226.051944928756</v>
      </c>
      <c r="GD99" s="24">
        <v>0</v>
      </c>
      <c r="GE99" s="24">
        <v>0</v>
      </c>
      <c r="GF99" s="24">
        <v>1.621</v>
      </c>
      <c r="GG99" s="24">
        <v>29088.299814929054</v>
      </c>
      <c r="GH99" s="24">
        <v>65.471000000000004</v>
      </c>
      <c r="GI99" s="24">
        <v>1159.2314154358419</v>
      </c>
      <c r="GJ99" s="24">
        <v>0</v>
      </c>
      <c r="GK99" s="24">
        <v>0</v>
      </c>
      <c r="GL99" s="24">
        <v>0</v>
      </c>
      <c r="GM99" s="24">
        <v>0</v>
      </c>
      <c r="GN99" s="24">
        <v>0</v>
      </c>
      <c r="GO99" s="24">
        <v>0</v>
      </c>
      <c r="GP99" s="24">
        <v>34.29</v>
      </c>
      <c r="GQ99" s="24">
        <v>1436.820997375328</v>
      </c>
      <c r="GR99" s="24">
        <v>181.80600000000001</v>
      </c>
      <c r="GS99" s="24">
        <v>1033.004895327987</v>
      </c>
      <c r="GT99" s="24">
        <v>0</v>
      </c>
      <c r="GU99" s="24">
        <v>0</v>
      </c>
      <c r="GV99" s="24">
        <v>6.5090000000000003</v>
      </c>
      <c r="GW99" s="24">
        <v>7392.2442771547085</v>
      </c>
      <c r="GX99" s="24">
        <v>162.57499999999999</v>
      </c>
      <c r="GY99" s="24">
        <v>753.23224357988613</v>
      </c>
      <c r="GZ99" s="24">
        <v>0</v>
      </c>
      <c r="HA99" s="24">
        <v>0</v>
      </c>
      <c r="HB99" s="24">
        <v>0</v>
      </c>
      <c r="HC99" s="24">
        <v>0</v>
      </c>
      <c r="HD99" s="24">
        <v>0</v>
      </c>
      <c r="HE99" s="24">
        <v>0</v>
      </c>
      <c r="HF99" s="24">
        <v>0</v>
      </c>
      <c r="HG99" s="24">
        <v>0</v>
      </c>
      <c r="HH99" s="24">
        <v>0</v>
      </c>
      <c r="HI99" s="24">
        <v>0</v>
      </c>
      <c r="HJ99" s="24">
        <v>0</v>
      </c>
      <c r="HK99" s="24">
        <v>0</v>
      </c>
      <c r="HL99" s="24">
        <v>0</v>
      </c>
      <c r="HM99" s="24">
        <v>0</v>
      </c>
      <c r="HN99" s="24">
        <v>0</v>
      </c>
      <c r="HO99" s="24">
        <v>0</v>
      </c>
      <c r="HP99" s="24">
        <v>12.722</v>
      </c>
      <c r="HQ99" s="24">
        <v>1354.632762144317</v>
      </c>
      <c r="HR99" s="24">
        <v>0</v>
      </c>
      <c r="HS99" s="24">
        <v>0</v>
      </c>
      <c r="HT99" s="24">
        <v>0</v>
      </c>
      <c r="HU99" s="24">
        <v>0</v>
      </c>
      <c r="HV99" s="24">
        <v>0</v>
      </c>
      <c r="HW99" s="24">
        <v>0</v>
      </c>
      <c r="HX99" s="24">
        <v>0</v>
      </c>
      <c r="HY99" s="24">
        <v>0</v>
      </c>
      <c r="HZ99" s="24">
        <v>0</v>
      </c>
      <c r="IA99" s="24">
        <v>0</v>
      </c>
      <c r="IB99" s="24">
        <v>0</v>
      </c>
      <c r="IC99" s="24">
        <v>0</v>
      </c>
      <c r="ID99" s="24">
        <v>0</v>
      </c>
      <c r="IE99" s="24">
        <v>0</v>
      </c>
      <c r="IF99" s="24">
        <v>0</v>
      </c>
      <c r="IG99" s="24">
        <v>0</v>
      </c>
    </row>
    <row r="100" spans="1:241" ht="12.75" customHeight="1">
      <c r="A100" s="40"/>
      <c r="B100" s="41"/>
      <c r="C100" s="42"/>
      <c r="D100" s="43"/>
      <c r="E100" s="23"/>
      <c r="F100" s="24" t="str">
        <f t="shared" si="4"/>
        <v/>
      </c>
      <c r="G100" s="24" t="str">
        <f t="shared" si="5"/>
        <v/>
      </c>
      <c r="H100" s="24" t="str">
        <f t="shared" si="6"/>
        <v/>
      </c>
      <c r="I100" s="24" t="str">
        <f t="shared" si="7"/>
        <v/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  <c r="CU100" s="24"/>
      <c r="CV100" s="24"/>
      <c r="CW100" s="24"/>
      <c r="CX100" s="24"/>
      <c r="CY100" s="24"/>
      <c r="CZ100" s="24"/>
      <c r="DA100" s="24"/>
      <c r="DB100" s="24"/>
      <c r="DC100" s="24"/>
      <c r="DD100" s="24"/>
      <c r="DE100" s="24"/>
      <c r="DF100" s="24"/>
      <c r="DG100" s="24"/>
      <c r="DH100" s="24"/>
      <c r="DI100" s="24"/>
      <c r="DJ100" s="24"/>
      <c r="DK100" s="24"/>
      <c r="DL100" s="24"/>
      <c r="DM100" s="24"/>
      <c r="DN100" s="24"/>
      <c r="DO100" s="24"/>
      <c r="DP100" s="24"/>
      <c r="DQ100" s="24"/>
      <c r="DR100" s="24"/>
      <c r="DS100" s="24"/>
      <c r="DT100" s="24"/>
      <c r="DU100" s="24"/>
      <c r="DV100" s="24"/>
      <c r="DW100" s="24"/>
      <c r="DX100" s="24"/>
      <c r="DY100" s="24"/>
      <c r="DZ100" s="24"/>
      <c r="EA100" s="24"/>
      <c r="EB100" s="24"/>
      <c r="EC100" s="24"/>
      <c r="ED100" s="24"/>
      <c r="EE100" s="24"/>
      <c r="EF100" s="24"/>
      <c r="EG100" s="24"/>
      <c r="EH100" s="24"/>
      <c r="EI100" s="24"/>
      <c r="EJ100" s="24"/>
      <c r="EK100" s="24"/>
      <c r="EL100" s="24"/>
      <c r="EM100" s="24"/>
      <c r="EN100" s="24"/>
      <c r="EO100" s="24"/>
      <c r="EP100" s="24"/>
      <c r="EQ100" s="24"/>
      <c r="ER100" s="24"/>
      <c r="ES100" s="24"/>
      <c r="ET100" s="24"/>
      <c r="EU100" s="24"/>
      <c r="EV100" s="24"/>
      <c r="EW100" s="24"/>
      <c r="EX100" s="24"/>
      <c r="EY100" s="24"/>
      <c r="EZ100" s="24"/>
      <c r="FA100" s="24"/>
      <c r="FB100" s="24"/>
      <c r="FC100" s="24"/>
      <c r="FD100" s="24"/>
      <c r="FE100" s="24"/>
      <c r="FF100" s="24"/>
      <c r="FG100" s="24"/>
      <c r="FH100" s="24"/>
      <c r="FI100" s="24"/>
      <c r="FJ100" s="24"/>
      <c r="FK100" s="24"/>
      <c r="FL100" s="24"/>
      <c r="FM100" s="24"/>
      <c r="FN100" s="24"/>
      <c r="FO100" s="24"/>
      <c r="FP100" s="24"/>
      <c r="FQ100" s="24"/>
      <c r="FR100" s="24"/>
      <c r="FS100" s="24"/>
      <c r="FT100" s="24"/>
      <c r="FU100" s="24"/>
      <c r="FV100" s="24"/>
      <c r="FW100" s="24"/>
      <c r="FX100" s="24"/>
      <c r="FY100" s="24"/>
      <c r="FZ100" s="24"/>
      <c r="GA100" s="24"/>
      <c r="GB100" s="24"/>
      <c r="GC100" s="24"/>
      <c r="GD100" s="24"/>
      <c r="GE100" s="24"/>
      <c r="GF100" s="24"/>
      <c r="GG100" s="24"/>
      <c r="GH100" s="24"/>
      <c r="GI100" s="24"/>
      <c r="GJ100" s="24"/>
      <c r="GK100" s="24"/>
      <c r="GL100" s="24"/>
      <c r="GM100" s="24"/>
      <c r="GN100" s="24"/>
      <c r="GO100" s="24"/>
      <c r="GP100" s="24"/>
      <c r="GQ100" s="24"/>
      <c r="GR100" s="24"/>
      <c r="GS100" s="24"/>
      <c r="GT100" s="24"/>
      <c r="GU100" s="24"/>
      <c r="GV100" s="24"/>
      <c r="GW100" s="24"/>
      <c r="GX100" s="24"/>
      <c r="GY100" s="24"/>
      <c r="GZ100" s="24"/>
      <c r="HA100" s="24"/>
      <c r="HB100" s="24"/>
      <c r="HC100" s="24"/>
      <c r="HD100" s="24"/>
      <c r="HE100" s="24"/>
      <c r="HF100" s="24"/>
      <c r="HG100" s="24"/>
      <c r="HH100" s="24"/>
      <c r="HI100" s="24"/>
      <c r="HJ100" s="24"/>
      <c r="HK100" s="24"/>
      <c r="HL100" s="24"/>
      <c r="HM100" s="24"/>
      <c r="HN100" s="24"/>
      <c r="HO100" s="24"/>
      <c r="HP100" s="24"/>
      <c r="HQ100" s="24"/>
      <c r="HR100" s="24"/>
      <c r="HS100" s="24"/>
      <c r="HT100" s="24"/>
      <c r="HU100" s="24"/>
      <c r="HV100" s="24"/>
      <c r="HW100" s="24"/>
      <c r="HX100" s="24"/>
      <c r="HY100" s="24"/>
      <c r="HZ100" s="24"/>
      <c r="IA100" s="24"/>
      <c r="IB100" s="24"/>
      <c r="IC100" s="24"/>
      <c r="ID100" s="24"/>
      <c r="IE100" s="24"/>
      <c r="IF100" s="24"/>
      <c r="IG100" s="24"/>
    </row>
    <row r="101" spans="1:241" ht="12.75" customHeight="1">
      <c r="A101" s="40"/>
      <c r="B101" s="41"/>
      <c r="C101" s="42" t="s">
        <v>217</v>
      </c>
      <c r="D101" s="43" t="s">
        <v>133</v>
      </c>
      <c r="E101" s="23">
        <v>76</v>
      </c>
      <c r="F101" s="24">
        <f t="shared" si="4"/>
        <v>12780.663000000002</v>
      </c>
      <c r="G101" s="24">
        <f t="shared" si="5"/>
        <v>100.48645230689517</v>
      </c>
      <c r="H101" s="24">
        <f t="shared" si="6"/>
        <v>12756.443000000001</v>
      </c>
      <c r="I101" s="24">
        <f t="shared" si="7"/>
        <v>98.341784539781173</v>
      </c>
      <c r="J101" s="24">
        <v>12756.055</v>
      </c>
      <c r="K101" s="24">
        <v>98.329195977910089</v>
      </c>
      <c r="L101" s="24">
        <v>0</v>
      </c>
      <c r="M101" s="24">
        <v>0</v>
      </c>
      <c r="N101" s="24">
        <v>0</v>
      </c>
      <c r="O101" s="24">
        <v>0</v>
      </c>
      <c r="P101" s="24">
        <v>15.962</v>
      </c>
      <c r="Q101" s="24">
        <v>1049.611765442927</v>
      </c>
      <c r="R101" s="24">
        <v>0</v>
      </c>
      <c r="S101" s="24">
        <v>0</v>
      </c>
      <c r="T101" s="24">
        <v>0</v>
      </c>
      <c r="U101" s="24">
        <v>0</v>
      </c>
      <c r="V101" s="24">
        <v>4.4999999999999998E-2</v>
      </c>
      <c r="W101" s="24">
        <v>81.75555555555556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4">
        <v>0</v>
      </c>
      <c r="AD101" s="24">
        <v>10.829000000000001</v>
      </c>
      <c r="AE101" s="24">
        <v>396.8060762766645</v>
      </c>
      <c r="AF101" s="24">
        <v>0</v>
      </c>
      <c r="AG101" s="24">
        <v>0</v>
      </c>
      <c r="AH101" s="24">
        <v>117.414</v>
      </c>
      <c r="AI101" s="24">
        <v>287.12545352342994</v>
      </c>
      <c r="AJ101" s="24">
        <v>0</v>
      </c>
      <c r="AK101" s="24">
        <v>0</v>
      </c>
      <c r="AL101" s="24">
        <v>0</v>
      </c>
      <c r="AM101" s="24">
        <v>0</v>
      </c>
      <c r="AN101" s="24">
        <v>0</v>
      </c>
      <c r="AO101" s="24">
        <v>0</v>
      </c>
      <c r="AP101" s="24">
        <v>0</v>
      </c>
      <c r="AQ101" s="24">
        <v>0</v>
      </c>
      <c r="AR101" s="24">
        <v>0</v>
      </c>
      <c r="AS101" s="24">
        <v>0</v>
      </c>
      <c r="AT101" s="24">
        <v>0</v>
      </c>
      <c r="AU101" s="24">
        <v>0</v>
      </c>
      <c r="AV101" s="24">
        <v>0</v>
      </c>
      <c r="AW101" s="24">
        <v>0</v>
      </c>
      <c r="AX101" s="24">
        <v>0.32800000000000001</v>
      </c>
      <c r="AY101" s="24">
        <v>124.78048780487805</v>
      </c>
      <c r="AZ101" s="24">
        <v>2220.1550000000002</v>
      </c>
      <c r="BA101" s="24">
        <v>245.17295504142731</v>
      </c>
      <c r="BB101" s="24">
        <v>0</v>
      </c>
      <c r="BC101" s="24">
        <v>0</v>
      </c>
      <c r="BD101" s="24">
        <v>288.71600000000001</v>
      </c>
      <c r="BE101" s="24">
        <v>137.89688482799707</v>
      </c>
      <c r="BF101" s="24">
        <v>3.8860000000000001</v>
      </c>
      <c r="BG101" s="24">
        <v>115.66006176016468</v>
      </c>
      <c r="BH101" s="24">
        <v>0</v>
      </c>
      <c r="BI101" s="24">
        <v>0</v>
      </c>
      <c r="BJ101" s="24">
        <v>0</v>
      </c>
      <c r="BK101" s="24">
        <v>0</v>
      </c>
      <c r="BL101" s="24">
        <v>0</v>
      </c>
      <c r="BM101" s="24">
        <v>0</v>
      </c>
      <c r="BN101" s="24">
        <v>0.04</v>
      </c>
      <c r="BO101" s="24">
        <v>26.375</v>
      </c>
      <c r="BP101" s="24">
        <v>0</v>
      </c>
      <c r="BQ101" s="24">
        <v>0</v>
      </c>
      <c r="BR101" s="24">
        <v>1004.393</v>
      </c>
      <c r="BS101" s="24">
        <v>30.36072732486188</v>
      </c>
      <c r="BT101" s="24">
        <v>5510.982</v>
      </c>
      <c r="BU101" s="24">
        <v>43.508910208743195</v>
      </c>
      <c r="BV101" s="24">
        <v>392.85899999999998</v>
      </c>
      <c r="BW101" s="24">
        <v>30.531569850760704</v>
      </c>
      <c r="BX101" s="24">
        <v>8.9860000000000007</v>
      </c>
      <c r="BY101" s="24">
        <v>166.1633652348097</v>
      </c>
      <c r="BZ101" s="24">
        <v>283.40800000000002</v>
      </c>
      <c r="CA101" s="24">
        <v>77.789250832721734</v>
      </c>
      <c r="CB101" s="24">
        <v>153.53899999999999</v>
      </c>
      <c r="CC101" s="24">
        <v>50.634926631018828</v>
      </c>
      <c r="CD101" s="24">
        <v>1910.9059999999999</v>
      </c>
      <c r="CE101" s="24">
        <v>58.058068790406217</v>
      </c>
      <c r="CF101" s="24">
        <v>0</v>
      </c>
      <c r="CG101" s="24">
        <v>0</v>
      </c>
      <c r="CH101" s="24">
        <v>459.435</v>
      </c>
      <c r="CI101" s="24">
        <v>142.00921131389643</v>
      </c>
      <c r="CJ101" s="24">
        <v>1.149</v>
      </c>
      <c r="CK101" s="24">
        <v>1330.8511749347258</v>
      </c>
      <c r="CL101" s="24">
        <v>2.7E-2</v>
      </c>
      <c r="CM101" s="24">
        <v>495.03703703703707</v>
      </c>
      <c r="CN101" s="24">
        <v>0</v>
      </c>
      <c r="CO101" s="24">
        <v>0</v>
      </c>
      <c r="CP101" s="24">
        <v>0</v>
      </c>
      <c r="CQ101" s="24">
        <v>0</v>
      </c>
      <c r="CR101" s="24">
        <v>0</v>
      </c>
      <c r="CS101" s="24">
        <v>0</v>
      </c>
      <c r="CT101" s="24">
        <v>0</v>
      </c>
      <c r="CU101" s="24">
        <v>0</v>
      </c>
      <c r="CV101" s="24">
        <v>0</v>
      </c>
      <c r="CW101" s="24">
        <v>0</v>
      </c>
      <c r="CX101" s="24">
        <v>0</v>
      </c>
      <c r="CY101" s="24">
        <v>0</v>
      </c>
      <c r="CZ101" s="24">
        <v>0</v>
      </c>
      <c r="DA101" s="24">
        <v>0</v>
      </c>
      <c r="DB101" s="24">
        <v>0</v>
      </c>
      <c r="DC101" s="24">
        <v>0</v>
      </c>
      <c r="DD101" s="24">
        <v>0</v>
      </c>
      <c r="DE101" s="24">
        <v>0</v>
      </c>
      <c r="DF101" s="24">
        <v>0</v>
      </c>
      <c r="DG101" s="24">
        <v>0</v>
      </c>
      <c r="DH101" s="24">
        <v>1.617</v>
      </c>
      <c r="DI101" s="24">
        <v>53.392702535559678</v>
      </c>
      <c r="DJ101" s="24">
        <v>4.9880000000000004</v>
      </c>
      <c r="DK101" s="24">
        <v>346.4971932638332</v>
      </c>
      <c r="DL101" s="24">
        <v>8.0000000000000002E-3</v>
      </c>
      <c r="DM101" s="24">
        <v>490</v>
      </c>
      <c r="DN101" s="24">
        <v>1E-3</v>
      </c>
      <c r="DO101" s="24">
        <v>32</v>
      </c>
      <c r="DP101" s="24">
        <v>0.66</v>
      </c>
      <c r="DQ101" s="24">
        <v>156.02424242424243</v>
      </c>
      <c r="DR101" s="24">
        <v>0.115</v>
      </c>
      <c r="DS101" s="24">
        <v>491.94782608695652</v>
      </c>
      <c r="DT101" s="24">
        <v>0.218</v>
      </c>
      <c r="DU101" s="24">
        <v>75.321100917431195</v>
      </c>
      <c r="DV101" s="24">
        <v>38.752000000000002</v>
      </c>
      <c r="DW101" s="24">
        <v>317.93285507844757</v>
      </c>
      <c r="DX101" s="24">
        <v>8.8079999999999998</v>
      </c>
      <c r="DY101" s="24">
        <v>226.216621253406</v>
      </c>
      <c r="DZ101" s="24">
        <v>4.6029999999999998</v>
      </c>
      <c r="EA101" s="24">
        <v>96.679774060395388</v>
      </c>
      <c r="EB101" s="24">
        <v>11.805</v>
      </c>
      <c r="EC101" s="24">
        <v>563.65972045743331</v>
      </c>
      <c r="ED101" s="24">
        <v>1.58</v>
      </c>
      <c r="EE101" s="24">
        <v>55.917721518987342</v>
      </c>
      <c r="EF101" s="24">
        <v>6.2110000000000003</v>
      </c>
      <c r="EG101" s="24">
        <v>31.446304942843341</v>
      </c>
      <c r="EH101" s="24">
        <v>3.4000000000000002E-2</v>
      </c>
      <c r="EI101" s="24">
        <v>199</v>
      </c>
      <c r="EJ101" s="24">
        <v>0.47799999999999998</v>
      </c>
      <c r="EK101" s="24">
        <v>62.85983263598326</v>
      </c>
      <c r="EL101" s="24">
        <v>2.4980000000000002</v>
      </c>
      <c r="EM101" s="24">
        <v>609.34747798238584</v>
      </c>
      <c r="EN101" s="24">
        <v>0</v>
      </c>
      <c r="EO101" s="24">
        <v>0</v>
      </c>
      <c r="EP101" s="24">
        <v>3.4460000000000002</v>
      </c>
      <c r="EQ101" s="24">
        <v>2727.3372025536855</v>
      </c>
      <c r="ER101" s="24">
        <v>5.0000000000000001E-3</v>
      </c>
      <c r="ES101" s="24">
        <v>378</v>
      </c>
      <c r="ET101" s="24">
        <v>1.615</v>
      </c>
      <c r="EU101" s="24">
        <v>91.643962848297221</v>
      </c>
      <c r="EV101" s="24">
        <v>261.99099999999999</v>
      </c>
      <c r="EW101" s="24">
        <v>269.57919165162161</v>
      </c>
      <c r="EX101" s="24">
        <v>0.45800000000000002</v>
      </c>
      <c r="EY101" s="24">
        <v>3950.4650655021833</v>
      </c>
      <c r="EZ101" s="24">
        <v>5.0000000000000001E-3</v>
      </c>
      <c r="FA101" s="24">
        <v>466.4</v>
      </c>
      <c r="FB101" s="24">
        <v>0.32600000000000001</v>
      </c>
      <c r="FC101" s="24">
        <v>1899.5828220858896</v>
      </c>
      <c r="FD101" s="24">
        <v>0</v>
      </c>
      <c r="FE101" s="24">
        <v>0</v>
      </c>
      <c r="FF101" s="24">
        <v>0</v>
      </c>
      <c r="FG101" s="24">
        <v>0</v>
      </c>
      <c r="FH101" s="24">
        <v>0</v>
      </c>
      <c r="FI101" s="24">
        <v>0</v>
      </c>
      <c r="FJ101" s="24">
        <v>3.3000000000000002E-2</v>
      </c>
      <c r="FK101" s="24">
        <v>875.78787878787875</v>
      </c>
      <c r="FL101" s="24">
        <v>4.4999999999999998E-2</v>
      </c>
      <c r="FM101" s="24">
        <v>2518.2222222222222</v>
      </c>
      <c r="FN101" s="24">
        <v>16.41</v>
      </c>
      <c r="FO101" s="24">
        <v>557.18159658744673</v>
      </c>
      <c r="FP101" s="24">
        <v>0</v>
      </c>
      <c r="FQ101" s="24">
        <v>0</v>
      </c>
      <c r="FR101" s="24">
        <v>3.8</v>
      </c>
      <c r="FS101" s="24">
        <v>648.20684210526326</v>
      </c>
      <c r="FT101" s="24">
        <v>0</v>
      </c>
      <c r="FU101" s="24">
        <v>0</v>
      </c>
      <c r="FV101" s="24">
        <v>0</v>
      </c>
      <c r="FW101" s="24">
        <v>0</v>
      </c>
      <c r="FX101" s="24">
        <v>1.734</v>
      </c>
      <c r="FY101" s="24">
        <v>1770.4469434832756</v>
      </c>
      <c r="FZ101" s="24">
        <v>0</v>
      </c>
      <c r="GA101" s="24">
        <v>0</v>
      </c>
      <c r="GB101" s="24">
        <v>0.70499999999999996</v>
      </c>
      <c r="GC101" s="24">
        <v>1253.7191489361701</v>
      </c>
      <c r="GD101" s="24">
        <v>0</v>
      </c>
      <c r="GE101" s="24">
        <v>0</v>
      </c>
      <c r="GF101" s="24">
        <v>0</v>
      </c>
      <c r="GG101" s="24">
        <v>0</v>
      </c>
      <c r="GH101" s="24">
        <v>4.7E-2</v>
      </c>
      <c r="GI101" s="24">
        <v>668.65957446808511</v>
      </c>
      <c r="GJ101" s="24">
        <v>0</v>
      </c>
      <c r="GK101" s="24">
        <v>0</v>
      </c>
      <c r="GL101" s="24">
        <v>0</v>
      </c>
      <c r="GM101" s="24">
        <v>0</v>
      </c>
      <c r="GN101" s="24">
        <v>0</v>
      </c>
      <c r="GO101" s="24">
        <v>0</v>
      </c>
      <c r="GP101" s="24">
        <v>0.38800000000000001</v>
      </c>
      <c r="GQ101" s="24">
        <v>512.20876288659792</v>
      </c>
      <c r="GR101" s="24">
        <v>16.895</v>
      </c>
      <c r="GS101" s="24">
        <v>712.29103284995563</v>
      </c>
      <c r="GT101" s="24">
        <v>6.2270000000000003</v>
      </c>
      <c r="GU101" s="24">
        <v>2663.8779508591615</v>
      </c>
      <c r="GV101" s="24">
        <v>0</v>
      </c>
      <c r="GW101" s="24">
        <v>0</v>
      </c>
      <c r="GX101" s="24">
        <v>6.0000000000000001E-3</v>
      </c>
      <c r="GY101" s="24">
        <v>1289.1666666666667</v>
      </c>
      <c r="GZ101" s="24">
        <v>0</v>
      </c>
      <c r="HA101" s="24">
        <v>0</v>
      </c>
      <c r="HB101" s="24">
        <v>0</v>
      </c>
      <c r="HC101" s="24">
        <v>0</v>
      </c>
      <c r="HD101" s="24">
        <v>0</v>
      </c>
      <c r="HE101" s="24">
        <v>0</v>
      </c>
      <c r="HF101" s="24">
        <v>0</v>
      </c>
      <c r="HG101" s="24">
        <v>0</v>
      </c>
      <c r="HH101" s="24">
        <v>0</v>
      </c>
      <c r="HI101" s="24">
        <v>0</v>
      </c>
      <c r="HJ101" s="24">
        <v>0</v>
      </c>
      <c r="HK101" s="24">
        <v>0</v>
      </c>
      <c r="HL101" s="24">
        <v>7.9710000000000001</v>
      </c>
      <c r="HM101" s="24">
        <v>564.90942165349395</v>
      </c>
      <c r="HN101" s="24">
        <v>4.7089999999999996</v>
      </c>
      <c r="HO101" s="24">
        <v>1843.2798895731578</v>
      </c>
      <c r="HP101" s="24">
        <v>8.9179999999999993</v>
      </c>
      <c r="HQ101" s="24">
        <v>843.63411078717206</v>
      </c>
      <c r="HR101" s="24">
        <v>1.518</v>
      </c>
      <c r="HS101" s="24">
        <v>5209.461791831357</v>
      </c>
      <c r="HT101" s="24">
        <v>1.0980000000000001</v>
      </c>
      <c r="HU101" s="24">
        <v>1065.563752276867</v>
      </c>
      <c r="HV101" s="24">
        <v>0</v>
      </c>
      <c r="HW101" s="24">
        <v>0</v>
      </c>
      <c r="HX101" s="24">
        <v>0</v>
      </c>
      <c r="HY101" s="24">
        <v>0</v>
      </c>
      <c r="HZ101" s="24">
        <v>0</v>
      </c>
      <c r="IA101" s="24">
        <v>0</v>
      </c>
      <c r="IB101" s="24">
        <v>0</v>
      </c>
      <c r="IC101" s="24">
        <v>0</v>
      </c>
      <c r="ID101" s="24">
        <v>1.0980000000000001</v>
      </c>
      <c r="IE101" s="24">
        <v>1065.563752276867</v>
      </c>
      <c r="IF101" s="24">
        <v>0</v>
      </c>
      <c r="IG101" s="24">
        <v>0</v>
      </c>
    </row>
    <row r="102" spans="1:241" ht="12.75" customHeight="1">
      <c r="A102" s="40"/>
      <c r="B102" s="41"/>
      <c r="C102" s="42" t="s">
        <v>218</v>
      </c>
      <c r="D102" s="43" t="s">
        <v>219</v>
      </c>
      <c r="E102" s="23">
        <v>77</v>
      </c>
      <c r="F102" s="24">
        <f t="shared" si="4"/>
        <v>1466.7449999999999</v>
      </c>
      <c r="G102" s="24">
        <f t="shared" si="5"/>
        <v>198.89268141360631</v>
      </c>
      <c r="H102" s="24">
        <f t="shared" si="6"/>
        <v>1466.7449999999999</v>
      </c>
      <c r="I102" s="24">
        <f t="shared" si="7"/>
        <v>198.89268141360631</v>
      </c>
      <c r="J102" s="24">
        <v>1466.7449999999999</v>
      </c>
      <c r="K102" s="24">
        <v>198.89268141360631</v>
      </c>
      <c r="L102" s="24">
        <v>0</v>
      </c>
      <c r="M102" s="24">
        <v>0</v>
      </c>
      <c r="N102" s="24">
        <v>0</v>
      </c>
      <c r="O102" s="24">
        <v>0</v>
      </c>
      <c r="P102" s="24">
        <v>2.8290000000000002</v>
      </c>
      <c r="Q102" s="24">
        <v>1322.2750088370449</v>
      </c>
      <c r="R102" s="24">
        <v>0</v>
      </c>
      <c r="S102" s="24">
        <v>0</v>
      </c>
      <c r="T102" s="24">
        <v>0</v>
      </c>
      <c r="U102" s="24">
        <v>0</v>
      </c>
      <c r="V102" s="24">
        <v>1.486</v>
      </c>
      <c r="W102" s="24">
        <v>373.99528936742934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4">
        <v>0</v>
      </c>
      <c r="AD102" s="24">
        <v>17.53</v>
      </c>
      <c r="AE102" s="24">
        <v>1395.7197946377639</v>
      </c>
      <c r="AF102" s="24">
        <v>0</v>
      </c>
      <c r="AG102" s="24">
        <v>0</v>
      </c>
      <c r="AH102" s="24">
        <v>29.74</v>
      </c>
      <c r="AI102" s="24">
        <v>877.43880295897782</v>
      </c>
      <c r="AJ102" s="24">
        <v>0</v>
      </c>
      <c r="AK102" s="24">
        <v>0</v>
      </c>
      <c r="AL102" s="24">
        <v>8.7999999999999995E-2</v>
      </c>
      <c r="AM102" s="24">
        <v>600.93181818181813</v>
      </c>
      <c r="AN102" s="24">
        <v>0</v>
      </c>
      <c r="AO102" s="24">
        <v>0</v>
      </c>
      <c r="AP102" s="24">
        <v>0</v>
      </c>
      <c r="AQ102" s="24">
        <v>0</v>
      </c>
      <c r="AR102" s="24">
        <v>0</v>
      </c>
      <c r="AS102" s="24">
        <v>0</v>
      </c>
      <c r="AT102" s="24">
        <v>5.1159999999999997</v>
      </c>
      <c r="AU102" s="24">
        <v>674.52931978107893</v>
      </c>
      <c r="AV102" s="24">
        <v>0</v>
      </c>
      <c r="AW102" s="24">
        <v>0</v>
      </c>
      <c r="AX102" s="24">
        <v>1.794</v>
      </c>
      <c r="AY102" s="24">
        <v>531.23244147157186</v>
      </c>
      <c r="AZ102" s="24">
        <v>13.397</v>
      </c>
      <c r="BA102" s="24">
        <v>234.92326640292603</v>
      </c>
      <c r="BB102" s="24">
        <v>0</v>
      </c>
      <c r="BC102" s="24">
        <v>0</v>
      </c>
      <c r="BD102" s="24">
        <v>246.02600000000001</v>
      </c>
      <c r="BE102" s="24">
        <v>137.79156674497818</v>
      </c>
      <c r="BF102" s="24">
        <v>0.25900000000000001</v>
      </c>
      <c r="BG102" s="24">
        <v>653.46718146718149</v>
      </c>
      <c r="BH102" s="24">
        <v>0</v>
      </c>
      <c r="BI102" s="24">
        <v>0</v>
      </c>
      <c r="BJ102" s="24">
        <v>0</v>
      </c>
      <c r="BK102" s="24">
        <v>0</v>
      </c>
      <c r="BL102" s="24">
        <v>0</v>
      </c>
      <c r="BM102" s="24">
        <v>0</v>
      </c>
      <c r="BN102" s="24">
        <v>0</v>
      </c>
      <c r="BO102" s="24">
        <v>0</v>
      </c>
      <c r="BP102" s="24">
        <v>0</v>
      </c>
      <c r="BQ102" s="24">
        <v>0</v>
      </c>
      <c r="BR102" s="24">
        <v>277.16500000000002</v>
      </c>
      <c r="BS102" s="24">
        <v>20.830014612234589</v>
      </c>
      <c r="BT102" s="24">
        <v>0.89500000000000002</v>
      </c>
      <c r="BU102" s="24">
        <v>74.77765363128492</v>
      </c>
      <c r="BV102" s="24">
        <v>0</v>
      </c>
      <c r="BW102" s="24">
        <v>0</v>
      </c>
      <c r="BX102" s="24">
        <v>0</v>
      </c>
      <c r="BY102" s="24">
        <v>0</v>
      </c>
      <c r="BZ102" s="24">
        <v>68.331000000000003</v>
      </c>
      <c r="CA102" s="24">
        <v>238.11845282521841</v>
      </c>
      <c r="CB102" s="24">
        <v>24.265999999999998</v>
      </c>
      <c r="CC102" s="24">
        <v>63.21099480754966</v>
      </c>
      <c r="CD102" s="24">
        <v>206.26900000000001</v>
      </c>
      <c r="CE102" s="24">
        <v>43.097038333438377</v>
      </c>
      <c r="CF102" s="24">
        <v>0</v>
      </c>
      <c r="CG102" s="24">
        <v>0</v>
      </c>
      <c r="CH102" s="24">
        <v>369.72800000000001</v>
      </c>
      <c r="CI102" s="24">
        <v>192.06771464427905</v>
      </c>
      <c r="CJ102" s="24">
        <v>0.18099999999999999</v>
      </c>
      <c r="CK102" s="24">
        <v>963.07734806629833</v>
      </c>
      <c r="CL102" s="24">
        <v>4.0000000000000001E-3</v>
      </c>
      <c r="CM102" s="24">
        <v>466</v>
      </c>
      <c r="CN102" s="24">
        <v>0</v>
      </c>
      <c r="CO102" s="24">
        <v>0</v>
      </c>
      <c r="CP102" s="24">
        <v>0</v>
      </c>
      <c r="CQ102" s="24">
        <v>0</v>
      </c>
      <c r="CR102" s="24">
        <v>0</v>
      </c>
      <c r="CS102" s="24">
        <v>0</v>
      </c>
      <c r="CT102" s="24">
        <v>0</v>
      </c>
      <c r="CU102" s="24">
        <v>0</v>
      </c>
      <c r="CV102" s="24">
        <v>0</v>
      </c>
      <c r="CW102" s="24">
        <v>0</v>
      </c>
      <c r="CX102" s="24">
        <v>0</v>
      </c>
      <c r="CY102" s="24">
        <v>0</v>
      </c>
      <c r="CZ102" s="24">
        <v>0</v>
      </c>
      <c r="DA102" s="24">
        <v>0</v>
      </c>
      <c r="DB102" s="24">
        <v>0</v>
      </c>
      <c r="DC102" s="24">
        <v>0</v>
      </c>
      <c r="DD102" s="24">
        <v>0</v>
      </c>
      <c r="DE102" s="24">
        <v>0</v>
      </c>
      <c r="DF102" s="24">
        <v>0</v>
      </c>
      <c r="DG102" s="24">
        <v>0</v>
      </c>
      <c r="DH102" s="24">
        <v>1.5489999999999999</v>
      </c>
      <c r="DI102" s="24">
        <v>122.38153647514527</v>
      </c>
      <c r="DJ102" s="24">
        <v>7.0000000000000001E-3</v>
      </c>
      <c r="DK102" s="24">
        <v>10.714285714285714</v>
      </c>
      <c r="DL102" s="24">
        <v>0</v>
      </c>
      <c r="DM102" s="24">
        <v>0</v>
      </c>
      <c r="DN102" s="24">
        <v>0</v>
      </c>
      <c r="DO102" s="24">
        <v>0</v>
      </c>
      <c r="DP102" s="24">
        <v>1.0999999999999999E-2</v>
      </c>
      <c r="DQ102" s="24">
        <v>56.18181818181818</v>
      </c>
      <c r="DR102" s="24">
        <v>8.6999999999999994E-2</v>
      </c>
      <c r="DS102" s="24">
        <v>1252.0574712643679</v>
      </c>
      <c r="DT102" s="24">
        <v>0</v>
      </c>
      <c r="DU102" s="24">
        <v>0</v>
      </c>
      <c r="DV102" s="24">
        <v>1.2889999999999999</v>
      </c>
      <c r="DW102" s="24">
        <v>327.23661753297131</v>
      </c>
      <c r="DX102" s="24">
        <v>6.2190000000000003</v>
      </c>
      <c r="DY102" s="24">
        <v>175.14214503939542</v>
      </c>
      <c r="DZ102" s="24">
        <v>0.47399999999999998</v>
      </c>
      <c r="EA102" s="24">
        <v>101.68354430379746</v>
      </c>
      <c r="EB102" s="24">
        <v>3.4279999999999999</v>
      </c>
      <c r="EC102" s="24">
        <v>522.51954492415405</v>
      </c>
      <c r="ED102" s="24">
        <v>49.750999999999998</v>
      </c>
      <c r="EE102" s="24">
        <v>554.22377439649449</v>
      </c>
      <c r="EF102" s="24">
        <v>16.806000000000001</v>
      </c>
      <c r="EG102" s="24">
        <v>186.11739854813757</v>
      </c>
      <c r="EH102" s="24">
        <v>24.783999999999999</v>
      </c>
      <c r="EI102" s="24">
        <v>217.16389606197546</v>
      </c>
      <c r="EJ102" s="24">
        <v>0</v>
      </c>
      <c r="EK102" s="24">
        <v>0</v>
      </c>
      <c r="EL102" s="24">
        <v>7.1999999999999995E-2</v>
      </c>
      <c r="EM102" s="24">
        <v>579.54166666666674</v>
      </c>
      <c r="EN102" s="24">
        <v>0</v>
      </c>
      <c r="EO102" s="24">
        <v>0</v>
      </c>
      <c r="EP102" s="24">
        <v>2.669</v>
      </c>
      <c r="EQ102" s="24">
        <v>2123.2401648557511</v>
      </c>
      <c r="ER102" s="24">
        <v>0</v>
      </c>
      <c r="ES102" s="24">
        <v>0</v>
      </c>
      <c r="ET102" s="24">
        <v>2.5830000000000002</v>
      </c>
      <c r="EU102" s="24">
        <v>151.51722802942317</v>
      </c>
      <c r="EV102" s="24">
        <v>78.903999999999996</v>
      </c>
      <c r="EW102" s="24">
        <v>395.69102960559667</v>
      </c>
      <c r="EX102" s="24">
        <v>1.2889999999999999</v>
      </c>
      <c r="EY102" s="24">
        <v>3970.8409619860358</v>
      </c>
      <c r="EZ102" s="24">
        <v>0</v>
      </c>
      <c r="FA102" s="24">
        <v>0</v>
      </c>
      <c r="FB102" s="24">
        <v>0.26400000000000001</v>
      </c>
      <c r="FC102" s="24">
        <v>4192.234848484848</v>
      </c>
      <c r="FD102" s="24">
        <v>0</v>
      </c>
      <c r="FE102" s="24">
        <v>0</v>
      </c>
      <c r="FF102" s="24">
        <v>0</v>
      </c>
      <c r="FG102" s="24">
        <v>0</v>
      </c>
      <c r="FH102" s="24">
        <v>0</v>
      </c>
      <c r="FI102" s="24">
        <v>0</v>
      </c>
      <c r="FJ102" s="24">
        <v>0</v>
      </c>
      <c r="FK102" s="24">
        <v>0</v>
      </c>
      <c r="FL102" s="24">
        <v>3.3000000000000002E-2</v>
      </c>
      <c r="FM102" s="24">
        <v>1027.7878787878788</v>
      </c>
      <c r="FN102" s="24">
        <v>9.4879999999999995</v>
      </c>
      <c r="FO102" s="24">
        <v>662.77592748735242</v>
      </c>
      <c r="FP102" s="24">
        <v>0</v>
      </c>
      <c r="FQ102" s="24">
        <v>0</v>
      </c>
      <c r="FR102" s="24">
        <v>0.308</v>
      </c>
      <c r="FS102" s="24">
        <v>286.38636363636363</v>
      </c>
      <c r="FT102" s="24">
        <v>0</v>
      </c>
      <c r="FU102" s="24">
        <v>0</v>
      </c>
      <c r="FV102" s="24">
        <v>0</v>
      </c>
      <c r="FW102" s="24">
        <v>0</v>
      </c>
      <c r="FX102" s="24">
        <v>1.613</v>
      </c>
      <c r="FY102" s="24">
        <v>1098.5306881587105</v>
      </c>
      <c r="FZ102" s="24">
        <v>0</v>
      </c>
      <c r="GA102" s="24">
        <v>0</v>
      </c>
      <c r="GB102" s="24">
        <v>1.2999999999999999E-2</v>
      </c>
      <c r="GC102" s="24">
        <v>539.23076923076928</v>
      </c>
      <c r="GD102" s="24">
        <v>0</v>
      </c>
      <c r="GE102" s="24">
        <v>0</v>
      </c>
      <c r="GF102" s="24">
        <v>0</v>
      </c>
      <c r="GG102" s="24">
        <v>0</v>
      </c>
      <c r="GH102" s="24">
        <v>0</v>
      </c>
      <c r="GI102" s="24">
        <v>0</v>
      </c>
      <c r="GJ102" s="24">
        <v>0</v>
      </c>
      <c r="GK102" s="24">
        <v>0</v>
      </c>
      <c r="GL102" s="24">
        <v>0</v>
      </c>
      <c r="GM102" s="24">
        <v>0</v>
      </c>
      <c r="GN102" s="24">
        <v>0</v>
      </c>
      <c r="GO102" s="24">
        <v>0</v>
      </c>
      <c r="GP102" s="24">
        <v>0</v>
      </c>
      <c r="GQ102" s="24">
        <v>0</v>
      </c>
      <c r="GR102" s="24">
        <v>0</v>
      </c>
      <c r="GS102" s="24">
        <v>0</v>
      </c>
      <c r="GT102" s="24">
        <v>0</v>
      </c>
      <c r="GU102" s="24">
        <v>0</v>
      </c>
      <c r="GV102" s="24">
        <v>0</v>
      </c>
      <c r="GW102" s="24">
        <v>0</v>
      </c>
      <c r="GX102" s="24">
        <v>0</v>
      </c>
      <c r="GY102" s="24">
        <v>0</v>
      </c>
      <c r="GZ102" s="24">
        <v>0</v>
      </c>
      <c r="HA102" s="24">
        <v>0</v>
      </c>
      <c r="HB102" s="24">
        <v>0</v>
      </c>
      <c r="HC102" s="24">
        <v>0</v>
      </c>
      <c r="HD102" s="24">
        <v>0</v>
      </c>
      <c r="HE102" s="24">
        <v>0</v>
      </c>
      <c r="HF102" s="24">
        <v>0</v>
      </c>
      <c r="HG102" s="24">
        <v>0</v>
      </c>
      <c r="HH102" s="24">
        <v>0</v>
      </c>
      <c r="HI102" s="24">
        <v>0</v>
      </c>
      <c r="HJ102" s="24">
        <v>0</v>
      </c>
      <c r="HK102" s="24">
        <v>0</v>
      </c>
      <c r="HL102" s="24">
        <v>0</v>
      </c>
      <c r="HM102" s="24">
        <v>0</v>
      </c>
      <c r="HN102" s="24">
        <v>0</v>
      </c>
      <c r="HO102" s="24">
        <v>0</v>
      </c>
      <c r="HP102" s="24">
        <v>0</v>
      </c>
      <c r="HQ102" s="24">
        <v>0</v>
      </c>
      <c r="HR102" s="24">
        <v>0</v>
      </c>
      <c r="HS102" s="24">
        <v>0</v>
      </c>
      <c r="HT102" s="24">
        <v>0</v>
      </c>
      <c r="HU102" s="24">
        <v>0</v>
      </c>
      <c r="HV102" s="24">
        <v>0</v>
      </c>
      <c r="HW102" s="24">
        <v>0</v>
      </c>
      <c r="HX102" s="24">
        <v>0</v>
      </c>
      <c r="HY102" s="24">
        <v>0</v>
      </c>
      <c r="HZ102" s="24">
        <v>0</v>
      </c>
      <c r="IA102" s="24">
        <v>0</v>
      </c>
      <c r="IB102" s="24">
        <v>0</v>
      </c>
      <c r="IC102" s="24">
        <v>0</v>
      </c>
      <c r="ID102" s="24">
        <v>0</v>
      </c>
      <c r="IE102" s="24">
        <v>0</v>
      </c>
      <c r="IF102" s="24">
        <v>0</v>
      </c>
      <c r="IG102" s="24">
        <v>0</v>
      </c>
    </row>
    <row r="103" spans="1:241" ht="12.75" customHeight="1">
      <c r="A103" s="40"/>
      <c r="B103" s="41"/>
      <c r="C103" s="42" t="s">
        <v>220</v>
      </c>
      <c r="D103" s="43" t="s">
        <v>133</v>
      </c>
      <c r="E103" s="23">
        <v>78</v>
      </c>
      <c r="F103" s="24">
        <f t="shared" si="4"/>
        <v>2747.8130000000001</v>
      </c>
      <c r="G103" s="24">
        <f t="shared" si="5"/>
        <v>299.41080997869943</v>
      </c>
      <c r="H103" s="24">
        <f t="shared" si="6"/>
        <v>2747.7429999999999</v>
      </c>
      <c r="I103" s="24">
        <f t="shared" si="7"/>
        <v>299.39489501019568</v>
      </c>
      <c r="J103" s="24">
        <v>2747.7429999999999</v>
      </c>
      <c r="K103" s="24">
        <v>299.39489501019568</v>
      </c>
      <c r="L103" s="24">
        <v>0</v>
      </c>
      <c r="M103" s="24">
        <v>0</v>
      </c>
      <c r="N103" s="24">
        <v>0</v>
      </c>
      <c r="O103" s="24">
        <v>0</v>
      </c>
      <c r="P103" s="24">
        <v>2.798</v>
      </c>
      <c r="Q103" s="24">
        <v>1111.1190135811294</v>
      </c>
      <c r="R103" s="24">
        <v>0</v>
      </c>
      <c r="S103" s="24">
        <v>0</v>
      </c>
      <c r="T103" s="24">
        <v>0</v>
      </c>
      <c r="U103" s="24">
        <v>0</v>
      </c>
      <c r="V103" s="24">
        <v>64.09</v>
      </c>
      <c r="W103" s="24">
        <v>334.85323763457637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4">
        <v>0</v>
      </c>
      <c r="AD103" s="24">
        <v>81.129000000000005</v>
      </c>
      <c r="AE103" s="24">
        <v>1457.5537970392832</v>
      </c>
      <c r="AF103" s="24">
        <v>0</v>
      </c>
      <c r="AG103" s="24">
        <v>0</v>
      </c>
      <c r="AH103" s="24">
        <v>157.87899999999999</v>
      </c>
      <c r="AI103" s="24">
        <v>860.92009070237339</v>
      </c>
      <c r="AJ103" s="24">
        <v>0</v>
      </c>
      <c r="AK103" s="24">
        <v>0</v>
      </c>
      <c r="AL103" s="24">
        <v>0.214</v>
      </c>
      <c r="AM103" s="24">
        <v>922.85514018691583</v>
      </c>
      <c r="AN103" s="24">
        <v>0</v>
      </c>
      <c r="AO103" s="24">
        <v>0</v>
      </c>
      <c r="AP103" s="24">
        <v>4.8000000000000001E-2</v>
      </c>
      <c r="AQ103" s="24">
        <v>452.70833333333337</v>
      </c>
      <c r="AR103" s="24">
        <v>0</v>
      </c>
      <c r="AS103" s="24">
        <v>0</v>
      </c>
      <c r="AT103" s="24">
        <v>4.6769999999999996</v>
      </c>
      <c r="AU103" s="24">
        <v>493.7038700021381</v>
      </c>
      <c r="AV103" s="24">
        <v>0</v>
      </c>
      <c r="AW103" s="24">
        <v>0</v>
      </c>
      <c r="AX103" s="24">
        <v>1.895</v>
      </c>
      <c r="AY103" s="24">
        <v>464.14934036939314</v>
      </c>
      <c r="AZ103" s="24">
        <v>663.96699999999998</v>
      </c>
      <c r="BA103" s="24">
        <v>253.65168148417013</v>
      </c>
      <c r="BB103" s="24">
        <v>0</v>
      </c>
      <c r="BC103" s="24">
        <v>0</v>
      </c>
      <c r="BD103" s="24">
        <v>537.19100000000003</v>
      </c>
      <c r="BE103" s="24">
        <v>151.23890943817003</v>
      </c>
      <c r="BF103" s="24">
        <v>3.3340000000000001</v>
      </c>
      <c r="BG103" s="24">
        <v>6.9193161367726459</v>
      </c>
      <c r="BH103" s="24">
        <v>0</v>
      </c>
      <c r="BI103" s="24">
        <v>0</v>
      </c>
      <c r="BJ103" s="24">
        <v>0</v>
      </c>
      <c r="BK103" s="24">
        <v>0</v>
      </c>
      <c r="BL103" s="24">
        <v>0</v>
      </c>
      <c r="BM103" s="24">
        <v>0</v>
      </c>
      <c r="BN103" s="24">
        <v>173.34100000000001</v>
      </c>
      <c r="BO103" s="24">
        <v>22.036627226103462</v>
      </c>
      <c r="BP103" s="24">
        <v>0</v>
      </c>
      <c r="BQ103" s="24">
        <v>0</v>
      </c>
      <c r="BR103" s="24">
        <v>1.7000000000000001E-2</v>
      </c>
      <c r="BS103" s="24">
        <v>27.647058823529409</v>
      </c>
      <c r="BT103" s="24">
        <v>2.6480000000000001</v>
      </c>
      <c r="BU103" s="24">
        <v>75.802492447129907</v>
      </c>
      <c r="BV103" s="24">
        <v>0.04</v>
      </c>
      <c r="BW103" s="24">
        <v>6.4749999999999996</v>
      </c>
      <c r="BX103" s="24">
        <v>0</v>
      </c>
      <c r="BY103" s="24">
        <v>0</v>
      </c>
      <c r="BZ103" s="24">
        <v>53.371000000000002</v>
      </c>
      <c r="CA103" s="24">
        <v>176.49118435105206</v>
      </c>
      <c r="CB103" s="24">
        <v>5.641</v>
      </c>
      <c r="CC103" s="24">
        <v>103.59670271228505</v>
      </c>
      <c r="CD103" s="24">
        <v>110.63800000000001</v>
      </c>
      <c r="CE103" s="24">
        <v>195.59761564742675</v>
      </c>
      <c r="CF103" s="24">
        <v>0</v>
      </c>
      <c r="CG103" s="24">
        <v>0</v>
      </c>
      <c r="CH103" s="24">
        <v>427.15499999999997</v>
      </c>
      <c r="CI103" s="24">
        <v>182.65380716601703</v>
      </c>
      <c r="CJ103" s="24">
        <v>0.69799999999999995</v>
      </c>
      <c r="CK103" s="24">
        <v>1062.7220630372494</v>
      </c>
      <c r="CL103" s="24">
        <v>1.4E-2</v>
      </c>
      <c r="CM103" s="24">
        <v>467.28571428571433</v>
      </c>
      <c r="CN103" s="24">
        <v>0</v>
      </c>
      <c r="CO103" s="24">
        <v>0</v>
      </c>
      <c r="CP103" s="24">
        <v>0</v>
      </c>
      <c r="CQ103" s="24">
        <v>0</v>
      </c>
      <c r="CR103" s="24">
        <v>0</v>
      </c>
      <c r="CS103" s="24">
        <v>0</v>
      </c>
      <c r="CT103" s="24">
        <v>0</v>
      </c>
      <c r="CU103" s="24">
        <v>0</v>
      </c>
      <c r="CV103" s="24">
        <v>0</v>
      </c>
      <c r="CW103" s="24">
        <v>0</v>
      </c>
      <c r="CX103" s="24">
        <v>0</v>
      </c>
      <c r="CY103" s="24">
        <v>0</v>
      </c>
      <c r="CZ103" s="24">
        <v>3.1E-2</v>
      </c>
      <c r="DA103" s="24">
        <v>891.58064516129036</v>
      </c>
      <c r="DB103" s="24">
        <v>0</v>
      </c>
      <c r="DC103" s="24">
        <v>0</v>
      </c>
      <c r="DD103" s="24">
        <v>0</v>
      </c>
      <c r="DE103" s="24">
        <v>0</v>
      </c>
      <c r="DF103" s="24">
        <v>0</v>
      </c>
      <c r="DG103" s="24">
        <v>0</v>
      </c>
      <c r="DH103" s="24">
        <v>4.1760000000000002</v>
      </c>
      <c r="DI103" s="24">
        <v>142.26748084291188</v>
      </c>
      <c r="DJ103" s="24">
        <v>0.47199999999999998</v>
      </c>
      <c r="DK103" s="24">
        <v>51.103813559322035</v>
      </c>
      <c r="DL103" s="24">
        <v>0</v>
      </c>
      <c r="DM103" s="24">
        <v>0</v>
      </c>
      <c r="DN103" s="24">
        <v>0</v>
      </c>
      <c r="DO103" s="24">
        <v>0</v>
      </c>
      <c r="DP103" s="24">
        <v>2.1999999999999999E-2</v>
      </c>
      <c r="DQ103" s="24">
        <v>90.272727272727266</v>
      </c>
      <c r="DR103" s="24">
        <v>0.20399999999999999</v>
      </c>
      <c r="DS103" s="24">
        <v>911.67156862745094</v>
      </c>
      <c r="DT103" s="24">
        <v>0</v>
      </c>
      <c r="DU103" s="24">
        <v>0</v>
      </c>
      <c r="DV103" s="24">
        <v>2.8039999999999998</v>
      </c>
      <c r="DW103" s="24">
        <v>348.12018544935808</v>
      </c>
      <c r="DX103" s="24">
        <v>2.5299999999999998</v>
      </c>
      <c r="DY103" s="24">
        <v>261.74110671936756</v>
      </c>
      <c r="DZ103" s="24">
        <v>4.3209999999999997</v>
      </c>
      <c r="EA103" s="24">
        <v>102.69289516315668</v>
      </c>
      <c r="EB103" s="24">
        <v>3.266</v>
      </c>
      <c r="EC103" s="24">
        <v>361.4657072872015</v>
      </c>
      <c r="ED103" s="24">
        <v>25.16</v>
      </c>
      <c r="EE103" s="24">
        <v>582.60838632750392</v>
      </c>
      <c r="EF103" s="24">
        <v>19.913</v>
      </c>
      <c r="EG103" s="24">
        <v>128.69637924973634</v>
      </c>
      <c r="EH103" s="24">
        <v>33.770000000000003</v>
      </c>
      <c r="EI103" s="24">
        <v>176.25676636067516</v>
      </c>
      <c r="EJ103" s="24">
        <v>6.0000000000000001E-3</v>
      </c>
      <c r="EK103" s="24">
        <v>161.16666666666669</v>
      </c>
      <c r="EL103" s="24">
        <v>1.8480000000000001</v>
      </c>
      <c r="EM103" s="24">
        <v>621.71590909090912</v>
      </c>
      <c r="EN103" s="24">
        <v>0</v>
      </c>
      <c r="EO103" s="24">
        <v>0</v>
      </c>
      <c r="EP103" s="24">
        <v>0.32500000000000001</v>
      </c>
      <c r="EQ103" s="24">
        <v>1716.4061538461538</v>
      </c>
      <c r="ER103" s="24">
        <v>0</v>
      </c>
      <c r="ES103" s="24">
        <v>0</v>
      </c>
      <c r="ET103" s="24">
        <v>5.4189999999999996</v>
      </c>
      <c r="EU103" s="24">
        <v>129.61487359291382</v>
      </c>
      <c r="EV103" s="24">
        <v>327.387</v>
      </c>
      <c r="EW103" s="24">
        <v>291.60793800609065</v>
      </c>
      <c r="EX103" s="24">
        <v>7.593</v>
      </c>
      <c r="EY103" s="24">
        <v>4366.2556301856976</v>
      </c>
      <c r="EZ103" s="24">
        <v>0</v>
      </c>
      <c r="FA103" s="24">
        <v>0</v>
      </c>
      <c r="FB103" s="24">
        <v>0.96899999999999997</v>
      </c>
      <c r="FC103" s="24">
        <v>5375.5799793601655</v>
      </c>
      <c r="FD103" s="24">
        <v>0</v>
      </c>
      <c r="FE103" s="24">
        <v>0</v>
      </c>
      <c r="FF103" s="24">
        <v>0</v>
      </c>
      <c r="FG103" s="24">
        <v>0</v>
      </c>
      <c r="FH103" s="24">
        <v>0</v>
      </c>
      <c r="FI103" s="24">
        <v>0</v>
      </c>
      <c r="FJ103" s="24">
        <v>0</v>
      </c>
      <c r="FK103" s="24">
        <v>0</v>
      </c>
      <c r="FL103" s="24">
        <v>0.254</v>
      </c>
      <c r="FM103" s="24">
        <v>920.32677165354335</v>
      </c>
      <c r="FN103" s="24">
        <v>10.667999999999999</v>
      </c>
      <c r="FO103" s="24">
        <v>655.89866891638553</v>
      </c>
      <c r="FP103" s="24">
        <v>0</v>
      </c>
      <c r="FQ103" s="24">
        <v>0</v>
      </c>
      <c r="FR103" s="24">
        <v>0.81299999999999994</v>
      </c>
      <c r="FS103" s="24">
        <v>347.47355473554734</v>
      </c>
      <c r="FT103" s="24">
        <v>0</v>
      </c>
      <c r="FU103" s="24">
        <v>0</v>
      </c>
      <c r="FV103" s="24">
        <v>0</v>
      </c>
      <c r="FW103" s="24">
        <v>0</v>
      </c>
      <c r="FX103" s="24">
        <v>4.1900000000000004</v>
      </c>
      <c r="FY103" s="24">
        <v>1150.3689737470168</v>
      </c>
      <c r="FZ103" s="24">
        <v>0</v>
      </c>
      <c r="GA103" s="24">
        <v>0</v>
      </c>
      <c r="GB103" s="24">
        <v>0.81699999999999995</v>
      </c>
      <c r="GC103" s="24">
        <v>671.48102815177481</v>
      </c>
      <c r="GD103" s="24">
        <v>0</v>
      </c>
      <c r="GE103" s="24">
        <v>0</v>
      </c>
      <c r="GF103" s="24">
        <v>0</v>
      </c>
      <c r="GG103" s="24">
        <v>0</v>
      </c>
      <c r="GH103" s="24">
        <v>0</v>
      </c>
      <c r="GI103" s="24">
        <v>0</v>
      </c>
      <c r="GJ103" s="24">
        <v>0</v>
      </c>
      <c r="GK103" s="24">
        <v>0</v>
      </c>
      <c r="GL103" s="24">
        <v>0</v>
      </c>
      <c r="GM103" s="24">
        <v>0</v>
      </c>
      <c r="GN103" s="24">
        <v>0</v>
      </c>
      <c r="GO103" s="24">
        <v>0</v>
      </c>
      <c r="GP103" s="24">
        <v>0</v>
      </c>
      <c r="GQ103" s="24">
        <v>0</v>
      </c>
      <c r="GR103" s="24">
        <v>7.0000000000000007E-2</v>
      </c>
      <c r="GS103" s="24">
        <v>924.12857142857149</v>
      </c>
      <c r="GT103" s="24">
        <v>0</v>
      </c>
      <c r="GU103" s="24">
        <v>0</v>
      </c>
      <c r="GV103" s="24">
        <v>0</v>
      </c>
      <c r="GW103" s="24">
        <v>0</v>
      </c>
      <c r="GX103" s="24">
        <v>0</v>
      </c>
      <c r="GY103" s="24">
        <v>0</v>
      </c>
      <c r="GZ103" s="24">
        <v>0</v>
      </c>
      <c r="HA103" s="24">
        <v>0</v>
      </c>
      <c r="HB103" s="24">
        <v>0</v>
      </c>
      <c r="HC103" s="24">
        <v>0</v>
      </c>
      <c r="HD103" s="24">
        <v>0</v>
      </c>
      <c r="HE103" s="24">
        <v>0</v>
      </c>
      <c r="HF103" s="24">
        <v>0</v>
      </c>
      <c r="HG103" s="24">
        <v>0</v>
      </c>
      <c r="HH103" s="24">
        <v>0</v>
      </c>
      <c r="HI103" s="24">
        <v>0</v>
      </c>
      <c r="HJ103" s="24">
        <v>0</v>
      </c>
      <c r="HK103" s="24">
        <v>0</v>
      </c>
      <c r="HL103" s="24">
        <v>0</v>
      </c>
      <c r="HM103" s="24">
        <v>0</v>
      </c>
      <c r="HN103" s="24">
        <v>0</v>
      </c>
      <c r="HO103" s="24">
        <v>0</v>
      </c>
      <c r="HP103" s="24">
        <v>7.0000000000000007E-2</v>
      </c>
      <c r="HQ103" s="24">
        <v>924.12857142857149</v>
      </c>
      <c r="HR103" s="24">
        <v>0</v>
      </c>
      <c r="HS103" s="24">
        <v>0</v>
      </c>
      <c r="HT103" s="24">
        <v>0</v>
      </c>
      <c r="HU103" s="24">
        <v>0</v>
      </c>
      <c r="HV103" s="24">
        <v>0</v>
      </c>
      <c r="HW103" s="24">
        <v>0</v>
      </c>
      <c r="HX103" s="24">
        <v>0</v>
      </c>
      <c r="HY103" s="24">
        <v>0</v>
      </c>
      <c r="HZ103" s="24">
        <v>0</v>
      </c>
      <c r="IA103" s="24">
        <v>0</v>
      </c>
      <c r="IB103" s="24">
        <v>0</v>
      </c>
      <c r="IC103" s="24">
        <v>0</v>
      </c>
      <c r="ID103" s="24">
        <v>0</v>
      </c>
      <c r="IE103" s="24">
        <v>0</v>
      </c>
      <c r="IF103" s="24">
        <v>0</v>
      </c>
      <c r="IG103" s="24">
        <v>0</v>
      </c>
    </row>
    <row r="104" spans="1:241" ht="12.75" customHeight="1">
      <c r="A104" s="40"/>
      <c r="B104" s="41"/>
      <c r="C104" s="42" t="s">
        <v>221</v>
      </c>
      <c r="D104" s="43" t="s">
        <v>222</v>
      </c>
      <c r="E104" s="23">
        <v>79</v>
      </c>
      <c r="F104" s="24">
        <f t="shared" si="4"/>
        <v>15459.882</v>
      </c>
      <c r="G104" s="24">
        <f t="shared" si="5"/>
        <v>124.96872673413678</v>
      </c>
      <c r="H104" s="24">
        <f t="shared" si="6"/>
        <v>15360.521000000001</v>
      </c>
      <c r="I104" s="24">
        <f t="shared" si="7"/>
        <v>122.14710757532247</v>
      </c>
      <c r="J104" s="24">
        <v>15360.521000000001</v>
      </c>
      <c r="K104" s="24">
        <v>122.14710757532247</v>
      </c>
      <c r="L104" s="24">
        <v>0</v>
      </c>
      <c r="M104" s="24">
        <v>0</v>
      </c>
      <c r="N104" s="24">
        <v>0</v>
      </c>
      <c r="O104" s="24">
        <v>0</v>
      </c>
      <c r="P104" s="24">
        <v>4.0949999999999998</v>
      </c>
      <c r="Q104" s="24">
        <v>1449.1672771672772</v>
      </c>
      <c r="R104" s="24">
        <v>0</v>
      </c>
      <c r="S104" s="24">
        <v>0</v>
      </c>
      <c r="T104" s="24">
        <v>0</v>
      </c>
      <c r="U104" s="24">
        <v>0</v>
      </c>
      <c r="V104" s="24">
        <v>0.14299999999999999</v>
      </c>
      <c r="W104" s="24">
        <v>612.3566433566433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0.92500000000000004</v>
      </c>
      <c r="AE104" s="24">
        <v>1031.0605405405406</v>
      </c>
      <c r="AF104" s="24"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24">
        <v>0.248</v>
      </c>
      <c r="AM104" s="24">
        <v>514.04435483870964</v>
      </c>
      <c r="AN104" s="24">
        <v>0</v>
      </c>
      <c r="AO104" s="24">
        <v>0</v>
      </c>
      <c r="AP104" s="24">
        <v>1.0999999999999999E-2</v>
      </c>
      <c r="AQ104" s="24">
        <v>176.72727272727272</v>
      </c>
      <c r="AR104" s="24">
        <v>0</v>
      </c>
      <c r="AS104" s="24">
        <v>0</v>
      </c>
      <c r="AT104" s="24">
        <v>0</v>
      </c>
      <c r="AU104" s="24">
        <v>0</v>
      </c>
      <c r="AV104" s="24">
        <v>0</v>
      </c>
      <c r="AW104" s="24">
        <v>0</v>
      </c>
      <c r="AX104" s="24">
        <v>7.0000000000000007E-2</v>
      </c>
      <c r="AY104" s="24">
        <v>468.41428571428565</v>
      </c>
      <c r="AZ104" s="24">
        <v>1.0229999999999999</v>
      </c>
      <c r="BA104" s="24">
        <v>555.45259042033229</v>
      </c>
      <c r="BB104" s="24">
        <v>0</v>
      </c>
      <c r="BC104" s="24">
        <v>0</v>
      </c>
      <c r="BD104" s="24">
        <v>0</v>
      </c>
      <c r="BE104" s="24">
        <v>0</v>
      </c>
      <c r="BF104" s="24">
        <v>0.96699999999999997</v>
      </c>
      <c r="BG104" s="24">
        <v>177.07755946225438</v>
      </c>
      <c r="BH104" s="24">
        <v>0</v>
      </c>
      <c r="BI104" s="24">
        <v>0</v>
      </c>
      <c r="BJ104" s="24">
        <v>0</v>
      </c>
      <c r="BK104" s="24">
        <v>0</v>
      </c>
      <c r="BL104" s="24">
        <v>0</v>
      </c>
      <c r="BM104" s="24">
        <v>0</v>
      </c>
      <c r="BN104" s="24">
        <v>1.518</v>
      </c>
      <c r="BO104" s="24">
        <v>170.64426877470356</v>
      </c>
      <c r="BP104" s="24">
        <v>0</v>
      </c>
      <c r="BQ104" s="24">
        <v>0</v>
      </c>
      <c r="BR104" s="24">
        <v>4218.8130000000001</v>
      </c>
      <c r="BS104" s="24">
        <v>41.558010985554468</v>
      </c>
      <c r="BT104" s="24">
        <v>4591.3220000000001</v>
      </c>
      <c r="BU104" s="24">
        <v>48.457398326669313</v>
      </c>
      <c r="BV104" s="24">
        <v>958.125</v>
      </c>
      <c r="BW104" s="24">
        <v>35.9641518590998</v>
      </c>
      <c r="BX104" s="24">
        <v>539.58399999999995</v>
      </c>
      <c r="BY104" s="24">
        <v>277.52058808267111</v>
      </c>
      <c r="BZ104" s="24">
        <v>1531.84</v>
      </c>
      <c r="CA104" s="24">
        <v>198.00377324002505</v>
      </c>
      <c r="CB104" s="24">
        <v>397.21699999999998</v>
      </c>
      <c r="CC104" s="24">
        <v>109.8594043054552</v>
      </c>
      <c r="CD104" s="24">
        <v>1609.2159999999999</v>
      </c>
      <c r="CE104" s="24">
        <v>74.498879578627111</v>
      </c>
      <c r="CF104" s="24">
        <v>6.4000000000000001E-2</v>
      </c>
      <c r="CG104" s="24">
        <v>560.25</v>
      </c>
      <c r="CH104" s="24">
        <v>342.99</v>
      </c>
      <c r="CI104" s="24">
        <v>290.19623895740403</v>
      </c>
      <c r="CJ104" s="24">
        <v>12.699</v>
      </c>
      <c r="CK104" s="24">
        <v>1236.3997952594691</v>
      </c>
      <c r="CL104" s="24">
        <v>6.9189999999999996</v>
      </c>
      <c r="CM104" s="24">
        <v>594.43806908512784</v>
      </c>
      <c r="CN104" s="24">
        <v>0</v>
      </c>
      <c r="CO104" s="24">
        <v>0</v>
      </c>
      <c r="CP104" s="24">
        <v>0</v>
      </c>
      <c r="CQ104" s="24">
        <v>0</v>
      </c>
      <c r="CR104" s="24">
        <v>0</v>
      </c>
      <c r="CS104" s="24">
        <v>0</v>
      </c>
      <c r="CT104" s="24">
        <v>0</v>
      </c>
      <c r="CU104" s="24">
        <v>0</v>
      </c>
      <c r="CV104" s="24">
        <v>0</v>
      </c>
      <c r="CW104" s="24">
        <v>0</v>
      </c>
      <c r="CX104" s="24">
        <v>0</v>
      </c>
      <c r="CY104" s="24">
        <v>0</v>
      </c>
      <c r="CZ104" s="24">
        <v>0</v>
      </c>
      <c r="DA104" s="24">
        <v>0</v>
      </c>
      <c r="DB104" s="24">
        <v>0</v>
      </c>
      <c r="DC104" s="24">
        <v>0</v>
      </c>
      <c r="DD104" s="24">
        <v>0</v>
      </c>
      <c r="DE104" s="24">
        <v>0</v>
      </c>
      <c r="DF104" s="24">
        <v>0</v>
      </c>
      <c r="DG104" s="24">
        <v>0</v>
      </c>
      <c r="DH104" s="24">
        <v>19.991</v>
      </c>
      <c r="DI104" s="24">
        <v>332.33680156070233</v>
      </c>
      <c r="DJ104" s="24">
        <v>39.347000000000001</v>
      </c>
      <c r="DK104" s="24">
        <v>324.89501105548072</v>
      </c>
      <c r="DL104" s="24">
        <v>0.38800000000000001</v>
      </c>
      <c r="DM104" s="24">
        <v>752.4664948453609</v>
      </c>
      <c r="DN104" s="24">
        <v>3.3000000000000002E-2</v>
      </c>
      <c r="DO104" s="24">
        <v>625.75757575757575</v>
      </c>
      <c r="DP104" s="24">
        <v>6.5519999999999996</v>
      </c>
      <c r="DQ104" s="24">
        <v>117.09569597069596</v>
      </c>
      <c r="DR104" s="24">
        <v>12.877000000000001</v>
      </c>
      <c r="DS104" s="24">
        <v>193.41127591830394</v>
      </c>
      <c r="DT104" s="24">
        <v>0.20699999999999999</v>
      </c>
      <c r="DU104" s="24">
        <v>74.347826086956516</v>
      </c>
      <c r="DV104" s="24">
        <v>169.339</v>
      </c>
      <c r="DW104" s="24">
        <v>514.55883759795438</v>
      </c>
      <c r="DX104" s="24">
        <v>15.43</v>
      </c>
      <c r="DY104" s="24">
        <v>346.32015554115361</v>
      </c>
      <c r="DZ104" s="24">
        <v>26.423999999999999</v>
      </c>
      <c r="EA104" s="24">
        <v>462.46594005449595</v>
      </c>
      <c r="EB104" s="24">
        <v>60.914000000000001</v>
      </c>
      <c r="EC104" s="24">
        <v>1121.2657845487081</v>
      </c>
      <c r="ED104" s="24">
        <v>21.559000000000001</v>
      </c>
      <c r="EE104" s="24">
        <v>480.50846514216795</v>
      </c>
      <c r="EF104" s="24">
        <v>4.5330000000000004</v>
      </c>
      <c r="EG104" s="24">
        <v>92.891021398632262</v>
      </c>
      <c r="EH104" s="24">
        <v>3.1019999999999999</v>
      </c>
      <c r="EI104" s="24">
        <v>206.98259187620889</v>
      </c>
      <c r="EJ104" s="24">
        <v>8.3819999999999997</v>
      </c>
      <c r="EK104" s="24">
        <v>300.47888332140298</v>
      </c>
      <c r="EL104" s="24">
        <v>13.539</v>
      </c>
      <c r="EM104" s="24">
        <v>1237.1189157249428</v>
      </c>
      <c r="EN104" s="24">
        <v>0</v>
      </c>
      <c r="EO104" s="24">
        <v>0</v>
      </c>
      <c r="EP104" s="24">
        <v>2.7240000000000002</v>
      </c>
      <c r="EQ104" s="24">
        <v>6223.1035242290745</v>
      </c>
      <c r="ER104" s="24">
        <v>2.468</v>
      </c>
      <c r="ES104" s="24">
        <v>4713.0036466774718</v>
      </c>
      <c r="ET104" s="24">
        <v>48.286000000000001</v>
      </c>
      <c r="EU104" s="24">
        <v>178.61110881000704</v>
      </c>
      <c r="EV104" s="24">
        <v>570.43399999999997</v>
      </c>
      <c r="EW104" s="24">
        <v>482.4254655227424</v>
      </c>
      <c r="EX104" s="24">
        <v>2.8580000000000001</v>
      </c>
      <c r="EY104" s="24">
        <v>5409.1609517144852</v>
      </c>
      <c r="EZ104" s="24">
        <v>2.677</v>
      </c>
      <c r="FA104" s="24">
        <v>7696.0881583862529</v>
      </c>
      <c r="FB104" s="24">
        <v>4.5979999999999999</v>
      </c>
      <c r="FC104" s="24">
        <v>1896.6215745976513</v>
      </c>
      <c r="FD104" s="24">
        <v>0</v>
      </c>
      <c r="FE104" s="24">
        <v>0</v>
      </c>
      <c r="FF104" s="24">
        <v>0</v>
      </c>
      <c r="FG104" s="24">
        <v>0</v>
      </c>
      <c r="FH104" s="24">
        <v>0</v>
      </c>
      <c r="FI104" s="24">
        <v>0</v>
      </c>
      <c r="FJ104" s="24">
        <v>0.56599999999999995</v>
      </c>
      <c r="FK104" s="24">
        <v>1278.7950530035337</v>
      </c>
      <c r="FL104" s="24">
        <v>2.15</v>
      </c>
      <c r="FM104" s="24">
        <v>894.36744186046519</v>
      </c>
      <c r="FN104" s="24">
        <v>8.6359999999999992</v>
      </c>
      <c r="FO104" s="24">
        <v>250.06565539601669</v>
      </c>
      <c r="FP104" s="24">
        <v>0</v>
      </c>
      <c r="FQ104" s="24">
        <v>0</v>
      </c>
      <c r="FR104" s="24">
        <v>46.5</v>
      </c>
      <c r="FS104" s="24">
        <v>904.67040860215047</v>
      </c>
      <c r="FT104" s="24">
        <v>0</v>
      </c>
      <c r="FU104" s="24">
        <v>0</v>
      </c>
      <c r="FV104" s="24">
        <v>0</v>
      </c>
      <c r="FW104" s="24">
        <v>0</v>
      </c>
      <c r="FX104" s="24">
        <v>33.018000000000001</v>
      </c>
      <c r="FY104" s="24">
        <v>1511.179871585196</v>
      </c>
      <c r="FZ104" s="24">
        <v>0</v>
      </c>
      <c r="GA104" s="24">
        <v>0</v>
      </c>
      <c r="GB104" s="24">
        <v>10.688000000000001</v>
      </c>
      <c r="GC104" s="24">
        <v>1213.1132110778442</v>
      </c>
      <c r="GD104" s="24">
        <v>9.7000000000000003E-2</v>
      </c>
      <c r="GE104" s="24">
        <v>1417.1443298969073</v>
      </c>
      <c r="GF104" s="24">
        <v>0</v>
      </c>
      <c r="GG104" s="24">
        <v>0</v>
      </c>
      <c r="GH104" s="24">
        <v>4.415</v>
      </c>
      <c r="GI104" s="24">
        <v>1385.9103057757645</v>
      </c>
      <c r="GJ104" s="24">
        <v>0</v>
      </c>
      <c r="GK104" s="24">
        <v>0</v>
      </c>
      <c r="GL104" s="24">
        <v>0</v>
      </c>
      <c r="GM104" s="24">
        <v>0</v>
      </c>
      <c r="GN104" s="24">
        <v>0</v>
      </c>
      <c r="GO104" s="24">
        <v>0</v>
      </c>
      <c r="GP104" s="24">
        <v>0</v>
      </c>
      <c r="GQ104" s="24">
        <v>0</v>
      </c>
      <c r="GR104" s="24">
        <v>97.897999999999996</v>
      </c>
      <c r="GS104" s="24">
        <v>564.85577846329852</v>
      </c>
      <c r="GT104" s="24">
        <v>0</v>
      </c>
      <c r="GU104" s="24">
        <v>0</v>
      </c>
      <c r="GV104" s="24">
        <v>0.82</v>
      </c>
      <c r="GW104" s="24">
        <v>7537.193902439024</v>
      </c>
      <c r="GX104" s="24">
        <v>23.082000000000001</v>
      </c>
      <c r="GY104" s="24">
        <v>752.14864396499433</v>
      </c>
      <c r="GZ104" s="24">
        <v>0.72799999999999998</v>
      </c>
      <c r="HA104" s="24">
        <v>1497.0906593406594</v>
      </c>
      <c r="HB104" s="24">
        <v>1.2E-2</v>
      </c>
      <c r="HC104" s="24">
        <v>1154.6666666666667</v>
      </c>
      <c r="HD104" s="24">
        <v>0.72799999999999998</v>
      </c>
      <c r="HE104" s="24">
        <v>1497.0906593406594</v>
      </c>
      <c r="HF104" s="24">
        <v>0</v>
      </c>
      <c r="HG104" s="24">
        <v>0</v>
      </c>
      <c r="HH104" s="24">
        <v>0</v>
      </c>
      <c r="HI104" s="24">
        <v>0</v>
      </c>
      <c r="HJ104" s="24">
        <v>0</v>
      </c>
      <c r="HK104" s="24">
        <v>0</v>
      </c>
      <c r="HL104" s="24">
        <v>64.986999999999995</v>
      </c>
      <c r="HM104" s="24">
        <v>317.675011925462</v>
      </c>
      <c r="HN104" s="24">
        <v>0</v>
      </c>
      <c r="HO104" s="24">
        <v>0</v>
      </c>
      <c r="HP104" s="24">
        <v>7.5410000000000004</v>
      </c>
      <c r="HQ104" s="24">
        <v>1182.6403659992043</v>
      </c>
      <c r="HR104" s="24">
        <v>0</v>
      </c>
      <c r="HS104" s="24">
        <v>0</v>
      </c>
      <c r="HT104" s="24">
        <v>1.4630000000000001</v>
      </c>
      <c r="HU104" s="24">
        <v>314.63226247436774</v>
      </c>
      <c r="HV104" s="24">
        <v>0</v>
      </c>
      <c r="HW104" s="24">
        <v>0</v>
      </c>
      <c r="HX104" s="24">
        <v>0</v>
      </c>
      <c r="HY104" s="24">
        <v>0</v>
      </c>
      <c r="HZ104" s="24">
        <v>0.80200000000000005</v>
      </c>
      <c r="IA104" s="24">
        <v>310.66832917705733</v>
      </c>
      <c r="IB104" s="24">
        <v>0</v>
      </c>
      <c r="IC104" s="24">
        <v>0</v>
      </c>
      <c r="ID104" s="24">
        <v>0.66100000000000003</v>
      </c>
      <c r="IE104" s="24">
        <v>319.44175491679272</v>
      </c>
      <c r="IF104" s="24">
        <v>0</v>
      </c>
      <c r="IG104" s="24">
        <v>0</v>
      </c>
    </row>
    <row r="105" spans="1:241" ht="12.75" customHeight="1">
      <c r="A105" s="40"/>
      <c r="B105" s="41"/>
      <c r="C105" s="42" t="s">
        <v>223</v>
      </c>
      <c r="D105" s="43" t="s">
        <v>224</v>
      </c>
      <c r="E105" s="23">
        <v>80</v>
      </c>
      <c r="F105" s="24">
        <f t="shared" si="4"/>
        <v>40556.923000000003</v>
      </c>
      <c r="G105" s="24">
        <f t="shared" si="5"/>
        <v>62.309524393652843</v>
      </c>
      <c r="H105" s="24">
        <f t="shared" si="6"/>
        <v>40556.86</v>
      </c>
      <c r="I105" s="24">
        <f t="shared" si="7"/>
        <v>62.308871692729667</v>
      </c>
      <c r="J105" s="24">
        <v>40556.86</v>
      </c>
      <c r="K105" s="24">
        <v>62.308871692729667</v>
      </c>
      <c r="L105" s="24">
        <v>0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0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4">
        <v>4.867</v>
      </c>
      <c r="AE105" s="24">
        <v>581.1397164577769</v>
      </c>
      <c r="AF105" s="24">
        <v>0</v>
      </c>
      <c r="AG105" s="24">
        <v>0</v>
      </c>
      <c r="AH105" s="24">
        <v>0.23799999999999999</v>
      </c>
      <c r="AI105" s="24">
        <v>530.39495798319331</v>
      </c>
      <c r="AJ105" s="24">
        <v>0</v>
      </c>
      <c r="AK105" s="24">
        <v>0</v>
      </c>
      <c r="AL105" s="24">
        <v>0</v>
      </c>
      <c r="AM105" s="24">
        <v>0</v>
      </c>
      <c r="AN105" s="24">
        <v>0</v>
      </c>
      <c r="AO105" s="24">
        <v>0</v>
      </c>
      <c r="AP105" s="24">
        <v>0</v>
      </c>
      <c r="AQ105" s="24">
        <v>0</v>
      </c>
      <c r="AR105" s="24">
        <v>0</v>
      </c>
      <c r="AS105" s="24">
        <v>0</v>
      </c>
      <c r="AT105" s="24">
        <v>0</v>
      </c>
      <c r="AU105" s="24">
        <v>0</v>
      </c>
      <c r="AV105" s="24">
        <v>0</v>
      </c>
      <c r="AW105" s="24">
        <v>0</v>
      </c>
      <c r="AX105" s="24">
        <v>0.106</v>
      </c>
      <c r="AY105" s="24">
        <v>269.05660377358487</v>
      </c>
      <c r="AZ105" s="24">
        <v>1.5389999999999999</v>
      </c>
      <c r="BA105" s="24">
        <v>232.74074074074076</v>
      </c>
      <c r="BB105" s="24">
        <v>0</v>
      </c>
      <c r="BC105" s="24">
        <v>0</v>
      </c>
      <c r="BD105" s="24">
        <v>116.071</v>
      </c>
      <c r="BE105" s="24">
        <v>123.40937874232151</v>
      </c>
      <c r="BF105" s="24">
        <v>0</v>
      </c>
      <c r="BG105" s="24">
        <v>0</v>
      </c>
      <c r="BH105" s="24">
        <v>0</v>
      </c>
      <c r="BI105" s="24">
        <v>0</v>
      </c>
      <c r="BJ105" s="24">
        <v>0</v>
      </c>
      <c r="BK105" s="24">
        <v>0</v>
      </c>
      <c r="BL105" s="24">
        <v>0</v>
      </c>
      <c r="BM105" s="24">
        <v>0</v>
      </c>
      <c r="BN105" s="24">
        <v>0</v>
      </c>
      <c r="BO105" s="24">
        <v>0</v>
      </c>
      <c r="BP105" s="24">
        <v>0</v>
      </c>
      <c r="BQ105" s="24">
        <v>0</v>
      </c>
      <c r="BR105" s="24">
        <v>7525.5910000000003</v>
      </c>
      <c r="BS105" s="24">
        <v>46.350244386121965</v>
      </c>
      <c r="BT105" s="24">
        <v>17174.295999999998</v>
      </c>
      <c r="BU105" s="24">
        <v>56.014585576025937</v>
      </c>
      <c r="BV105" s="24">
        <v>1426.2190000000001</v>
      </c>
      <c r="BW105" s="24">
        <v>44.271994693662052</v>
      </c>
      <c r="BX105" s="24">
        <v>0</v>
      </c>
      <c r="BY105" s="24">
        <v>0</v>
      </c>
      <c r="BZ105" s="24">
        <v>1799.204</v>
      </c>
      <c r="CA105" s="24">
        <v>62.123356217527309</v>
      </c>
      <c r="CB105" s="24">
        <v>3899.8359999999998</v>
      </c>
      <c r="CC105" s="24">
        <v>61.142762926441009</v>
      </c>
      <c r="CD105" s="24">
        <v>6269.7889999999998</v>
      </c>
      <c r="CE105" s="24">
        <v>67.853516123110367</v>
      </c>
      <c r="CF105" s="24">
        <v>0</v>
      </c>
      <c r="CG105" s="24">
        <v>0</v>
      </c>
      <c r="CH105" s="24">
        <v>1000.043</v>
      </c>
      <c r="CI105" s="24">
        <v>89.693954159971128</v>
      </c>
      <c r="CJ105" s="24">
        <v>0.104</v>
      </c>
      <c r="CK105" s="24">
        <v>1678.2115384615386</v>
      </c>
      <c r="CL105" s="24">
        <v>2.7E-2</v>
      </c>
      <c r="CM105" s="24">
        <v>421.55555555555554</v>
      </c>
      <c r="CN105" s="24">
        <v>0</v>
      </c>
      <c r="CO105" s="24">
        <v>0</v>
      </c>
      <c r="CP105" s="24">
        <v>0</v>
      </c>
      <c r="CQ105" s="24">
        <v>0</v>
      </c>
      <c r="CR105" s="24">
        <v>0</v>
      </c>
      <c r="CS105" s="24">
        <v>0</v>
      </c>
      <c r="CT105" s="24">
        <v>0</v>
      </c>
      <c r="CU105" s="24">
        <v>0</v>
      </c>
      <c r="CV105" s="24">
        <v>0</v>
      </c>
      <c r="CW105" s="24">
        <v>0</v>
      </c>
      <c r="CX105" s="24">
        <v>0</v>
      </c>
      <c r="CY105" s="24">
        <v>0</v>
      </c>
      <c r="CZ105" s="24">
        <v>0</v>
      </c>
      <c r="DA105" s="24">
        <v>0</v>
      </c>
      <c r="DB105" s="24">
        <v>0</v>
      </c>
      <c r="DC105" s="24">
        <v>0</v>
      </c>
      <c r="DD105" s="24">
        <v>0</v>
      </c>
      <c r="DE105" s="24">
        <v>0</v>
      </c>
      <c r="DF105" s="24">
        <v>0</v>
      </c>
      <c r="DG105" s="24">
        <v>0</v>
      </c>
      <c r="DH105" s="24">
        <v>13.285</v>
      </c>
      <c r="DI105" s="24">
        <v>148.63808806925104</v>
      </c>
      <c r="DJ105" s="24">
        <v>0.248</v>
      </c>
      <c r="DK105" s="24">
        <v>110.01209677419355</v>
      </c>
      <c r="DL105" s="24">
        <v>0</v>
      </c>
      <c r="DM105" s="24">
        <v>0</v>
      </c>
      <c r="DN105" s="24">
        <v>0</v>
      </c>
      <c r="DO105" s="24">
        <v>0</v>
      </c>
      <c r="DP105" s="24">
        <v>3.3000000000000002E-2</v>
      </c>
      <c r="DQ105" s="24">
        <v>34.363636363636367</v>
      </c>
      <c r="DR105" s="24">
        <v>27.846</v>
      </c>
      <c r="DS105" s="24">
        <v>688.88576456223518</v>
      </c>
      <c r="DT105" s="24">
        <v>0</v>
      </c>
      <c r="DU105" s="24">
        <v>0</v>
      </c>
      <c r="DV105" s="24">
        <v>1.014</v>
      </c>
      <c r="DW105" s="24">
        <v>442.80966469428012</v>
      </c>
      <c r="DX105" s="24">
        <v>2.3E-2</v>
      </c>
      <c r="DY105" s="24">
        <v>296.30434782608694</v>
      </c>
      <c r="DZ105" s="24">
        <v>0.192</v>
      </c>
      <c r="EA105" s="24">
        <v>101.22916666666666</v>
      </c>
      <c r="EB105" s="24">
        <v>28.962</v>
      </c>
      <c r="EC105" s="24">
        <v>303.58421379738968</v>
      </c>
      <c r="ED105" s="24">
        <v>2.3519999999999999</v>
      </c>
      <c r="EE105" s="24">
        <v>96.547619047619051</v>
      </c>
      <c r="EF105" s="24">
        <v>1.62</v>
      </c>
      <c r="EG105" s="24">
        <v>13.99320987654321</v>
      </c>
      <c r="EH105" s="24">
        <v>0.184</v>
      </c>
      <c r="EI105" s="24">
        <v>21.005434782608695</v>
      </c>
      <c r="EJ105" s="24">
        <v>884.08199999999999</v>
      </c>
      <c r="EK105" s="24">
        <v>175.87797625107174</v>
      </c>
      <c r="EL105" s="24">
        <v>9.2999999999999999E-2</v>
      </c>
      <c r="EM105" s="24">
        <v>575.79569892473114</v>
      </c>
      <c r="EN105" s="24">
        <v>0</v>
      </c>
      <c r="EO105" s="24">
        <v>0</v>
      </c>
      <c r="EP105" s="24">
        <v>3.0000000000000001E-3</v>
      </c>
      <c r="EQ105" s="24">
        <v>1296</v>
      </c>
      <c r="ER105" s="24">
        <v>1.2E-2</v>
      </c>
      <c r="ES105" s="24">
        <v>2585.0833333333335</v>
      </c>
      <c r="ET105" s="24">
        <v>4.0979999999999999</v>
      </c>
      <c r="EU105" s="24">
        <v>132.60858955588091</v>
      </c>
      <c r="EV105" s="24">
        <v>366.59500000000003</v>
      </c>
      <c r="EW105" s="24">
        <v>182.78703473860801</v>
      </c>
      <c r="EX105" s="24">
        <v>1.2390000000000001</v>
      </c>
      <c r="EY105" s="24">
        <v>5242.0799031477</v>
      </c>
      <c r="EZ105" s="24">
        <v>0</v>
      </c>
      <c r="FA105" s="24">
        <v>0</v>
      </c>
      <c r="FB105" s="24">
        <v>2.5289999999999999</v>
      </c>
      <c r="FC105" s="24">
        <v>357.43297746144719</v>
      </c>
      <c r="FD105" s="24">
        <v>0</v>
      </c>
      <c r="FE105" s="24">
        <v>0</v>
      </c>
      <c r="FF105" s="24">
        <v>0</v>
      </c>
      <c r="FG105" s="24">
        <v>0</v>
      </c>
      <c r="FH105" s="24">
        <v>0</v>
      </c>
      <c r="FI105" s="24">
        <v>0</v>
      </c>
      <c r="FJ105" s="24">
        <v>0</v>
      </c>
      <c r="FK105" s="24">
        <v>0</v>
      </c>
      <c r="FL105" s="24">
        <v>1E-3</v>
      </c>
      <c r="FM105" s="24">
        <v>2155</v>
      </c>
      <c r="FN105" s="24">
        <v>1.2769999999999999</v>
      </c>
      <c r="FO105" s="24">
        <v>142.19107282693813</v>
      </c>
      <c r="FP105" s="24">
        <v>0</v>
      </c>
      <c r="FQ105" s="24">
        <v>0</v>
      </c>
      <c r="FR105" s="24">
        <v>0.10299999999999999</v>
      </c>
      <c r="FS105" s="24">
        <v>600.01941747572823</v>
      </c>
      <c r="FT105" s="24">
        <v>0</v>
      </c>
      <c r="FU105" s="24">
        <v>0</v>
      </c>
      <c r="FV105" s="24">
        <v>0</v>
      </c>
      <c r="FW105" s="24">
        <v>0</v>
      </c>
      <c r="FX105" s="24">
        <v>2.9470000000000001</v>
      </c>
      <c r="FY105" s="24">
        <v>2749.9779436715303</v>
      </c>
      <c r="FZ105" s="24">
        <v>0</v>
      </c>
      <c r="GA105" s="24">
        <v>0</v>
      </c>
      <c r="GB105" s="24">
        <v>0.192</v>
      </c>
      <c r="GC105" s="24">
        <v>1582.0364583333333</v>
      </c>
      <c r="GD105" s="24">
        <v>0</v>
      </c>
      <c r="GE105" s="24">
        <v>0</v>
      </c>
      <c r="GF105" s="24">
        <v>0</v>
      </c>
      <c r="GG105" s="24">
        <v>0</v>
      </c>
      <c r="GH105" s="24">
        <v>0</v>
      </c>
      <c r="GI105" s="24">
        <v>0</v>
      </c>
      <c r="GJ105" s="24">
        <v>0</v>
      </c>
      <c r="GK105" s="24">
        <v>0</v>
      </c>
      <c r="GL105" s="24">
        <v>0</v>
      </c>
      <c r="GM105" s="24">
        <v>0</v>
      </c>
      <c r="GN105" s="24">
        <v>0</v>
      </c>
      <c r="GO105" s="24">
        <v>0</v>
      </c>
      <c r="GP105" s="24">
        <v>0</v>
      </c>
      <c r="GQ105" s="24">
        <v>0</v>
      </c>
      <c r="GR105" s="24">
        <v>6.3E-2</v>
      </c>
      <c r="GS105" s="24">
        <v>482.49206349206355</v>
      </c>
      <c r="GT105" s="24">
        <v>0</v>
      </c>
      <c r="GU105" s="24">
        <v>0</v>
      </c>
      <c r="GV105" s="24">
        <v>0</v>
      </c>
      <c r="GW105" s="24">
        <v>0</v>
      </c>
      <c r="GX105" s="24">
        <v>0</v>
      </c>
      <c r="GY105" s="24">
        <v>0</v>
      </c>
      <c r="GZ105" s="24">
        <v>0</v>
      </c>
      <c r="HA105" s="24">
        <v>0</v>
      </c>
      <c r="HB105" s="24">
        <v>0</v>
      </c>
      <c r="HC105" s="24">
        <v>0</v>
      </c>
      <c r="HD105" s="24">
        <v>0</v>
      </c>
      <c r="HE105" s="24">
        <v>0</v>
      </c>
      <c r="HF105" s="24">
        <v>0</v>
      </c>
      <c r="HG105" s="24">
        <v>0</v>
      </c>
      <c r="HH105" s="24">
        <v>0</v>
      </c>
      <c r="HI105" s="24">
        <v>0</v>
      </c>
      <c r="HJ105" s="24">
        <v>0</v>
      </c>
      <c r="HK105" s="24">
        <v>0</v>
      </c>
      <c r="HL105" s="24">
        <v>0</v>
      </c>
      <c r="HM105" s="24">
        <v>0</v>
      </c>
      <c r="HN105" s="24">
        <v>0</v>
      </c>
      <c r="HO105" s="24">
        <v>0</v>
      </c>
      <c r="HP105" s="24">
        <v>6.3E-2</v>
      </c>
      <c r="HQ105" s="24">
        <v>482.49206349206355</v>
      </c>
      <c r="HR105" s="24">
        <v>0</v>
      </c>
      <c r="HS105" s="24">
        <v>0</v>
      </c>
      <c r="HT105" s="24">
        <v>0</v>
      </c>
      <c r="HU105" s="24">
        <v>0</v>
      </c>
      <c r="HV105" s="24">
        <v>0</v>
      </c>
      <c r="HW105" s="24">
        <v>0</v>
      </c>
      <c r="HX105" s="24">
        <v>0</v>
      </c>
      <c r="HY105" s="24">
        <v>0</v>
      </c>
      <c r="HZ105" s="24">
        <v>0</v>
      </c>
      <c r="IA105" s="24">
        <v>0</v>
      </c>
      <c r="IB105" s="24">
        <v>0</v>
      </c>
      <c r="IC105" s="24">
        <v>0</v>
      </c>
      <c r="ID105" s="24">
        <v>0</v>
      </c>
      <c r="IE105" s="24">
        <v>0</v>
      </c>
      <c r="IF105" s="24">
        <v>0</v>
      </c>
      <c r="IG105" s="24">
        <v>0</v>
      </c>
    </row>
    <row r="106" spans="1:241" ht="12.75" customHeight="1">
      <c r="A106" s="40"/>
      <c r="B106" s="41"/>
      <c r="C106" s="42"/>
      <c r="D106" s="43"/>
      <c r="E106" s="23"/>
      <c r="F106" s="24" t="str">
        <f t="shared" si="4"/>
        <v/>
      </c>
      <c r="G106" s="24" t="str">
        <f t="shared" si="5"/>
        <v/>
      </c>
      <c r="H106" s="24" t="str">
        <f t="shared" si="6"/>
        <v/>
      </c>
      <c r="I106" s="24" t="str">
        <f t="shared" si="7"/>
        <v/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  <c r="CU106" s="24"/>
      <c r="CV106" s="24"/>
      <c r="CW106" s="24"/>
      <c r="CX106" s="24"/>
      <c r="CY106" s="24"/>
      <c r="CZ106" s="24"/>
      <c r="DA106" s="24"/>
      <c r="DB106" s="24"/>
      <c r="DC106" s="24"/>
      <c r="DD106" s="24"/>
      <c r="DE106" s="24"/>
      <c r="DF106" s="24"/>
      <c r="DG106" s="24"/>
      <c r="DH106" s="24"/>
      <c r="DI106" s="24"/>
      <c r="DJ106" s="24"/>
      <c r="DK106" s="24"/>
      <c r="DL106" s="24"/>
      <c r="DM106" s="24"/>
      <c r="DN106" s="24"/>
      <c r="DO106" s="24"/>
      <c r="DP106" s="24"/>
      <c r="DQ106" s="24"/>
      <c r="DR106" s="24"/>
      <c r="DS106" s="24"/>
      <c r="DT106" s="24"/>
      <c r="DU106" s="24"/>
      <c r="DV106" s="24"/>
      <c r="DW106" s="24"/>
      <c r="DX106" s="24"/>
      <c r="DY106" s="24"/>
      <c r="DZ106" s="24"/>
      <c r="EA106" s="24"/>
      <c r="EB106" s="24"/>
      <c r="EC106" s="24"/>
      <c r="ED106" s="24"/>
      <c r="EE106" s="24"/>
      <c r="EF106" s="24"/>
      <c r="EG106" s="24"/>
      <c r="EH106" s="24"/>
      <c r="EI106" s="24"/>
      <c r="EJ106" s="24"/>
      <c r="EK106" s="24"/>
      <c r="EL106" s="24"/>
      <c r="EM106" s="24"/>
      <c r="EN106" s="24"/>
      <c r="EO106" s="24"/>
      <c r="EP106" s="24"/>
      <c r="EQ106" s="24"/>
      <c r="ER106" s="24"/>
      <c r="ES106" s="24"/>
      <c r="ET106" s="24"/>
      <c r="EU106" s="24"/>
      <c r="EV106" s="24"/>
      <c r="EW106" s="24"/>
      <c r="EX106" s="24"/>
      <c r="EY106" s="24"/>
      <c r="EZ106" s="24"/>
      <c r="FA106" s="24"/>
      <c r="FB106" s="24"/>
      <c r="FC106" s="24"/>
      <c r="FD106" s="24"/>
      <c r="FE106" s="24"/>
      <c r="FF106" s="24"/>
      <c r="FG106" s="24"/>
      <c r="FH106" s="24"/>
      <c r="FI106" s="24"/>
      <c r="FJ106" s="24"/>
      <c r="FK106" s="24"/>
      <c r="FL106" s="24"/>
      <c r="FM106" s="24"/>
      <c r="FN106" s="24"/>
      <c r="FO106" s="24"/>
      <c r="FP106" s="24"/>
      <c r="FQ106" s="24"/>
      <c r="FR106" s="24"/>
      <c r="FS106" s="24"/>
      <c r="FT106" s="24"/>
      <c r="FU106" s="24"/>
      <c r="FV106" s="24"/>
      <c r="FW106" s="24"/>
      <c r="FX106" s="24"/>
      <c r="FY106" s="24"/>
      <c r="FZ106" s="24"/>
      <c r="GA106" s="24"/>
      <c r="GB106" s="24"/>
      <c r="GC106" s="24"/>
      <c r="GD106" s="24"/>
      <c r="GE106" s="24"/>
      <c r="GF106" s="24"/>
      <c r="GG106" s="24"/>
      <c r="GH106" s="24"/>
      <c r="GI106" s="24"/>
      <c r="GJ106" s="24"/>
      <c r="GK106" s="24"/>
      <c r="GL106" s="24"/>
      <c r="GM106" s="24"/>
      <c r="GN106" s="24"/>
      <c r="GO106" s="24"/>
      <c r="GP106" s="24"/>
      <c r="GQ106" s="24"/>
      <c r="GR106" s="24"/>
      <c r="GS106" s="24"/>
      <c r="GT106" s="24"/>
      <c r="GU106" s="24"/>
      <c r="GV106" s="24"/>
      <c r="GW106" s="24"/>
      <c r="GX106" s="24"/>
      <c r="GY106" s="24"/>
      <c r="GZ106" s="24"/>
      <c r="HA106" s="24"/>
      <c r="HB106" s="24"/>
      <c r="HC106" s="24"/>
      <c r="HD106" s="24"/>
      <c r="HE106" s="24"/>
      <c r="HF106" s="24"/>
      <c r="HG106" s="24"/>
      <c r="HH106" s="24"/>
      <c r="HI106" s="24"/>
      <c r="HJ106" s="24"/>
      <c r="HK106" s="24"/>
      <c r="HL106" s="24"/>
      <c r="HM106" s="24"/>
      <c r="HN106" s="24"/>
      <c r="HO106" s="24"/>
      <c r="HP106" s="24"/>
      <c r="HQ106" s="24"/>
      <c r="HR106" s="24"/>
      <c r="HS106" s="24"/>
      <c r="HT106" s="24"/>
      <c r="HU106" s="24"/>
      <c r="HV106" s="24"/>
      <c r="HW106" s="24"/>
      <c r="HX106" s="24"/>
      <c r="HY106" s="24"/>
      <c r="HZ106" s="24"/>
      <c r="IA106" s="24"/>
      <c r="IB106" s="24"/>
      <c r="IC106" s="24"/>
      <c r="ID106" s="24"/>
      <c r="IE106" s="24"/>
      <c r="IF106" s="24"/>
      <c r="IG106" s="24"/>
    </row>
    <row r="107" spans="1:241" ht="12.75" customHeight="1">
      <c r="A107" s="40"/>
      <c r="B107" s="41"/>
      <c r="C107" s="42" t="s">
        <v>225</v>
      </c>
      <c r="D107" s="43" t="s">
        <v>133</v>
      </c>
      <c r="E107" s="23">
        <v>81</v>
      </c>
      <c r="F107" s="24">
        <f t="shared" si="4"/>
        <v>2112.1170000000002</v>
      </c>
      <c r="G107" s="24">
        <f t="shared" si="5"/>
        <v>911.23641067232541</v>
      </c>
      <c r="H107" s="24">
        <f t="shared" si="6"/>
        <v>2111.9650000000001</v>
      </c>
      <c r="I107" s="24">
        <f t="shared" si="7"/>
        <v>911.24929674497446</v>
      </c>
      <c r="J107" s="24">
        <v>2111.9650000000001</v>
      </c>
      <c r="K107" s="24">
        <v>911.24929674497446</v>
      </c>
      <c r="L107" s="24">
        <v>0</v>
      </c>
      <c r="M107" s="24">
        <v>0</v>
      </c>
      <c r="N107" s="24">
        <v>0</v>
      </c>
      <c r="O107" s="24">
        <v>0</v>
      </c>
      <c r="P107" s="24">
        <v>17.576000000000001</v>
      </c>
      <c r="Q107" s="24">
        <v>1600.4592057350933</v>
      </c>
      <c r="R107" s="24">
        <v>0</v>
      </c>
      <c r="S107" s="24">
        <v>0</v>
      </c>
      <c r="T107" s="24">
        <v>0</v>
      </c>
      <c r="U107" s="24">
        <v>0</v>
      </c>
      <c r="V107" s="24">
        <v>430.50299999999999</v>
      </c>
      <c r="W107" s="24">
        <v>254.94961707583917</v>
      </c>
      <c r="X107" s="24">
        <v>0</v>
      </c>
      <c r="Y107" s="24">
        <v>0</v>
      </c>
      <c r="Z107" s="24">
        <v>18.984999999999999</v>
      </c>
      <c r="AA107" s="24">
        <v>1760.8488280221227</v>
      </c>
      <c r="AB107" s="24">
        <v>0</v>
      </c>
      <c r="AC107" s="24">
        <v>0</v>
      </c>
      <c r="AD107" s="24">
        <v>972.24199999999996</v>
      </c>
      <c r="AE107" s="24">
        <v>1329.9277453555801</v>
      </c>
      <c r="AF107" s="24">
        <v>0</v>
      </c>
      <c r="AG107" s="24">
        <v>0</v>
      </c>
      <c r="AH107" s="24">
        <v>292.08800000000002</v>
      </c>
      <c r="AI107" s="24">
        <v>942.19570814275153</v>
      </c>
      <c r="AJ107" s="24">
        <v>0</v>
      </c>
      <c r="AK107" s="24">
        <v>0</v>
      </c>
      <c r="AL107" s="24">
        <v>59.488999999999997</v>
      </c>
      <c r="AM107" s="24">
        <v>523.16389584629098</v>
      </c>
      <c r="AN107" s="24">
        <v>0</v>
      </c>
      <c r="AO107" s="24">
        <v>0</v>
      </c>
      <c r="AP107" s="24">
        <v>6.9359999999999999</v>
      </c>
      <c r="AQ107" s="24">
        <v>612.87254901960785</v>
      </c>
      <c r="AR107" s="24">
        <v>0</v>
      </c>
      <c r="AS107" s="24">
        <v>0</v>
      </c>
      <c r="AT107" s="24">
        <v>38.456000000000003</v>
      </c>
      <c r="AU107" s="24">
        <v>513.05520594965674</v>
      </c>
      <c r="AV107" s="24">
        <v>0</v>
      </c>
      <c r="AW107" s="24">
        <v>0</v>
      </c>
      <c r="AX107" s="24">
        <v>6.7619999999999996</v>
      </c>
      <c r="AY107" s="24">
        <v>297.06107660455484</v>
      </c>
      <c r="AZ107" s="24">
        <v>158.185</v>
      </c>
      <c r="BA107" s="24">
        <v>304.93477257641371</v>
      </c>
      <c r="BB107" s="24">
        <v>0</v>
      </c>
      <c r="BC107" s="24">
        <v>0</v>
      </c>
      <c r="BD107" s="24">
        <v>3.423</v>
      </c>
      <c r="BE107" s="24">
        <v>43.082676015191353</v>
      </c>
      <c r="BF107" s="24">
        <v>3.5419999999999998</v>
      </c>
      <c r="BG107" s="24">
        <v>255.45426312817617</v>
      </c>
      <c r="BH107" s="24">
        <v>0</v>
      </c>
      <c r="BI107" s="24">
        <v>0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v>0</v>
      </c>
      <c r="BP107" s="24">
        <v>0</v>
      </c>
      <c r="BQ107" s="24">
        <v>0</v>
      </c>
      <c r="BR107" s="24">
        <v>1E-3</v>
      </c>
      <c r="BS107" s="24">
        <v>108</v>
      </c>
      <c r="BT107" s="24">
        <v>3.6999999999999998E-2</v>
      </c>
      <c r="BU107" s="24">
        <v>241.67567567567571</v>
      </c>
      <c r="BV107" s="24">
        <v>0</v>
      </c>
      <c r="BW107" s="24">
        <v>0</v>
      </c>
      <c r="BX107" s="24">
        <v>0</v>
      </c>
      <c r="BY107" s="24">
        <v>0</v>
      </c>
      <c r="BZ107" s="24">
        <v>8.4570000000000007</v>
      </c>
      <c r="CA107" s="24">
        <v>510.77001300697651</v>
      </c>
      <c r="CB107" s="24">
        <v>0.46100000000000002</v>
      </c>
      <c r="CC107" s="24">
        <v>121.85683297180043</v>
      </c>
      <c r="CD107" s="24">
        <v>0.53200000000000003</v>
      </c>
      <c r="CE107" s="24">
        <v>196.45300751879699</v>
      </c>
      <c r="CF107" s="24">
        <v>0</v>
      </c>
      <c r="CG107" s="24">
        <v>0</v>
      </c>
      <c r="CH107" s="24">
        <v>3.367</v>
      </c>
      <c r="CI107" s="24">
        <v>255.60498960498958</v>
      </c>
      <c r="CJ107" s="24">
        <v>0.08</v>
      </c>
      <c r="CK107" s="24">
        <v>1465.7375</v>
      </c>
      <c r="CL107" s="24">
        <v>5.0999999999999997E-2</v>
      </c>
      <c r="CM107" s="24">
        <v>517.72549019607834</v>
      </c>
      <c r="CN107" s="24">
        <v>0</v>
      </c>
      <c r="CO107" s="24">
        <v>0</v>
      </c>
      <c r="CP107" s="24">
        <v>0</v>
      </c>
      <c r="CQ107" s="24">
        <v>0</v>
      </c>
      <c r="CR107" s="24">
        <v>0</v>
      </c>
      <c r="CS107" s="24">
        <v>0</v>
      </c>
      <c r="CT107" s="24">
        <v>0</v>
      </c>
      <c r="CU107" s="24">
        <v>0</v>
      </c>
      <c r="CV107" s="24">
        <v>0</v>
      </c>
      <c r="CW107" s="24">
        <v>0</v>
      </c>
      <c r="CX107" s="24">
        <v>0</v>
      </c>
      <c r="CY107" s="24">
        <v>0</v>
      </c>
      <c r="CZ107" s="24">
        <v>0</v>
      </c>
      <c r="DA107" s="24">
        <v>0</v>
      </c>
      <c r="DB107" s="24">
        <v>0</v>
      </c>
      <c r="DC107" s="24">
        <v>0</v>
      </c>
      <c r="DD107" s="24">
        <v>0</v>
      </c>
      <c r="DE107" s="24">
        <v>0</v>
      </c>
      <c r="DF107" s="24">
        <v>0</v>
      </c>
      <c r="DG107" s="24">
        <v>0</v>
      </c>
      <c r="DH107" s="24">
        <v>1.5680000000000001</v>
      </c>
      <c r="DI107" s="24">
        <v>228.60204081632654</v>
      </c>
      <c r="DJ107" s="24">
        <v>0</v>
      </c>
      <c r="DK107" s="24">
        <v>0</v>
      </c>
      <c r="DL107" s="24">
        <v>0</v>
      </c>
      <c r="DM107" s="24">
        <v>0</v>
      </c>
      <c r="DN107" s="24">
        <v>0</v>
      </c>
      <c r="DO107" s="24">
        <v>0</v>
      </c>
      <c r="DP107" s="24">
        <v>1.4E-2</v>
      </c>
      <c r="DQ107" s="24">
        <v>295.85714285714283</v>
      </c>
      <c r="DR107" s="24">
        <v>1.9930000000000001</v>
      </c>
      <c r="DS107" s="24">
        <v>249.64224786753638</v>
      </c>
      <c r="DT107" s="24">
        <v>0</v>
      </c>
      <c r="DU107" s="24">
        <v>0</v>
      </c>
      <c r="DV107" s="24">
        <v>0.122</v>
      </c>
      <c r="DW107" s="24">
        <v>704.79508196721315</v>
      </c>
      <c r="DX107" s="24">
        <v>3.8450000000000002</v>
      </c>
      <c r="DY107" s="24">
        <v>336.9799739921977</v>
      </c>
      <c r="DZ107" s="24">
        <v>0</v>
      </c>
      <c r="EA107" s="24">
        <v>0</v>
      </c>
      <c r="EB107" s="24">
        <v>4.7E-2</v>
      </c>
      <c r="EC107" s="24">
        <v>559.29787234042556</v>
      </c>
      <c r="ED107" s="24">
        <v>18.315999999999999</v>
      </c>
      <c r="EE107" s="24">
        <v>217.17389167940598</v>
      </c>
      <c r="EF107" s="24">
        <v>24.606000000000002</v>
      </c>
      <c r="EG107" s="24">
        <v>287.29960172315697</v>
      </c>
      <c r="EH107" s="24">
        <v>1.9419999999999999</v>
      </c>
      <c r="EI107" s="24">
        <v>363</v>
      </c>
      <c r="EJ107" s="24">
        <v>0</v>
      </c>
      <c r="EK107" s="24">
        <v>0</v>
      </c>
      <c r="EL107" s="24">
        <v>0</v>
      </c>
      <c r="EM107" s="24">
        <v>0</v>
      </c>
      <c r="EN107" s="24">
        <v>0</v>
      </c>
      <c r="EO107" s="24">
        <v>0</v>
      </c>
      <c r="EP107" s="24">
        <v>3.7890000000000001</v>
      </c>
      <c r="EQ107" s="24">
        <v>1849.5816838215887</v>
      </c>
      <c r="ER107" s="24">
        <v>0</v>
      </c>
      <c r="ES107" s="24">
        <v>0</v>
      </c>
      <c r="ET107" s="24">
        <v>0.127</v>
      </c>
      <c r="EU107" s="24">
        <v>224.85826771653544</v>
      </c>
      <c r="EV107" s="24">
        <v>24.561</v>
      </c>
      <c r="EW107" s="24">
        <v>546.18040796384514</v>
      </c>
      <c r="EX107" s="24">
        <v>6.1909999999999998</v>
      </c>
      <c r="EY107" s="24">
        <v>5631.7092553706998</v>
      </c>
      <c r="EZ107" s="24">
        <v>0</v>
      </c>
      <c r="FA107" s="24">
        <v>0</v>
      </c>
      <c r="FB107" s="24">
        <v>3.3000000000000002E-2</v>
      </c>
      <c r="FC107" s="24">
        <v>3616.6969696969695</v>
      </c>
      <c r="FD107" s="24">
        <v>0</v>
      </c>
      <c r="FE107" s="24">
        <v>0</v>
      </c>
      <c r="FF107" s="24">
        <v>0</v>
      </c>
      <c r="FG107" s="24">
        <v>0</v>
      </c>
      <c r="FH107" s="24">
        <v>0</v>
      </c>
      <c r="FI107" s="24">
        <v>0</v>
      </c>
      <c r="FJ107" s="24">
        <v>0</v>
      </c>
      <c r="FK107" s="24">
        <v>0</v>
      </c>
      <c r="FL107" s="24">
        <v>0.02</v>
      </c>
      <c r="FM107" s="24">
        <v>1329.5</v>
      </c>
      <c r="FN107" s="24">
        <v>0</v>
      </c>
      <c r="FO107" s="24">
        <v>0</v>
      </c>
      <c r="FP107" s="24">
        <v>0</v>
      </c>
      <c r="FQ107" s="24">
        <v>0</v>
      </c>
      <c r="FR107" s="24">
        <v>7.0000000000000001E-3</v>
      </c>
      <c r="FS107" s="24">
        <v>1169.4285714285713</v>
      </c>
      <c r="FT107" s="24">
        <v>0</v>
      </c>
      <c r="FU107" s="24">
        <v>0</v>
      </c>
      <c r="FV107" s="24">
        <v>0</v>
      </c>
      <c r="FW107" s="24">
        <v>0</v>
      </c>
      <c r="FX107" s="24">
        <v>3.601</v>
      </c>
      <c r="FY107" s="24">
        <v>1000.1935573451819</v>
      </c>
      <c r="FZ107" s="24">
        <v>0</v>
      </c>
      <c r="GA107" s="24">
        <v>0</v>
      </c>
      <c r="GB107" s="24">
        <v>0.01</v>
      </c>
      <c r="GC107" s="24">
        <v>764.7</v>
      </c>
      <c r="GD107" s="24">
        <v>0</v>
      </c>
      <c r="GE107" s="24">
        <v>0</v>
      </c>
      <c r="GF107" s="24">
        <v>0</v>
      </c>
      <c r="GG107" s="24">
        <v>0</v>
      </c>
      <c r="GH107" s="24">
        <v>0</v>
      </c>
      <c r="GI107" s="24">
        <v>0</v>
      </c>
      <c r="GJ107" s="24">
        <v>0</v>
      </c>
      <c r="GK107" s="24">
        <v>0</v>
      </c>
      <c r="GL107" s="24">
        <v>0</v>
      </c>
      <c r="GM107" s="24">
        <v>0</v>
      </c>
      <c r="GN107" s="24">
        <v>0</v>
      </c>
      <c r="GO107" s="24">
        <v>0</v>
      </c>
      <c r="GP107" s="24">
        <v>0</v>
      </c>
      <c r="GQ107" s="24">
        <v>0</v>
      </c>
      <c r="GR107" s="24">
        <v>0.152</v>
      </c>
      <c r="GS107" s="24">
        <v>732.19078947368416</v>
      </c>
      <c r="GT107" s="24">
        <v>0</v>
      </c>
      <c r="GU107" s="24">
        <v>0</v>
      </c>
      <c r="GV107" s="24">
        <v>0</v>
      </c>
      <c r="GW107" s="24">
        <v>0</v>
      </c>
      <c r="GX107" s="24">
        <v>1.9E-2</v>
      </c>
      <c r="GY107" s="24">
        <v>1098.1578947368421</v>
      </c>
      <c r="GZ107" s="24">
        <v>0</v>
      </c>
      <c r="HA107" s="24">
        <v>0</v>
      </c>
      <c r="HB107" s="24">
        <v>0</v>
      </c>
      <c r="HC107" s="24">
        <v>0</v>
      </c>
      <c r="HD107" s="24">
        <v>0</v>
      </c>
      <c r="HE107" s="24">
        <v>0</v>
      </c>
      <c r="HF107" s="24">
        <v>0</v>
      </c>
      <c r="HG107" s="24">
        <v>0</v>
      </c>
      <c r="HH107" s="24">
        <v>0</v>
      </c>
      <c r="HI107" s="24">
        <v>0</v>
      </c>
      <c r="HJ107" s="24">
        <v>0</v>
      </c>
      <c r="HK107" s="24">
        <v>0</v>
      </c>
      <c r="HL107" s="24">
        <v>0</v>
      </c>
      <c r="HM107" s="24">
        <v>0</v>
      </c>
      <c r="HN107" s="24">
        <v>0</v>
      </c>
      <c r="HO107" s="24">
        <v>0</v>
      </c>
      <c r="HP107" s="24">
        <v>0.13300000000000001</v>
      </c>
      <c r="HQ107" s="24">
        <v>679.90977443609029</v>
      </c>
      <c r="HR107" s="24">
        <v>0</v>
      </c>
      <c r="HS107" s="24">
        <v>0</v>
      </c>
      <c r="HT107" s="24">
        <v>0</v>
      </c>
      <c r="HU107" s="24">
        <v>0</v>
      </c>
      <c r="HV107" s="24">
        <v>0</v>
      </c>
      <c r="HW107" s="24">
        <v>0</v>
      </c>
      <c r="HX107" s="24">
        <v>0</v>
      </c>
      <c r="HY107" s="24">
        <v>0</v>
      </c>
      <c r="HZ107" s="24">
        <v>0</v>
      </c>
      <c r="IA107" s="24">
        <v>0</v>
      </c>
      <c r="IB107" s="24">
        <v>0</v>
      </c>
      <c r="IC107" s="24">
        <v>0</v>
      </c>
      <c r="ID107" s="24">
        <v>0</v>
      </c>
      <c r="IE107" s="24">
        <v>0</v>
      </c>
      <c r="IF107" s="24">
        <v>0</v>
      </c>
      <c r="IG107" s="24">
        <v>0</v>
      </c>
    </row>
    <row r="108" spans="1:241" ht="12.75" customHeight="1">
      <c r="A108" s="40"/>
      <c r="B108" s="41"/>
      <c r="C108" s="42" t="s">
        <v>226</v>
      </c>
      <c r="D108" s="43" t="s">
        <v>133</v>
      </c>
      <c r="E108" s="23">
        <v>82</v>
      </c>
      <c r="F108" s="24">
        <f t="shared" si="4"/>
        <v>1101.018</v>
      </c>
      <c r="G108" s="24">
        <f t="shared" si="5"/>
        <v>268.15400474833291</v>
      </c>
      <c r="H108" s="24">
        <f t="shared" si="6"/>
        <v>1100.326</v>
      </c>
      <c r="I108" s="24">
        <f t="shared" si="7"/>
        <v>267.52624131393787</v>
      </c>
      <c r="J108" s="24">
        <v>1100.326</v>
      </c>
      <c r="K108" s="24">
        <v>267.52624131393787</v>
      </c>
      <c r="L108" s="24">
        <v>0</v>
      </c>
      <c r="M108" s="24">
        <v>0</v>
      </c>
      <c r="N108" s="24">
        <v>0</v>
      </c>
      <c r="O108" s="24">
        <v>0</v>
      </c>
      <c r="P108" s="24">
        <v>0.57899999999999996</v>
      </c>
      <c r="Q108" s="24">
        <v>826.99481865284974</v>
      </c>
      <c r="R108" s="24">
        <v>0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4">
        <v>0</v>
      </c>
      <c r="Y108" s="24">
        <v>0</v>
      </c>
      <c r="Z108" s="24">
        <v>0</v>
      </c>
      <c r="AA108" s="24">
        <v>0</v>
      </c>
      <c r="AB108" s="24">
        <v>0</v>
      </c>
      <c r="AC108" s="24">
        <v>0</v>
      </c>
      <c r="AD108" s="24">
        <v>4.2359999999999998</v>
      </c>
      <c r="AE108" s="24">
        <v>956.00118035882906</v>
      </c>
      <c r="AF108" s="24">
        <v>0</v>
      </c>
      <c r="AG108" s="24">
        <v>0</v>
      </c>
      <c r="AH108" s="24">
        <v>1.9670000000000001</v>
      </c>
      <c r="AI108" s="24">
        <v>486.63802745297409</v>
      </c>
      <c r="AJ108" s="24">
        <v>0</v>
      </c>
      <c r="AK108" s="24">
        <v>0</v>
      </c>
      <c r="AL108" s="24">
        <v>0</v>
      </c>
      <c r="AM108" s="24">
        <v>0</v>
      </c>
      <c r="AN108" s="24">
        <v>0</v>
      </c>
      <c r="AO108" s="24">
        <v>0</v>
      </c>
      <c r="AP108" s="24">
        <v>0</v>
      </c>
      <c r="AQ108" s="24">
        <v>0</v>
      </c>
      <c r="AR108" s="24">
        <v>0</v>
      </c>
      <c r="AS108" s="24">
        <v>0</v>
      </c>
      <c r="AT108" s="24">
        <v>0</v>
      </c>
      <c r="AU108" s="24">
        <v>0</v>
      </c>
      <c r="AV108" s="24">
        <v>0</v>
      </c>
      <c r="AW108" s="24">
        <v>0</v>
      </c>
      <c r="AX108" s="24">
        <v>4.3999999999999997E-2</v>
      </c>
      <c r="AY108" s="24">
        <v>1008.9318181818181</v>
      </c>
      <c r="AZ108" s="24">
        <v>3.8620000000000001</v>
      </c>
      <c r="BA108" s="24">
        <v>424.57276022786118</v>
      </c>
      <c r="BB108" s="24">
        <v>0</v>
      </c>
      <c r="BC108" s="24">
        <v>0</v>
      </c>
      <c r="BD108" s="24">
        <v>0.64800000000000002</v>
      </c>
      <c r="BE108" s="24">
        <v>46.533950617283949</v>
      </c>
      <c r="BF108" s="24">
        <v>7.0000000000000001E-3</v>
      </c>
      <c r="BG108" s="24">
        <v>177.14285714285714</v>
      </c>
      <c r="BH108" s="24">
        <v>0</v>
      </c>
      <c r="BI108" s="24">
        <v>0</v>
      </c>
      <c r="BJ108" s="24">
        <v>0</v>
      </c>
      <c r="BK108" s="24">
        <v>0</v>
      </c>
      <c r="BL108" s="24">
        <v>0</v>
      </c>
      <c r="BM108" s="24">
        <v>0</v>
      </c>
      <c r="BN108" s="24">
        <v>3.1E-2</v>
      </c>
      <c r="BO108" s="24">
        <v>97.709677419354847</v>
      </c>
      <c r="BP108" s="24">
        <v>0</v>
      </c>
      <c r="BQ108" s="24">
        <v>0</v>
      </c>
      <c r="BR108" s="24">
        <v>0</v>
      </c>
      <c r="BS108" s="24">
        <v>0</v>
      </c>
      <c r="BT108" s="24">
        <v>4.6180000000000003</v>
      </c>
      <c r="BU108" s="24">
        <v>72.636639237765266</v>
      </c>
      <c r="BV108" s="24">
        <v>0</v>
      </c>
      <c r="BW108" s="24">
        <v>0</v>
      </c>
      <c r="BX108" s="24">
        <v>476.40800000000002</v>
      </c>
      <c r="BY108" s="24">
        <v>295.40530385719802</v>
      </c>
      <c r="BZ108" s="24">
        <v>30.279</v>
      </c>
      <c r="CA108" s="24">
        <v>306.59876482050271</v>
      </c>
      <c r="CB108" s="24">
        <v>0</v>
      </c>
      <c r="CC108" s="24">
        <v>0</v>
      </c>
      <c r="CD108" s="24">
        <v>10.97</v>
      </c>
      <c r="CE108" s="24">
        <v>91.097174111212396</v>
      </c>
      <c r="CF108" s="24">
        <v>0</v>
      </c>
      <c r="CG108" s="24">
        <v>0</v>
      </c>
      <c r="CH108" s="24">
        <v>228.24199999999999</v>
      </c>
      <c r="CI108" s="24">
        <v>153.65296921688383</v>
      </c>
      <c r="CJ108" s="24">
        <v>1.91</v>
      </c>
      <c r="CK108" s="24">
        <v>1007.2654450261781</v>
      </c>
      <c r="CL108" s="24">
        <v>2.351</v>
      </c>
      <c r="CM108" s="24">
        <v>712.56784347086341</v>
      </c>
      <c r="CN108" s="24">
        <v>0</v>
      </c>
      <c r="CO108" s="24">
        <v>0</v>
      </c>
      <c r="CP108" s="24">
        <v>0</v>
      </c>
      <c r="CQ108" s="24">
        <v>0</v>
      </c>
      <c r="CR108" s="24">
        <v>0</v>
      </c>
      <c r="CS108" s="24">
        <v>0</v>
      </c>
      <c r="CT108" s="24">
        <v>0</v>
      </c>
      <c r="CU108" s="24">
        <v>0</v>
      </c>
      <c r="CV108" s="24">
        <v>0</v>
      </c>
      <c r="CW108" s="24">
        <v>0</v>
      </c>
      <c r="CX108" s="24">
        <v>0</v>
      </c>
      <c r="CY108" s="24">
        <v>0</v>
      </c>
      <c r="CZ108" s="24">
        <v>0</v>
      </c>
      <c r="DA108" s="24">
        <v>0</v>
      </c>
      <c r="DB108" s="24">
        <v>0</v>
      </c>
      <c r="DC108" s="24">
        <v>0</v>
      </c>
      <c r="DD108" s="24">
        <v>0</v>
      </c>
      <c r="DE108" s="24">
        <v>0</v>
      </c>
      <c r="DF108" s="24">
        <v>0</v>
      </c>
      <c r="DG108" s="24">
        <v>0</v>
      </c>
      <c r="DH108" s="24">
        <v>70.728999999999999</v>
      </c>
      <c r="DI108" s="24">
        <v>115.84408092861486</v>
      </c>
      <c r="DJ108" s="24">
        <v>1.5129999999999999</v>
      </c>
      <c r="DK108" s="24">
        <v>148.02577660277595</v>
      </c>
      <c r="DL108" s="24">
        <v>1E-3</v>
      </c>
      <c r="DM108" s="24">
        <v>1037</v>
      </c>
      <c r="DN108" s="24">
        <v>0.01</v>
      </c>
      <c r="DO108" s="24">
        <v>446.7</v>
      </c>
      <c r="DP108" s="24">
        <v>4.984</v>
      </c>
      <c r="DQ108" s="24">
        <v>143.4596709470305</v>
      </c>
      <c r="DR108" s="24">
        <v>12.263999999999999</v>
      </c>
      <c r="DS108" s="24">
        <v>393.40900195694712</v>
      </c>
      <c r="DT108" s="24">
        <v>0.44800000000000001</v>
      </c>
      <c r="DU108" s="24">
        <v>60.53125</v>
      </c>
      <c r="DV108" s="24">
        <v>12.135</v>
      </c>
      <c r="DW108" s="24">
        <v>431.60395550061804</v>
      </c>
      <c r="DX108" s="24">
        <v>3.794</v>
      </c>
      <c r="DY108" s="24">
        <v>260.13758566157094</v>
      </c>
      <c r="DZ108" s="24">
        <v>4.2759999999999998</v>
      </c>
      <c r="EA108" s="24">
        <v>92.274555659494865</v>
      </c>
      <c r="EB108" s="24">
        <v>0.28599999999999998</v>
      </c>
      <c r="EC108" s="24">
        <v>705.94755244755243</v>
      </c>
      <c r="ED108" s="24">
        <v>42.719000000000001</v>
      </c>
      <c r="EE108" s="24">
        <v>533.72581287015146</v>
      </c>
      <c r="EF108" s="24">
        <v>58.136000000000003</v>
      </c>
      <c r="EG108" s="24">
        <v>121.21160726572175</v>
      </c>
      <c r="EH108" s="24">
        <v>0.751</v>
      </c>
      <c r="EI108" s="24">
        <v>191.23701731025301</v>
      </c>
      <c r="EJ108" s="24">
        <v>1.2999999999999999E-2</v>
      </c>
      <c r="EK108" s="24">
        <v>74.769230769230774</v>
      </c>
      <c r="EL108" s="24">
        <v>0.33800000000000002</v>
      </c>
      <c r="EM108" s="24">
        <v>216.50295857988166</v>
      </c>
      <c r="EN108" s="24">
        <v>0</v>
      </c>
      <c r="EO108" s="24">
        <v>0</v>
      </c>
      <c r="EP108" s="24">
        <v>4.0000000000000001E-3</v>
      </c>
      <c r="EQ108" s="24">
        <v>3510</v>
      </c>
      <c r="ER108" s="24">
        <v>5.6000000000000001E-2</v>
      </c>
      <c r="ES108" s="24">
        <v>918.83928571428567</v>
      </c>
      <c r="ET108" s="24">
        <v>11.638</v>
      </c>
      <c r="EU108" s="24">
        <v>83.159305722632752</v>
      </c>
      <c r="EV108" s="24">
        <v>81.09</v>
      </c>
      <c r="EW108" s="24">
        <v>332.8431002589715</v>
      </c>
      <c r="EX108" s="24">
        <v>1.306</v>
      </c>
      <c r="EY108" s="24">
        <v>5006.3101071975498</v>
      </c>
      <c r="EZ108" s="24">
        <v>4.9000000000000002E-2</v>
      </c>
      <c r="FA108" s="24">
        <v>3268.8163265306121</v>
      </c>
      <c r="FB108" s="24">
        <v>9.3230000000000004</v>
      </c>
      <c r="FC108" s="24">
        <v>568.00965354499624</v>
      </c>
      <c r="FD108" s="24">
        <v>0</v>
      </c>
      <c r="FE108" s="24">
        <v>0</v>
      </c>
      <c r="FF108" s="24">
        <v>0</v>
      </c>
      <c r="FG108" s="24">
        <v>0</v>
      </c>
      <c r="FH108" s="24">
        <v>0</v>
      </c>
      <c r="FI108" s="24">
        <v>0</v>
      </c>
      <c r="FJ108" s="24">
        <v>0</v>
      </c>
      <c r="FK108" s="24">
        <v>0</v>
      </c>
      <c r="FL108" s="24">
        <v>8.5000000000000006E-2</v>
      </c>
      <c r="FM108" s="24">
        <v>368.68235294117648</v>
      </c>
      <c r="FN108" s="24">
        <v>9.2999999999999999E-2</v>
      </c>
      <c r="FO108" s="24">
        <v>379.77419354838707</v>
      </c>
      <c r="FP108" s="24">
        <v>0</v>
      </c>
      <c r="FQ108" s="24">
        <v>0</v>
      </c>
      <c r="FR108" s="24">
        <v>1.054</v>
      </c>
      <c r="FS108" s="24">
        <v>534.02371916508537</v>
      </c>
      <c r="FT108" s="24">
        <v>0</v>
      </c>
      <c r="FU108" s="24">
        <v>0</v>
      </c>
      <c r="FV108" s="24">
        <v>0</v>
      </c>
      <c r="FW108" s="24">
        <v>0</v>
      </c>
      <c r="FX108" s="24">
        <v>1.1379999999999999</v>
      </c>
      <c r="FY108" s="24">
        <v>926.85061511423544</v>
      </c>
      <c r="FZ108" s="24">
        <v>0</v>
      </c>
      <c r="GA108" s="24">
        <v>0</v>
      </c>
      <c r="GB108" s="24">
        <v>0.112</v>
      </c>
      <c r="GC108" s="24">
        <v>1309.8214285714287</v>
      </c>
      <c r="GD108" s="24">
        <v>0</v>
      </c>
      <c r="GE108" s="24">
        <v>0</v>
      </c>
      <c r="GF108" s="24">
        <v>0</v>
      </c>
      <c r="GG108" s="24">
        <v>0</v>
      </c>
      <c r="GH108" s="24">
        <v>3.0000000000000001E-3</v>
      </c>
      <c r="GI108" s="24">
        <v>540</v>
      </c>
      <c r="GJ108" s="24">
        <v>15.826000000000001</v>
      </c>
      <c r="GK108" s="24">
        <v>278.98887905977506</v>
      </c>
      <c r="GL108" s="24">
        <v>0</v>
      </c>
      <c r="GM108" s="24">
        <v>0</v>
      </c>
      <c r="GN108" s="24">
        <v>0</v>
      </c>
      <c r="GO108" s="24">
        <v>0</v>
      </c>
      <c r="GP108" s="24">
        <v>0</v>
      </c>
      <c r="GQ108" s="24">
        <v>0</v>
      </c>
      <c r="GR108" s="24">
        <v>0.69199999999999995</v>
      </c>
      <c r="GS108" s="24">
        <v>1266.3395953757224</v>
      </c>
      <c r="GT108" s="24">
        <v>0</v>
      </c>
      <c r="GU108" s="24">
        <v>0</v>
      </c>
      <c r="GV108" s="24">
        <v>0</v>
      </c>
      <c r="GW108" s="24">
        <v>0</v>
      </c>
      <c r="GX108" s="24">
        <v>7.0000000000000001E-3</v>
      </c>
      <c r="GY108" s="24">
        <v>1041.2857142857142</v>
      </c>
      <c r="GZ108" s="24">
        <v>0</v>
      </c>
      <c r="HA108" s="24">
        <v>0</v>
      </c>
      <c r="HB108" s="24">
        <v>0</v>
      </c>
      <c r="HC108" s="24">
        <v>0</v>
      </c>
      <c r="HD108" s="24">
        <v>0</v>
      </c>
      <c r="HE108" s="24">
        <v>0</v>
      </c>
      <c r="HF108" s="24">
        <v>0</v>
      </c>
      <c r="HG108" s="24">
        <v>0</v>
      </c>
      <c r="HH108" s="24">
        <v>0</v>
      </c>
      <c r="HI108" s="24">
        <v>0</v>
      </c>
      <c r="HJ108" s="24">
        <v>0</v>
      </c>
      <c r="HK108" s="24">
        <v>0</v>
      </c>
      <c r="HL108" s="24">
        <v>0</v>
      </c>
      <c r="HM108" s="24">
        <v>0</v>
      </c>
      <c r="HN108" s="24">
        <v>0</v>
      </c>
      <c r="HO108" s="24">
        <v>0</v>
      </c>
      <c r="HP108" s="24">
        <v>0.68500000000000005</v>
      </c>
      <c r="HQ108" s="24">
        <v>1268.6394160583941</v>
      </c>
      <c r="HR108" s="24">
        <v>0</v>
      </c>
      <c r="HS108" s="24">
        <v>0</v>
      </c>
      <c r="HT108" s="24">
        <v>0</v>
      </c>
      <c r="HU108" s="24">
        <v>0</v>
      </c>
      <c r="HV108" s="24">
        <v>0</v>
      </c>
      <c r="HW108" s="24">
        <v>0</v>
      </c>
      <c r="HX108" s="24">
        <v>0</v>
      </c>
      <c r="HY108" s="24">
        <v>0</v>
      </c>
      <c r="HZ108" s="24">
        <v>0</v>
      </c>
      <c r="IA108" s="24">
        <v>0</v>
      </c>
      <c r="IB108" s="24">
        <v>0</v>
      </c>
      <c r="IC108" s="24">
        <v>0</v>
      </c>
      <c r="ID108" s="24">
        <v>0</v>
      </c>
      <c r="IE108" s="24">
        <v>0</v>
      </c>
      <c r="IF108" s="24">
        <v>0</v>
      </c>
      <c r="IG108" s="24">
        <v>0</v>
      </c>
    </row>
    <row r="109" spans="1:241" s="44" customFormat="1" ht="12.75" customHeight="1">
      <c r="A109" s="25"/>
      <c r="B109" s="26"/>
      <c r="C109" s="27"/>
      <c r="D109" s="28"/>
      <c r="E109" s="29"/>
      <c r="F109" s="30" t="str">
        <f t="shared" si="4"/>
        <v/>
      </c>
      <c r="G109" s="30" t="str">
        <f t="shared" si="5"/>
        <v/>
      </c>
      <c r="H109" s="30" t="str">
        <f t="shared" si="6"/>
        <v/>
      </c>
      <c r="I109" s="30" t="str">
        <f t="shared" si="7"/>
        <v/>
      </c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</row>
    <row r="110" spans="1:241" s="44" customFormat="1" ht="12.75" customHeight="1">
      <c r="A110" s="25"/>
      <c r="B110" s="26" t="s">
        <v>227</v>
      </c>
      <c r="C110" s="27"/>
      <c r="D110" s="28"/>
      <c r="E110" s="29">
        <v>83</v>
      </c>
      <c r="F110" s="30">
        <f t="shared" si="4"/>
        <v>305159.788</v>
      </c>
      <c r="G110" s="30">
        <f t="shared" si="5"/>
        <v>254.62463780450648</v>
      </c>
      <c r="H110" s="30">
        <f t="shared" si="6"/>
        <v>142074.014</v>
      </c>
      <c r="I110" s="30">
        <f t="shared" si="7"/>
        <v>306.71615967012792</v>
      </c>
      <c r="J110" s="30">
        <v>141238.82399999999</v>
      </c>
      <c r="K110" s="30">
        <v>287.08483128548278</v>
      </c>
      <c r="L110" s="30">
        <v>0</v>
      </c>
      <c r="M110" s="30">
        <v>0</v>
      </c>
      <c r="N110" s="30">
        <v>7.9000000000000001E-2</v>
      </c>
      <c r="O110" s="30">
        <v>5576.8860759493673</v>
      </c>
      <c r="P110" s="30">
        <v>12.13</v>
      </c>
      <c r="Q110" s="30">
        <v>1414.1740313272876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  <c r="W110" s="30">
        <v>0</v>
      </c>
      <c r="X110" s="30">
        <v>0</v>
      </c>
      <c r="Y110" s="30">
        <v>0</v>
      </c>
      <c r="Z110" s="30">
        <v>0</v>
      </c>
      <c r="AA110" s="30">
        <v>0</v>
      </c>
      <c r="AB110" s="30">
        <v>0</v>
      </c>
      <c r="AC110" s="30">
        <v>0</v>
      </c>
      <c r="AD110" s="30">
        <v>0</v>
      </c>
      <c r="AE110" s="30">
        <v>0</v>
      </c>
      <c r="AF110" s="30">
        <v>0</v>
      </c>
      <c r="AG110" s="30">
        <v>0</v>
      </c>
      <c r="AH110" s="30">
        <v>8.4000000000000005E-2</v>
      </c>
      <c r="AI110" s="30">
        <v>884.10714285714289</v>
      </c>
      <c r="AJ110" s="30">
        <v>0</v>
      </c>
      <c r="AK110" s="30">
        <v>0</v>
      </c>
      <c r="AL110" s="30">
        <v>4.0000000000000001E-3</v>
      </c>
      <c r="AM110" s="30">
        <v>199.75</v>
      </c>
      <c r="AN110" s="30">
        <v>0</v>
      </c>
      <c r="AO110" s="30">
        <v>0</v>
      </c>
      <c r="AP110" s="30">
        <v>0</v>
      </c>
      <c r="AQ110" s="30">
        <v>0</v>
      </c>
      <c r="AR110" s="30">
        <v>0</v>
      </c>
      <c r="AS110" s="30">
        <v>0</v>
      </c>
      <c r="AT110" s="30">
        <v>0</v>
      </c>
      <c r="AU110" s="30">
        <v>0</v>
      </c>
      <c r="AV110" s="30">
        <v>0</v>
      </c>
      <c r="AW110" s="30">
        <v>0</v>
      </c>
      <c r="AX110" s="30">
        <v>4.0000000000000001E-3</v>
      </c>
      <c r="AY110" s="30">
        <v>432.25</v>
      </c>
      <c r="AZ110" s="30">
        <v>0</v>
      </c>
      <c r="BA110" s="30">
        <v>0</v>
      </c>
      <c r="BB110" s="30">
        <v>0</v>
      </c>
      <c r="BC110" s="30">
        <v>0</v>
      </c>
      <c r="BD110" s="30">
        <v>0.21199999999999999</v>
      </c>
      <c r="BE110" s="30">
        <v>84.20754716981132</v>
      </c>
      <c r="BF110" s="30">
        <v>3.8849999999999998</v>
      </c>
      <c r="BG110" s="30">
        <v>23.54877734877735</v>
      </c>
      <c r="BH110" s="30">
        <v>23805.684000000001</v>
      </c>
      <c r="BI110" s="30">
        <v>824.35089682783325</v>
      </c>
      <c r="BJ110" s="30">
        <v>0</v>
      </c>
      <c r="BK110" s="30">
        <v>0</v>
      </c>
      <c r="BL110" s="30">
        <v>668.34100000000001</v>
      </c>
      <c r="BM110" s="30">
        <v>435.99180807402212</v>
      </c>
      <c r="BN110" s="30">
        <v>0</v>
      </c>
      <c r="BO110" s="30">
        <v>0</v>
      </c>
      <c r="BP110" s="30">
        <v>4191.3410000000003</v>
      </c>
      <c r="BQ110" s="30">
        <v>145.68145994324968</v>
      </c>
      <c r="BR110" s="30">
        <v>8.6999999999999994E-2</v>
      </c>
      <c r="BS110" s="30">
        <v>193.72413793103448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0.10100000000000001</v>
      </c>
      <c r="CA110" s="30">
        <v>139.28712871287129</v>
      </c>
      <c r="CB110" s="30">
        <v>0</v>
      </c>
      <c r="CC110" s="30">
        <v>0</v>
      </c>
      <c r="CD110" s="30">
        <v>3.1960000000000002</v>
      </c>
      <c r="CE110" s="30">
        <v>157.26032540675845</v>
      </c>
      <c r="CF110" s="30">
        <v>0</v>
      </c>
      <c r="CG110" s="30">
        <v>0</v>
      </c>
      <c r="CH110" s="30">
        <v>460.596</v>
      </c>
      <c r="CI110" s="30">
        <v>233.47428549097256</v>
      </c>
      <c r="CJ110" s="30">
        <v>178.185</v>
      </c>
      <c r="CK110" s="30">
        <v>635.80747537671516</v>
      </c>
      <c r="CL110" s="30">
        <v>5449.4480000000003</v>
      </c>
      <c r="CM110" s="30">
        <v>164.11963340140139</v>
      </c>
      <c r="CN110" s="30">
        <v>0</v>
      </c>
      <c r="CO110" s="30">
        <v>0</v>
      </c>
      <c r="CP110" s="30">
        <v>12634.241</v>
      </c>
      <c r="CQ110" s="30">
        <v>150.45798429838405</v>
      </c>
      <c r="CR110" s="30">
        <v>0</v>
      </c>
      <c r="CS110" s="30">
        <v>0</v>
      </c>
      <c r="CT110" s="30">
        <v>57955.538999999997</v>
      </c>
      <c r="CU110" s="30">
        <v>36.664894221758509</v>
      </c>
      <c r="CV110" s="30">
        <v>0</v>
      </c>
      <c r="CW110" s="30">
        <v>0</v>
      </c>
      <c r="CX110" s="30">
        <v>17490.740000000002</v>
      </c>
      <c r="CY110" s="30">
        <v>42.576240856590402</v>
      </c>
      <c r="CZ110" s="30">
        <v>0.01</v>
      </c>
      <c r="DA110" s="30">
        <v>1306.8</v>
      </c>
      <c r="DB110" s="30">
        <v>26.19</v>
      </c>
      <c r="DC110" s="30">
        <v>8274.8309278350516</v>
      </c>
      <c r="DD110" s="30">
        <v>17.933</v>
      </c>
      <c r="DE110" s="30">
        <v>777.73791334411419</v>
      </c>
      <c r="DF110" s="30">
        <v>0</v>
      </c>
      <c r="DG110" s="30">
        <v>0</v>
      </c>
      <c r="DH110" s="30">
        <v>0</v>
      </c>
      <c r="DI110" s="30">
        <v>0</v>
      </c>
      <c r="DJ110" s="30">
        <v>0</v>
      </c>
      <c r="DK110" s="30">
        <v>0</v>
      </c>
      <c r="DL110" s="30">
        <v>0</v>
      </c>
      <c r="DM110" s="30">
        <v>0</v>
      </c>
      <c r="DN110" s="30">
        <v>1.6950000000000001</v>
      </c>
      <c r="DO110" s="30">
        <v>991.89852507374633</v>
      </c>
      <c r="DP110" s="30">
        <v>0</v>
      </c>
      <c r="DQ110" s="30">
        <v>0</v>
      </c>
      <c r="DR110" s="30">
        <v>0</v>
      </c>
      <c r="DS110" s="30">
        <v>0</v>
      </c>
      <c r="DT110" s="30">
        <v>858.43200000000002</v>
      </c>
      <c r="DU110" s="30">
        <v>232.05568524938491</v>
      </c>
      <c r="DV110" s="30">
        <v>0.01</v>
      </c>
      <c r="DW110" s="30">
        <v>1056.5999999999999</v>
      </c>
      <c r="DX110" s="30">
        <v>0</v>
      </c>
      <c r="DY110" s="30">
        <v>0</v>
      </c>
      <c r="DZ110" s="30">
        <v>0</v>
      </c>
      <c r="EA110" s="30">
        <v>0</v>
      </c>
      <c r="EB110" s="30">
        <v>0</v>
      </c>
      <c r="EC110" s="30">
        <v>0</v>
      </c>
      <c r="ED110" s="30">
        <v>2E-3</v>
      </c>
      <c r="EE110" s="30">
        <v>532.5</v>
      </c>
      <c r="EF110" s="30">
        <v>13.493</v>
      </c>
      <c r="EG110" s="30">
        <v>37.699473801230269</v>
      </c>
      <c r="EH110" s="30">
        <v>0</v>
      </c>
      <c r="EI110" s="30">
        <v>0</v>
      </c>
      <c r="EJ110" s="30">
        <v>3.6440000000000001</v>
      </c>
      <c r="EK110" s="30">
        <v>47.823819978046103</v>
      </c>
      <c r="EL110" s="30">
        <v>0</v>
      </c>
      <c r="EM110" s="30">
        <v>0</v>
      </c>
      <c r="EN110" s="30">
        <v>393.99700000000001</v>
      </c>
      <c r="EO110" s="30">
        <v>65.228232702279456</v>
      </c>
      <c r="EP110" s="30">
        <v>0</v>
      </c>
      <c r="EQ110" s="30">
        <v>0</v>
      </c>
      <c r="ER110" s="30">
        <v>1.0999999999999999E-2</v>
      </c>
      <c r="ES110" s="30">
        <v>1466.8181818181818</v>
      </c>
      <c r="ET110" s="30">
        <v>537.26</v>
      </c>
      <c r="EU110" s="30">
        <v>43.840974574693817</v>
      </c>
      <c r="EV110" s="30">
        <v>8180.0069999999996</v>
      </c>
      <c r="EW110" s="30">
        <v>66.919483320735537</v>
      </c>
      <c r="EX110" s="30">
        <v>0</v>
      </c>
      <c r="EY110" s="30">
        <v>0</v>
      </c>
      <c r="EZ110" s="30">
        <v>0</v>
      </c>
      <c r="FA110" s="30">
        <v>0</v>
      </c>
      <c r="FB110" s="30">
        <v>823.86400000000003</v>
      </c>
      <c r="FC110" s="30">
        <v>1798.2456534088151</v>
      </c>
      <c r="FD110" s="30">
        <v>189.08500000000001</v>
      </c>
      <c r="FE110" s="30">
        <v>3731.9979004151573</v>
      </c>
      <c r="FF110" s="30">
        <v>11.606999999999999</v>
      </c>
      <c r="FG110" s="30">
        <v>1745.1028689583873</v>
      </c>
      <c r="FH110" s="30">
        <v>0</v>
      </c>
      <c r="FI110" s="30">
        <v>0</v>
      </c>
      <c r="FJ110" s="30">
        <v>9.7249999999999996</v>
      </c>
      <c r="FK110" s="30">
        <v>312.05871465295633</v>
      </c>
      <c r="FL110" s="30">
        <v>1296.6300000000001</v>
      </c>
      <c r="FM110" s="30">
        <v>2524.8579656494144</v>
      </c>
      <c r="FN110" s="30">
        <v>1086.6869999999999</v>
      </c>
      <c r="FO110" s="30">
        <v>629.8217205138186</v>
      </c>
      <c r="FP110" s="30">
        <v>0</v>
      </c>
      <c r="FQ110" s="30">
        <v>0</v>
      </c>
      <c r="FR110" s="30">
        <v>1.0999999999999999E-2</v>
      </c>
      <c r="FS110" s="30">
        <v>1319.5454545454545</v>
      </c>
      <c r="FT110" s="30">
        <v>0</v>
      </c>
      <c r="FU110" s="30">
        <v>0</v>
      </c>
      <c r="FV110" s="30">
        <v>0</v>
      </c>
      <c r="FW110" s="30">
        <v>0</v>
      </c>
      <c r="FX110" s="30">
        <v>1.204</v>
      </c>
      <c r="FY110" s="30">
        <v>722.11461794019931</v>
      </c>
      <c r="FZ110" s="30">
        <v>0</v>
      </c>
      <c r="GA110" s="30">
        <v>0</v>
      </c>
      <c r="GB110" s="30">
        <v>3942.2779999999998</v>
      </c>
      <c r="GC110" s="30">
        <v>631.97720175999768</v>
      </c>
      <c r="GD110" s="30">
        <v>255.27600000000001</v>
      </c>
      <c r="GE110" s="30">
        <v>1597.1240422131341</v>
      </c>
      <c r="GF110" s="30">
        <v>61.180999999999997</v>
      </c>
      <c r="GG110" s="30">
        <v>14121.590738954905</v>
      </c>
      <c r="GH110" s="30">
        <v>595.44399999999996</v>
      </c>
      <c r="GI110" s="30">
        <v>4970.3422404121966</v>
      </c>
      <c r="GJ110" s="30">
        <v>67.337999999999994</v>
      </c>
      <c r="GK110" s="30">
        <v>2485.2247022483589</v>
      </c>
      <c r="GL110" s="30">
        <v>11.992000000000001</v>
      </c>
      <c r="GM110" s="30">
        <v>2431.6562708472316</v>
      </c>
      <c r="GN110" s="30">
        <v>7.9000000000000001E-2</v>
      </c>
      <c r="GO110" s="30">
        <v>5576.8860759493673</v>
      </c>
      <c r="GP110" s="30">
        <v>835.11099999999999</v>
      </c>
      <c r="GQ110" s="30">
        <v>3626.3819180923256</v>
      </c>
      <c r="GR110" s="30">
        <v>162797.986</v>
      </c>
      <c r="GS110" s="30">
        <v>207.14394402888988</v>
      </c>
      <c r="GT110" s="30">
        <v>188.77799999999999</v>
      </c>
      <c r="GU110" s="30">
        <v>1436.0619881553994</v>
      </c>
      <c r="GV110" s="30">
        <v>6.1859999999999999</v>
      </c>
      <c r="GW110" s="30">
        <v>5626.7901713546717</v>
      </c>
      <c r="GX110" s="30">
        <v>0</v>
      </c>
      <c r="GY110" s="30">
        <v>0</v>
      </c>
      <c r="GZ110" s="30">
        <v>0</v>
      </c>
      <c r="HA110" s="30">
        <v>0</v>
      </c>
      <c r="HB110" s="30">
        <v>0.35799999999999998</v>
      </c>
      <c r="HC110" s="30">
        <v>1117.3212290502793</v>
      </c>
      <c r="HD110" s="30">
        <v>161553.497</v>
      </c>
      <c r="HE110" s="30">
        <v>205.80228307283252</v>
      </c>
      <c r="HF110" s="30">
        <v>6.0000000000000001E-3</v>
      </c>
      <c r="HG110" s="30">
        <v>2520</v>
      </c>
      <c r="HH110" s="30">
        <v>154.67400000000001</v>
      </c>
      <c r="HI110" s="30">
        <v>422.7370857416243</v>
      </c>
      <c r="HJ110" s="30">
        <v>8.0000000000000002E-3</v>
      </c>
      <c r="HK110" s="30">
        <v>2531.25</v>
      </c>
      <c r="HL110" s="30">
        <v>644.755</v>
      </c>
      <c r="HM110" s="30">
        <v>332.62569968437623</v>
      </c>
      <c r="HN110" s="30">
        <v>188.66900000000001</v>
      </c>
      <c r="HO110" s="30">
        <v>1436.2283682003933</v>
      </c>
      <c r="HP110" s="30">
        <v>438.51600000000002</v>
      </c>
      <c r="HQ110" s="30">
        <v>363.68692362422354</v>
      </c>
      <c r="HR110" s="30">
        <v>9.5000000000000001E-2</v>
      </c>
      <c r="HS110" s="30">
        <v>944.9473684210526</v>
      </c>
      <c r="HT110" s="30">
        <v>35</v>
      </c>
      <c r="HU110" s="30">
        <v>541.0222</v>
      </c>
      <c r="HV110" s="30">
        <v>64.010000000000005</v>
      </c>
      <c r="HW110" s="30">
        <v>1752.147195750664</v>
      </c>
      <c r="HX110" s="30">
        <v>63.975000000000001</v>
      </c>
      <c r="HY110" s="30">
        <v>1750.8086908948808</v>
      </c>
      <c r="HZ110" s="30">
        <v>0.26900000000000002</v>
      </c>
      <c r="IA110" s="30">
        <v>406.30483271375465</v>
      </c>
      <c r="IB110" s="30">
        <v>0</v>
      </c>
      <c r="IC110" s="30">
        <v>0</v>
      </c>
      <c r="ID110" s="30">
        <v>34.731000000000002</v>
      </c>
      <c r="IE110" s="30">
        <v>542.06561861161504</v>
      </c>
      <c r="IF110" s="30">
        <v>3.5000000000000003E-2</v>
      </c>
      <c r="IG110" s="30">
        <v>4198.7428571428572</v>
      </c>
    </row>
    <row r="111" spans="1:241" ht="12.75" customHeight="1">
      <c r="A111" s="40"/>
      <c r="B111" s="41"/>
      <c r="C111" s="42" t="s">
        <v>228</v>
      </c>
      <c r="D111" s="43" t="s">
        <v>131</v>
      </c>
      <c r="E111" s="23">
        <v>84</v>
      </c>
      <c r="F111" s="24">
        <f t="shared" si="4"/>
        <v>18177.407000000003</v>
      </c>
      <c r="G111" s="24">
        <f t="shared" si="5"/>
        <v>234.94058057895714</v>
      </c>
      <c r="H111" s="24">
        <f t="shared" si="6"/>
        <v>18045.961000000003</v>
      </c>
      <c r="I111" s="24">
        <f t="shared" si="7"/>
        <v>234.15275628712706</v>
      </c>
      <c r="J111" s="24">
        <v>18043.182000000001</v>
      </c>
      <c r="K111" s="24">
        <v>233.94811153598076</v>
      </c>
      <c r="L111" s="24">
        <v>0</v>
      </c>
      <c r="M111" s="24">
        <v>0</v>
      </c>
      <c r="N111" s="24">
        <v>7.4999999999999997E-2</v>
      </c>
      <c r="O111" s="24">
        <v>4717.88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v>0</v>
      </c>
      <c r="AG111" s="24">
        <v>0</v>
      </c>
      <c r="AH111" s="24">
        <v>0</v>
      </c>
      <c r="AI111" s="24">
        <v>0</v>
      </c>
      <c r="AJ111" s="24">
        <v>0</v>
      </c>
      <c r="AK111" s="24">
        <v>0</v>
      </c>
      <c r="AL111" s="24">
        <v>0</v>
      </c>
      <c r="AM111" s="24">
        <v>0</v>
      </c>
      <c r="AN111" s="24">
        <v>0</v>
      </c>
      <c r="AO111" s="24">
        <v>0</v>
      </c>
      <c r="AP111" s="24">
        <v>0</v>
      </c>
      <c r="AQ111" s="24">
        <v>0</v>
      </c>
      <c r="AR111" s="24">
        <v>0</v>
      </c>
      <c r="AS111" s="24">
        <v>0</v>
      </c>
      <c r="AT111" s="24">
        <v>0</v>
      </c>
      <c r="AU111" s="24">
        <v>0</v>
      </c>
      <c r="AV111" s="24">
        <v>0</v>
      </c>
      <c r="AW111" s="24">
        <v>0</v>
      </c>
      <c r="AX111" s="24">
        <v>0</v>
      </c>
      <c r="AY111" s="24">
        <v>0</v>
      </c>
      <c r="AZ111" s="24">
        <v>0</v>
      </c>
      <c r="BA111" s="24">
        <v>0</v>
      </c>
      <c r="BB111" s="24">
        <v>0</v>
      </c>
      <c r="BC111" s="24">
        <v>0</v>
      </c>
      <c r="BD111" s="24">
        <v>0</v>
      </c>
      <c r="BE111" s="24">
        <v>0</v>
      </c>
      <c r="BF111" s="24">
        <v>0</v>
      </c>
      <c r="BG111" s="24">
        <v>0</v>
      </c>
      <c r="BH111" s="24">
        <v>455.83600000000001</v>
      </c>
      <c r="BI111" s="24">
        <v>718.2176638089137</v>
      </c>
      <c r="BJ111" s="24">
        <v>0</v>
      </c>
      <c r="BK111" s="24">
        <v>0</v>
      </c>
      <c r="BL111" s="24">
        <v>0.14899999999999999</v>
      </c>
      <c r="BM111" s="24">
        <v>510.70469798657723</v>
      </c>
      <c r="BN111" s="24">
        <v>0</v>
      </c>
      <c r="BO111" s="24">
        <v>0</v>
      </c>
      <c r="BP111" s="24">
        <v>29.803999999999998</v>
      </c>
      <c r="BQ111" s="24">
        <v>59.944604751040131</v>
      </c>
      <c r="BR111" s="24">
        <v>0</v>
      </c>
      <c r="BS111" s="24">
        <v>0</v>
      </c>
      <c r="BT111" s="24">
        <v>0</v>
      </c>
      <c r="BU111" s="24">
        <v>0</v>
      </c>
      <c r="BV111" s="24">
        <v>0</v>
      </c>
      <c r="BW111" s="24">
        <v>0</v>
      </c>
      <c r="BX111" s="24">
        <v>0</v>
      </c>
      <c r="BY111" s="24">
        <v>0</v>
      </c>
      <c r="BZ111" s="24">
        <v>0</v>
      </c>
      <c r="CA111" s="24">
        <v>0</v>
      </c>
      <c r="CB111" s="24">
        <v>0</v>
      </c>
      <c r="CC111" s="24">
        <v>0</v>
      </c>
      <c r="CD111" s="24">
        <v>0</v>
      </c>
      <c r="CE111" s="24">
        <v>0</v>
      </c>
      <c r="CF111" s="24">
        <v>0</v>
      </c>
      <c r="CG111" s="24">
        <v>0</v>
      </c>
      <c r="CH111" s="24">
        <v>2.4700000000000002</v>
      </c>
      <c r="CI111" s="24">
        <v>91.161943319838059</v>
      </c>
      <c r="CJ111" s="24">
        <v>1.3919999999999999</v>
      </c>
      <c r="CK111" s="24">
        <v>598.98419540229884</v>
      </c>
      <c r="CL111" s="24">
        <v>423.33699999999999</v>
      </c>
      <c r="CM111" s="24">
        <v>84.277218858734301</v>
      </c>
      <c r="CN111" s="24">
        <v>0</v>
      </c>
      <c r="CO111" s="24">
        <v>0</v>
      </c>
      <c r="CP111" s="24">
        <v>2437.3359999999998</v>
      </c>
      <c r="CQ111" s="24">
        <v>151.84990743992623</v>
      </c>
      <c r="CR111" s="24">
        <v>0</v>
      </c>
      <c r="CS111" s="24">
        <v>0</v>
      </c>
      <c r="CT111" s="24">
        <v>9354.2970000000005</v>
      </c>
      <c r="CU111" s="24">
        <v>33.745541754767892</v>
      </c>
      <c r="CV111" s="24">
        <v>0</v>
      </c>
      <c r="CW111" s="24">
        <v>0</v>
      </c>
      <c r="CX111" s="24">
        <v>3505.5610000000001</v>
      </c>
      <c r="CY111" s="24">
        <v>84.910928949745838</v>
      </c>
      <c r="CZ111" s="24">
        <v>0</v>
      </c>
      <c r="DA111" s="24">
        <v>0</v>
      </c>
      <c r="DB111" s="24">
        <v>0</v>
      </c>
      <c r="DC111" s="24">
        <v>0</v>
      </c>
      <c r="DD111" s="24">
        <v>0</v>
      </c>
      <c r="DE111" s="24">
        <v>0</v>
      </c>
      <c r="DF111" s="24">
        <v>0</v>
      </c>
      <c r="DG111" s="24">
        <v>0</v>
      </c>
      <c r="DH111" s="24">
        <v>0</v>
      </c>
      <c r="DI111" s="24">
        <v>0</v>
      </c>
      <c r="DJ111" s="24">
        <v>0</v>
      </c>
      <c r="DK111" s="24">
        <v>0</v>
      </c>
      <c r="DL111" s="24">
        <v>0</v>
      </c>
      <c r="DM111" s="24">
        <v>0</v>
      </c>
      <c r="DN111" s="24">
        <v>0</v>
      </c>
      <c r="DO111" s="24">
        <v>0</v>
      </c>
      <c r="DP111" s="24">
        <v>0</v>
      </c>
      <c r="DQ111" s="24">
        <v>0</v>
      </c>
      <c r="DR111" s="24">
        <v>0</v>
      </c>
      <c r="DS111" s="24">
        <v>0</v>
      </c>
      <c r="DT111" s="24">
        <v>185.23500000000001</v>
      </c>
      <c r="DU111" s="24">
        <v>149.88031419548142</v>
      </c>
      <c r="DV111" s="24">
        <v>0</v>
      </c>
      <c r="DW111" s="24">
        <v>0</v>
      </c>
      <c r="DX111" s="24">
        <v>0</v>
      </c>
      <c r="DY111" s="24">
        <v>0</v>
      </c>
      <c r="DZ111" s="24">
        <v>0</v>
      </c>
      <c r="EA111" s="24">
        <v>0</v>
      </c>
      <c r="EB111" s="24">
        <v>0</v>
      </c>
      <c r="EC111" s="24">
        <v>0</v>
      </c>
      <c r="ED111" s="24">
        <v>0</v>
      </c>
      <c r="EE111" s="24">
        <v>0</v>
      </c>
      <c r="EF111" s="24">
        <v>1.7999999999999999E-2</v>
      </c>
      <c r="EG111" s="24">
        <v>32.388888888888893</v>
      </c>
      <c r="EH111" s="24">
        <v>0</v>
      </c>
      <c r="EI111" s="24">
        <v>0</v>
      </c>
      <c r="EJ111" s="24">
        <v>0.11</v>
      </c>
      <c r="EK111" s="24">
        <v>55.809090909090912</v>
      </c>
      <c r="EL111" s="24">
        <v>0</v>
      </c>
      <c r="EM111" s="24">
        <v>0</v>
      </c>
      <c r="EN111" s="24">
        <v>387.06400000000002</v>
      </c>
      <c r="EO111" s="24">
        <v>43.200388049521521</v>
      </c>
      <c r="EP111" s="24">
        <v>0</v>
      </c>
      <c r="EQ111" s="24">
        <v>0</v>
      </c>
      <c r="ER111" s="24">
        <v>0</v>
      </c>
      <c r="ES111" s="24">
        <v>0</v>
      </c>
      <c r="ET111" s="24">
        <v>13.275</v>
      </c>
      <c r="EU111" s="24">
        <v>67.495894538606393</v>
      </c>
      <c r="EV111" s="24">
        <v>209.31700000000001</v>
      </c>
      <c r="EW111" s="24">
        <v>52.658551383786318</v>
      </c>
      <c r="EX111" s="24">
        <v>0</v>
      </c>
      <c r="EY111" s="24">
        <v>0</v>
      </c>
      <c r="EZ111" s="24">
        <v>0</v>
      </c>
      <c r="FA111" s="24">
        <v>0</v>
      </c>
      <c r="FB111" s="24">
        <v>1.8660000000000001</v>
      </c>
      <c r="FC111" s="24">
        <v>1950.4581993569132</v>
      </c>
      <c r="FD111" s="24">
        <v>39.296999999999997</v>
      </c>
      <c r="FE111" s="24">
        <v>4660.6047280962921</v>
      </c>
      <c r="FF111" s="24">
        <v>0</v>
      </c>
      <c r="FG111" s="24">
        <v>0</v>
      </c>
      <c r="FH111" s="24">
        <v>0</v>
      </c>
      <c r="FI111" s="24">
        <v>0</v>
      </c>
      <c r="FJ111" s="24">
        <v>0</v>
      </c>
      <c r="FK111" s="24">
        <v>0</v>
      </c>
      <c r="FL111" s="24">
        <v>267.35599999999999</v>
      </c>
      <c r="FM111" s="24">
        <v>3284.0709952273373</v>
      </c>
      <c r="FN111" s="24">
        <v>145.61799999999999</v>
      </c>
      <c r="FO111" s="24">
        <v>788.49971844140146</v>
      </c>
      <c r="FP111" s="24">
        <v>0</v>
      </c>
      <c r="FQ111" s="24">
        <v>0</v>
      </c>
      <c r="FR111" s="24">
        <v>0</v>
      </c>
      <c r="FS111" s="24">
        <v>0</v>
      </c>
      <c r="FT111" s="24">
        <v>0</v>
      </c>
      <c r="FU111" s="24">
        <v>0</v>
      </c>
      <c r="FV111" s="24">
        <v>0</v>
      </c>
      <c r="FW111" s="24">
        <v>0</v>
      </c>
      <c r="FX111" s="24">
        <v>5.0000000000000001E-3</v>
      </c>
      <c r="FY111" s="24">
        <v>1252.8</v>
      </c>
      <c r="FZ111" s="24">
        <v>0</v>
      </c>
      <c r="GA111" s="24">
        <v>0</v>
      </c>
      <c r="GB111" s="24">
        <v>283.73899999999998</v>
      </c>
      <c r="GC111" s="24">
        <v>533.06353374051503</v>
      </c>
      <c r="GD111" s="24">
        <v>20.048999999999999</v>
      </c>
      <c r="GE111" s="24">
        <v>6397.4232630056358</v>
      </c>
      <c r="GF111" s="24">
        <v>22.096</v>
      </c>
      <c r="GG111" s="24">
        <v>6867.5093682114411</v>
      </c>
      <c r="GH111" s="24">
        <v>256.99</v>
      </c>
      <c r="GI111" s="24">
        <v>4686.4831744425856</v>
      </c>
      <c r="GJ111" s="24">
        <v>0.96499999999999997</v>
      </c>
      <c r="GK111" s="24">
        <v>71.015544041450781</v>
      </c>
      <c r="GL111" s="24">
        <v>0</v>
      </c>
      <c r="GM111" s="24">
        <v>0</v>
      </c>
      <c r="GN111" s="24">
        <v>7.4999999999999997E-2</v>
      </c>
      <c r="GO111" s="24">
        <v>4717.88</v>
      </c>
      <c r="GP111" s="24">
        <v>2.7040000000000002</v>
      </c>
      <c r="GQ111" s="24">
        <v>1475.3372781065088</v>
      </c>
      <c r="GR111" s="24">
        <v>131.446</v>
      </c>
      <c r="GS111" s="24">
        <v>343.09941725119057</v>
      </c>
      <c r="GT111" s="24">
        <v>0</v>
      </c>
      <c r="GU111" s="24">
        <v>0</v>
      </c>
      <c r="GV111" s="24">
        <v>0.18</v>
      </c>
      <c r="GW111" s="24">
        <v>8382</v>
      </c>
      <c r="GX111" s="24">
        <v>0</v>
      </c>
      <c r="GY111" s="24">
        <v>0</v>
      </c>
      <c r="GZ111" s="24">
        <v>0</v>
      </c>
      <c r="HA111" s="24">
        <v>0</v>
      </c>
      <c r="HB111" s="24">
        <v>0</v>
      </c>
      <c r="HC111" s="24">
        <v>0</v>
      </c>
      <c r="HD111" s="24">
        <v>4.907</v>
      </c>
      <c r="HE111" s="24">
        <v>446.74465049928671</v>
      </c>
      <c r="HF111" s="24">
        <v>0</v>
      </c>
      <c r="HG111" s="24">
        <v>0</v>
      </c>
      <c r="HH111" s="24">
        <v>64.561999999999998</v>
      </c>
      <c r="HI111" s="24">
        <v>334.16791611164462</v>
      </c>
      <c r="HJ111" s="24">
        <v>0</v>
      </c>
      <c r="HK111" s="24">
        <v>0</v>
      </c>
      <c r="HL111" s="24">
        <v>0</v>
      </c>
      <c r="HM111" s="24">
        <v>0</v>
      </c>
      <c r="HN111" s="24">
        <v>0</v>
      </c>
      <c r="HO111" s="24">
        <v>0</v>
      </c>
      <c r="HP111" s="24">
        <v>61.796999999999997</v>
      </c>
      <c r="HQ111" s="24">
        <v>320.78516756476853</v>
      </c>
      <c r="HR111" s="24">
        <v>0</v>
      </c>
      <c r="HS111" s="24">
        <v>0</v>
      </c>
      <c r="HT111" s="24">
        <v>0</v>
      </c>
      <c r="HU111" s="24">
        <v>0</v>
      </c>
      <c r="HV111" s="24">
        <v>0</v>
      </c>
      <c r="HW111" s="24">
        <v>0</v>
      </c>
      <c r="HX111" s="24">
        <v>0</v>
      </c>
      <c r="HY111" s="24">
        <v>0</v>
      </c>
      <c r="HZ111" s="24">
        <v>0</v>
      </c>
      <c r="IA111" s="24">
        <v>0</v>
      </c>
      <c r="IB111" s="24">
        <v>0</v>
      </c>
      <c r="IC111" s="24">
        <v>0</v>
      </c>
      <c r="ID111" s="24">
        <v>0</v>
      </c>
      <c r="IE111" s="24">
        <v>0</v>
      </c>
      <c r="IF111" s="24">
        <v>0</v>
      </c>
      <c r="IG111" s="24">
        <v>0</v>
      </c>
    </row>
    <row r="112" spans="1:241" ht="12.75" customHeight="1">
      <c r="A112" s="40"/>
      <c r="B112" s="41"/>
      <c r="C112" s="42" t="s">
        <v>229</v>
      </c>
      <c r="D112" s="43" t="s">
        <v>133</v>
      </c>
      <c r="E112" s="23">
        <v>85</v>
      </c>
      <c r="F112" s="24">
        <f t="shared" si="4"/>
        <v>74440.258000000002</v>
      </c>
      <c r="G112" s="24">
        <f t="shared" si="5"/>
        <v>157.12770550848978</v>
      </c>
      <c r="H112" s="24">
        <f t="shared" si="6"/>
        <v>35321.212</v>
      </c>
      <c r="I112" s="24">
        <f t="shared" si="7"/>
        <v>153.49123407769812</v>
      </c>
      <c r="J112" s="24">
        <v>35321.212</v>
      </c>
      <c r="K112" s="24">
        <v>153.49123407769812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4">
        <v>0</v>
      </c>
      <c r="AD112" s="24">
        <v>0</v>
      </c>
      <c r="AE112" s="24">
        <v>0</v>
      </c>
      <c r="AF112" s="24">
        <v>0</v>
      </c>
      <c r="AG112" s="24">
        <v>0</v>
      </c>
      <c r="AH112" s="24">
        <v>4.4999999999999998E-2</v>
      </c>
      <c r="AI112" s="24">
        <v>594</v>
      </c>
      <c r="AJ112" s="24">
        <v>0</v>
      </c>
      <c r="AK112" s="24">
        <v>0</v>
      </c>
      <c r="AL112" s="24">
        <v>0</v>
      </c>
      <c r="AM112" s="24">
        <v>0</v>
      </c>
      <c r="AN112" s="24">
        <v>0</v>
      </c>
      <c r="AO112" s="24">
        <v>0</v>
      </c>
      <c r="AP112" s="24">
        <v>0</v>
      </c>
      <c r="AQ112" s="24">
        <v>0</v>
      </c>
      <c r="AR112" s="24">
        <v>0</v>
      </c>
      <c r="AS112" s="24">
        <v>0</v>
      </c>
      <c r="AT112" s="24">
        <v>0</v>
      </c>
      <c r="AU112" s="24">
        <v>0</v>
      </c>
      <c r="AV112" s="24">
        <v>0</v>
      </c>
      <c r="AW112" s="24">
        <v>0</v>
      </c>
      <c r="AX112" s="24">
        <v>0</v>
      </c>
      <c r="AY112" s="24">
        <v>0</v>
      </c>
      <c r="AZ112" s="24">
        <v>0</v>
      </c>
      <c r="BA112" s="24">
        <v>0</v>
      </c>
      <c r="BB112" s="24">
        <v>0</v>
      </c>
      <c r="BC112" s="24">
        <v>0</v>
      </c>
      <c r="BD112" s="24">
        <v>0</v>
      </c>
      <c r="BE112" s="24">
        <v>0</v>
      </c>
      <c r="BF112" s="24">
        <v>2.8000000000000001E-2</v>
      </c>
      <c r="BG112" s="24">
        <v>214.28571428571428</v>
      </c>
      <c r="BH112" s="24">
        <v>3459.9749999999999</v>
      </c>
      <c r="BI112" s="24">
        <v>854.79557280038159</v>
      </c>
      <c r="BJ112" s="24">
        <v>0</v>
      </c>
      <c r="BK112" s="24">
        <v>0</v>
      </c>
      <c r="BL112" s="24">
        <v>162.84200000000001</v>
      </c>
      <c r="BM112" s="24">
        <v>516.41261468171604</v>
      </c>
      <c r="BN112" s="24">
        <v>0</v>
      </c>
      <c r="BO112" s="24">
        <v>0</v>
      </c>
      <c r="BP112" s="24">
        <v>1370.0840000000001</v>
      </c>
      <c r="BQ112" s="24">
        <v>28.393906505002615</v>
      </c>
      <c r="BR112" s="24">
        <v>0</v>
      </c>
      <c r="BS112" s="24">
        <v>0</v>
      </c>
      <c r="BT112" s="24">
        <v>0</v>
      </c>
      <c r="BU112" s="24">
        <v>0</v>
      </c>
      <c r="BV112" s="24">
        <v>0</v>
      </c>
      <c r="BW112" s="24">
        <v>0</v>
      </c>
      <c r="BX112" s="24">
        <v>0</v>
      </c>
      <c r="BY112" s="24">
        <v>0</v>
      </c>
      <c r="BZ112" s="24">
        <v>0</v>
      </c>
      <c r="CA112" s="24">
        <v>0</v>
      </c>
      <c r="CB112" s="24">
        <v>0</v>
      </c>
      <c r="CC112" s="24">
        <v>0</v>
      </c>
      <c r="CD112" s="24">
        <v>1.9279999999999999</v>
      </c>
      <c r="CE112" s="24">
        <v>166.198132780083</v>
      </c>
      <c r="CF112" s="24">
        <v>0</v>
      </c>
      <c r="CG112" s="24">
        <v>0</v>
      </c>
      <c r="CH112" s="24">
        <v>50.878999999999998</v>
      </c>
      <c r="CI112" s="24">
        <v>98.43253601682423</v>
      </c>
      <c r="CJ112" s="24">
        <v>0</v>
      </c>
      <c r="CK112" s="24">
        <v>0</v>
      </c>
      <c r="CL112" s="24">
        <v>823.96</v>
      </c>
      <c r="CM112" s="24">
        <v>153.05517743579787</v>
      </c>
      <c r="CN112" s="24">
        <v>0</v>
      </c>
      <c r="CO112" s="24">
        <v>0</v>
      </c>
      <c r="CP112" s="24">
        <v>2866.53</v>
      </c>
      <c r="CQ112" s="24">
        <v>135.90732453523947</v>
      </c>
      <c r="CR112" s="24">
        <v>0</v>
      </c>
      <c r="CS112" s="24">
        <v>0</v>
      </c>
      <c r="CT112" s="24">
        <v>24129.284</v>
      </c>
      <c r="CU112" s="24">
        <v>36.466249226458608</v>
      </c>
      <c r="CV112" s="24">
        <v>0</v>
      </c>
      <c r="CW112" s="24">
        <v>0</v>
      </c>
      <c r="CX112" s="24">
        <v>841.77099999999996</v>
      </c>
      <c r="CY112" s="24">
        <v>61.037718096727012</v>
      </c>
      <c r="CZ112" s="24">
        <v>0</v>
      </c>
      <c r="DA112" s="24">
        <v>0</v>
      </c>
      <c r="DB112" s="24">
        <v>0</v>
      </c>
      <c r="DC112" s="24">
        <v>0</v>
      </c>
      <c r="DD112" s="24">
        <v>0</v>
      </c>
      <c r="DE112" s="24">
        <v>0</v>
      </c>
      <c r="DF112" s="24">
        <v>0</v>
      </c>
      <c r="DG112" s="24">
        <v>0</v>
      </c>
      <c r="DH112" s="24">
        <v>0</v>
      </c>
      <c r="DI112" s="24">
        <v>0</v>
      </c>
      <c r="DJ112" s="24">
        <v>0</v>
      </c>
      <c r="DK112" s="24">
        <v>0</v>
      </c>
      <c r="DL112" s="24">
        <v>0</v>
      </c>
      <c r="DM112" s="24">
        <v>0</v>
      </c>
      <c r="DN112" s="24">
        <v>0</v>
      </c>
      <c r="DO112" s="24">
        <v>0</v>
      </c>
      <c r="DP112" s="24">
        <v>0</v>
      </c>
      <c r="DQ112" s="24">
        <v>0</v>
      </c>
      <c r="DR112" s="24">
        <v>0</v>
      </c>
      <c r="DS112" s="24">
        <v>0</v>
      </c>
      <c r="DT112" s="24">
        <v>138.43899999999999</v>
      </c>
      <c r="DU112" s="24">
        <v>256.74633593134882</v>
      </c>
      <c r="DV112" s="24">
        <v>0</v>
      </c>
      <c r="DW112" s="24">
        <v>0</v>
      </c>
      <c r="DX112" s="24">
        <v>0</v>
      </c>
      <c r="DY112" s="24">
        <v>0</v>
      </c>
      <c r="DZ112" s="24">
        <v>0</v>
      </c>
      <c r="EA112" s="24">
        <v>0</v>
      </c>
      <c r="EB112" s="24">
        <v>0</v>
      </c>
      <c r="EC112" s="24">
        <v>0</v>
      </c>
      <c r="ED112" s="24">
        <v>0</v>
      </c>
      <c r="EE112" s="24">
        <v>0</v>
      </c>
      <c r="EF112" s="24">
        <v>1.149</v>
      </c>
      <c r="EG112" s="24">
        <v>30.835509138381202</v>
      </c>
      <c r="EH112" s="24">
        <v>0</v>
      </c>
      <c r="EI112" s="24">
        <v>0</v>
      </c>
      <c r="EJ112" s="24">
        <v>0</v>
      </c>
      <c r="EK112" s="24">
        <v>0</v>
      </c>
      <c r="EL112" s="24">
        <v>0</v>
      </c>
      <c r="EM112" s="24">
        <v>0</v>
      </c>
      <c r="EN112" s="24">
        <v>0</v>
      </c>
      <c r="EO112" s="24">
        <v>0</v>
      </c>
      <c r="EP112" s="24">
        <v>0</v>
      </c>
      <c r="EQ112" s="24">
        <v>0</v>
      </c>
      <c r="ER112" s="24">
        <v>0</v>
      </c>
      <c r="ES112" s="24">
        <v>0</v>
      </c>
      <c r="ET112" s="24">
        <v>281.899</v>
      </c>
      <c r="EU112" s="24">
        <v>45.196254686962348</v>
      </c>
      <c r="EV112" s="24">
        <v>658.91700000000003</v>
      </c>
      <c r="EW112" s="24">
        <v>32.131183441920605</v>
      </c>
      <c r="EX112" s="24">
        <v>0</v>
      </c>
      <c r="EY112" s="24">
        <v>0</v>
      </c>
      <c r="EZ112" s="24">
        <v>0</v>
      </c>
      <c r="FA112" s="24">
        <v>0</v>
      </c>
      <c r="FB112" s="24">
        <v>0.67200000000000004</v>
      </c>
      <c r="FC112" s="24">
        <v>4600.8898809523807</v>
      </c>
      <c r="FD112" s="24">
        <v>0</v>
      </c>
      <c r="FE112" s="24">
        <v>0</v>
      </c>
      <c r="FF112" s="24">
        <v>3.665</v>
      </c>
      <c r="FG112" s="24">
        <v>1761.4665757162347</v>
      </c>
      <c r="FH112" s="24">
        <v>0</v>
      </c>
      <c r="FI112" s="24">
        <v>0</v>
      </c>
      <c r="FJ112" s="24">
        <v>0</v>
      </c>
      <c r="FK112" s="24">
        <v>0</v>
      </c>
      <c r="FL112" s="24">
        <v>106.807</v>
      </c>
      <c r="FM112" s="24">
        <v>4402.8645875270349</v>
      </c>
      <c r="FN112" s="24">
        <v>166.33699999999999</v>
      </c>
      <c r="FO112" s="24">
        <v>573.55274533026329</v>
      </c>
      <c r="FP112" s="24">
        <v>0</v>
      </c>
      <c r="FQ112" s="24">
        <v>0</v>
      </c>
      <c r="FR112" s="24">
        <v>0</v>
      </c>
      <c r="FS112" s="24">
        <v>0</v>
      </c>
      <c r="FT112" s="24">
        <v>0</v>
      </c>
      <c r="FU112" s="24">
        <v>0</v>
      </c>
      <c r="FV112" s="24">
        <v>0</v>
      </c>
      <c r="FW112" s="24">
        <v>0</v>
      </c>
      <c r="FX112" s="24">
        <v>0.51200000000000001</v>
      </c>
      <c r="FY112" s="24">
        <v>242.037109375</v>
      </c>
      <c r="FZ112" s="24">
        <v>0</v>
      </c>
      <c r="GA112" s="24">
        <v>0</v>
      </c>
      <c r="GB112" s="24">
        <v>238.04599999999999</v>
      </c>
      <c r="GC112" s="24">
        <v>773.06931433420436</v>
      </c>
      <c r="GD112" s="24">
        <v>3.1419999999999999</v>
      </c>
      <c r="GE112" s="24">
        <v>604.44939528962448</v>
      </c>
      <c r="GF112" s="24">
        <v>0</v>
      </c>
      <c r="GG112" s="24">
        <v>0</v>
      </c>
      <c r="GH112" s="24">
        <v>14.301</v>
      </c>
      <c r="GI112" s="24">
        <v>4044.6005873715126</v>
      </c>
      <c r="GJ112" s="24">
        <v>0</v>
      </c>
      <c r="GK112" s="24">
        <v>0</v>
      </c>
      <c r="GL112" s="24">
        <v>0</v>
      </c>
      <c r="GM112" s="24">
        <v>0</v>
      </c>
      <c r="GN112" s="24">
        <v>0</v>
      </c>
      <c r="GO112" s="24">
        <v>0</v>
      </c>
      <c r="GP112" s="24">
        <v>0</v>
      </c>
      <c r="GQ112" s="24">
        <v>0</v>
      </c>
      <c r="GR112" s="24">
        <v>39119.046000000002</v>
      </c>
      <c r="GS112" s="24">
        <v>160.41113369686983</v>
      </c>
      <c r="GT112" s="24">
        <v>0</v>
      </c>
      <c r="GU112" s="24">
        <v>0</v>
      </c>
      <c r="GV112" s="24">
        <v>0</v>
      </c>
      <c r="GW112" s="24">
        <v>0</v>
      </c>
      <c r="GX112" s="24">
        <v>0</v>
      </c>
      <c r="GY112" s="24">
        <v>0</v>
      </c>
      <c r="GZ112" s="24">
        <v>0</v>
      </c>
      <c r="HA112" s="24">
        <v>0</v>
      </c>
      <c r="HB112" s="24">
        <v>0</v>
      </c>
      <c r="HC112" s="24">
        <v>0</v>
      </c>
      <c r="HD112" s="24">
        <v>39023.714999999997</v>
      </c>
      <c r="HE112" s="24">
        <v>160.11515779571474</v>
      </c>
      <c r="HF112" s="24">
        <v>0</v>
      </c>
      <c r="HG112" s="24">
        <v>0</v>
      </c>
      <c r="HH112" s="24">
        <v>29.311</v>
      </c>
      <c r="HI112" s="24">
        <v>392.95315751765548</v>
      </c>
      <c r="HJ112" s="24">
        <v>0</v>
      </c>
      <c r="HK112" s="24">
        <v>0</v>
      </c>
      <c r="HL112" s="24">
        <v>0</v>
      </c>
      <c r="HM112" s="24">
        <v>0</v>
      </c>
      <c r="HN112" s="24">
        <v>0</v>
      </c>
      <c r="HO112" s="24">
        <v>0</v>
      </c>
      <c r="HP112" s="24">
        <v>66.02</v>
      </c>
      <c r="HQ112" s="24">
        <v>232.11728264162375</v>
      </c>
      <c r="HR112" s="24">
        <v>0</v>
      </c>
      <c r="HS112" s="24">
        <v>0</v>
      </c>
      <c r="HT112" s="24">
        <v>0</v>
      </c>
      <c r="HU112" s="24">
        <v>0</v>
      </c>
      <c r="HV112" s="24">
        <v>0</v>
      </c>
      <c r="HW112" s="24">
        <v>0</v>
      </c>
      <c r="HX112" s="24">
        <v>0</v>
      </c>
      <c r="HY112" s="24">
        <v>0</v>
      </c>
      <c r="HZ112" s="24">
        <v>0</v>
      </c>
      <c r="IA112" s="24">
        <v>0</v>
      </c>
      <c r="IB112" s="24">
        <v>0</v>
      </c>
      <c r="IC112" s="24">
        <v>0</v>
      </c>
      <c r="ID112" s="24">
        <v>0</v>
      </c>
      <c r="IE112" s="24">
        <v>0</v>
      </c>
      <c r="IF112" s="24">
        <v>0</v>
      </c>
      <c r="IG112" s="24">
        <v>0</v>
      </c>
    </row>
    <row r="113" spans="1:241" ht="12.75" customHeight="1">
      <c r="A113" s="40"/>
      <c r="B113" s="41"/>
      <c r="C113" s="42" t="s">
        <v>230</v>
      </c>
      <c r="D113" s="43" t="s">
        <v>133</v>
      </c>
      <c r="E113" s="23">
        <v>86</v>
      </c>
      <c r="F113" s="24">
        <f t="shared" si="4"/>
        <v>43803.425999999999</v>
      </c>
      <c r="G113" s="24">
        <f t="shared" si="5"/>
        <v>355.39911268584331</v>
      </c>
      <c r="H113" s="24">
        <f t="shared" si="6"/>
        <v>15051.839</v>
      </c>
      <c r="I113" s="24">
        <f t="shared" si="7"/>
        <v>556.41831526366968</v>
      </c>
      <c r="J113" s="24">
        <v>15048.145</v>
      </c>
      <c r="K113" s="24">
        <v>525.60153341159321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v>0</v>
      </c>
      <c r="AG113" s="24">
        <v>0</v>
      </c>
      <c r="AH113" s="24">
        <v>0</v>
      </c>
      <c r="AI113" s="24">
        <v>0</v>
      </c>
      <c r="AJ113" s="24">
        <v>0</v>
      </c>
      <c r="AK113" s="24">
        <v>0</v>
      </c>
      <c r="AL113" s="24">
        <v>0</v>
      </c>
      <c r="AM113" s="24">
        <v>0</v>
      </c>
      <c r="AN113" s="24">
        <v>0</v>
      </c>
      <c r="AO113" s="24">
        <v>0</v>
      </c>
      <c r="AP113" s="24">
        <v>0</v>
      </c>
      <c r="AQ113" s="24">
        <v>0</v>
      </c>
      <c r="AR113" s="24">
        <v>0</v>
      </c>
      <c r="AS113" s="24">
        <v>0</v>
      </c>
      <c r="AT113" s="24">
        <v>0</v>
      </c>
      <c r="AU113" s="24">
        <v>0</v>
      </c>
      <c r="AV113" s="24">
        <v>0</v>
      </c>
      <c r="AW113" s="24">
        <v>0</v>
      </c>
      <c r="AX113" s="24">
        <v>0</v>
      </c>
      <c r="AY113" s="24">
        <v>0</v>
      </c>
      <c r="AZ113" s="24">
        <v>0</v>
      </c>
      <c r="BA113" s="24">
        <v>0</v>
      </c>
      <c r="BB113" s="24">
        <v>0</v>
      </c>
      <c r="BC113" s="24">
        <v>0</v>
      </c>
      <c r="BD113" s="24">
        <v>0</v>
      </c>
      <c r="BE113" s="24">
        <v>0</v>
      </c>
      <c r="BF113" s="24">
        <v>8.7999999999999995E-2</v>
      </c>
      <c r="BG113" s="24">
        <v>5.3977272727272725</v>
      </c>
      <c r="BH113" s="24">
        <v>6366.2730000000001</v>
      </c>
      <c r="BI113" s="24">
        <v>783.94824051686123</v>
      </c>
      <c r="BJ113" s="24">
        <v>0</v>
      </c>
      <c r="BK113" s="24">
        <v>0</v>
      </c>
      <c r="BL113" s="24">
        <v>114.837</v>
      </c>
      <c r="BM113" s="24">
        <v>397.13789980581168</v>
      </c>
      <c r="BN113" s="24">
        <v>0</v>
      </c>
      <c r="BO113" s="24">
        <v>0</v>
      </c>
      <c r="BP113" s="24">
        <v>289.149</v>
      </c>
      <c r="BQ113" s="24">
        <v>53.808946252624075</v>
      </c>
      <c r="BR113" s="24">
        <v>0</v>
      </c>
      <c r="BS113" s="24">
        <v>0</v>
      </c>
      <c r="BT113" s="24">
        <v>0</v>
      </c>
      <c r="BU113" s="24">
        <v>0</v>
      </c>
      <c r="BV113" s="24">
        <v>0</v>
      </c>
      <c r="BW113" s="24">
        <v>0</v>
      </c>
      <c r="BX113" s="24">
        <v>0</v>
      </c>
      <c r="BY113" s="24">
        <v>0</v>
      </c>
      <c r="BZ113" s="24">
        <v>0</v>
      </c>
      <c r="CA113" s="24">
        <v>0</v>
      </c>
      <c r="CB113" s="24">
        <v>0</v>
      </c>
      <c r="CC113" s="24">
        <v>0</v>
      </c>
      <c r="CD113" s="24">
        <v>0</v>
      </c>
      <c r="CE113" s="24">
        <v>0</v>
      </c>
      <c r="CF113" s="24">
        <v>0</v>
      </c>
      <c r="CG113" s="24">
        <v>0</v>
      </c>
      <c r="CH113" s="24">
        <v>0</v>
      </c>
      <c r="CI113" s="24">
        <v>0</v>
      </c>
      <c r="CJ113" s="24">
        <v>0</v>
      </c>
      <c r="CK113" s="24">
        <v>0</v>
      </c>
      <c r="CL113" s="24">
        <v>373.07499999999999</v>
      </c>
      <c r="CM113" s="24">
        <v>244.18980901963411</v>
      </c>
      <c r="CN113" s="24">
        <v>0</v>
      </c>
      <c r="CO113" s="24">
        <v>0</v>
      </c>
      <c r="CP113" s="24">
        <v>436.02600000000001</v>
      </c>
      <c r="CQ113" s="24">
        <v>152.85623334388316</v>
      </c>
      <c r="CR113" s="24">
        <v>0</v>
      </c>
      <c r="CS113" s="24">
        <v>0</v>
      </c>
      <c r="CT113" s="24">
        <v>5174.6009999999997</v>
      </c>
      <c r="CU113" s="24">
        <v>33.380600552583665</v>
      </c>
      <c r="CV113" s="24">
        <v>0</v>
      </c>
      <c r="CW113" s="24">
        <v>0</v>
      </c>
      <c r="CX113" s="24">
        <v>23.628</v>
      </c>
      <c r="CY113" s="24">
        <v>132.95175215845606</v>
      </c>
      <c r="CZ113" s="24">
        <v>0</v>
      </c>
      <c r="DA113" s="24">
        <v>0</v>
      </c>
      <c r="DB113" s="24">
        <v>0</v>
      </c>
      <c r="DC113" s="24">
        <v>0</v>
      </c>
      <c r="DD113" s="24">
        <v>0.47199999999999998</v>
      </c>
      <c r="DE113" s="24">
        <v>828.52118644067798</v>
      </c>
      <c r="DF113" s="24">
        <v>0</v>
      </c>
      <c r="DG113" s="24">
        <v>0</v>
      </c>
      <c r="DH113" s="24">
        <v>0</v>
      </c>
      <c r="DI113" s="24">
        <v>0</v>
      </c>
      <c r="DJ113" s="24">
        <v>0</v>
      </c>
      <c r="DK113" s="24">
        <v>0</v>
      </c>
      <c r="DL113" s="24">
        <v>0</v>
      </c>
      <c r="DM113" s="24">
        <v>0</v>
      </c>
      <c r="DN113" s="24">
        <v>0</v>
      </c>
      <c r="DO113" s="24">
        <v>0</v>
      </c>
      <c r="DP113" s="24">
        <v>0</v>
      </c>
      <c r="DQ113" s="24">
        <v>0</v>
      </c>
      <c r="DR113" s="24">
        <v>0</v>
      </c>
      <c r="DS113" s="24">
        <v>0</v>
      </c>
      <c r="DT113" s="24">
        <v>149.798</v>
      </c>
      <c r="DU113" s="24">
        <v>173.68185823575749</v>
      </c>
      <c r="DV113" s="24">
        <v>0</v>
      </c>
      <c r="DW113" s="24">
        <v>0</v>
      </c>
      <c r="DX113" s="24">
        <v>0</v>
      </c>
      <c r="DY113" s="24">
        <v>0</v>
      </c>
      <c r="DZ113" s="24">
        <v>0</v>
      </c>
      <c r="EA113" s="24">
        <v>0</v>
      </c>
      <c r="EB113" s="24">
        <v>0</v>
      </c>
      <c r="EC113" s="24">
        <v>0</v>
      </c>
      <c r="ED113" s="24">
        <v>0</v>
      </c>
      <c r="EE113" s="24">
        <v>0</v>
      </c>
      <c r="EF113" s="24">
        <v>0</v>
      </c>
      <c r="EG113" s="24">
        <v>0</v>
      </c>
      <c r="EH113" s="24">
        <v>0</v>
      </c>
      <c r="EI113" s="24">
        <v>0</v>
      </c>
      <c r="EJ113" s="24">
        <v>0</v>
      </c>
      <c r="EK113" s="24">
        <v>0</v>
      </c>
      <c r="EL113" s="24">
        <v>0</v>
      </c>
      <c r="EM113" s="24">
        <v>0</v>
      </c>
      <c r="EN113" s="24">
        <v>0</v>
      </c>
      <c r="EO113" s="24">
        <v>0</v>
      </c>
      <c r="EP113" s="24">
        <v>0</v>
      </c>
      <c r="EQ113" s="24">
        <v>0</v>
      </c>
      <c r="ER113" s="24">
        <v>0</v>
      </c>
      <c r="ES113" s="24">
        <v>0</v>
      </c>
      <c r="ET113" s="24">
        <v>135.821</v>
      </c>
      <c r="EU113" s="24">
        <v>34.716928899065685</v>
      </c>
      <c r="EV113" s="24">
        <v>918.43799999999999</v>
      </c>
      <c r="EW113" s="24">
        <v>32.530082596756664</v>
      </c>
      <c r="EX113" s="24">
        <v>0</v>
      </c>
      <c r="EY113" s="24">
        <v>0</v>
      </c>
      <c r="EZ113" s="24">
        <v>0</v>
      </c>
      <c r="FA113" s="24">
        <v>0</v>
      </c>
      <c r="FB113" s="24">
        <v>0.13500000000000001</v>
      </c>
      <c r="FC113" s="24">
        <v>3723.7259259259258</v>
      </c>
      <c r="FD113" s="24">
        <v>149.77500000000001</v>
      </c>
      <c r="FE113" s="24">
        <v>3488.1131764313136</v>
      </c>
      <c r="FF113" s="24">
        <v>0</v>
      </c>
      <c r="FG113" s="24">
        <v>0</v>
      </c>
      <c r="FH113" s="24">
        <v>0</v>
      </c>
      <c r="FI113" s="24">
        <v>0</v>
      </c>
      <c r="FJ113" s="24">
        <v>0</v>
      </c>
      <c r="FK113" s="24">
        <v>0</v>
      </c>
      <c r="FL113" s="24">
        <v>278.01100000000002</v>
      </c>
      <c r="FM113" s="24">
        <v>4891.6514454464032</v>
      </c>
      <c r="FN113" s="24">
        <v>10.787000000000001</v>
      </c>
      <c r="FO113" s="24">
        <v>410.27801983869472</v>
      </c>
      <c r="FP113" s="24">
        <v>0</v>
      </c>
      <c r="FQ113" s="24">
        <v>0</v>
      </c>
      <c r="FR113" s="24">
        <v>0</v>
      </c>
      <c r="FS113" s="24">
        <v>0</v>
      </c>
      <c r="FT113" s="24">
        <v>0</v>
      </c>
      <c r="FU113" s="24">
        <v>0</v>
      </c>
      <c r="FV113" s="24">
        <v>0</v>
      </c>
      <c r="FW113" s="24">
        <v>0</v>
      </c>
      <c r="FX113" s="24">
        <v>0</v>
      </c>
      <c r="FY113" s="24">
        <v>0</v>
      </c>
      <c r="FZ113" s="24">
        <v>0</v>
      </c>
      <c r="GA113" s="24">
        <v>0</v>
      </c>
      <c r="GB113" s="24">
        <v>594.274</v>
      </c>
      <c r="GC113" s="24">
        <v>834.19984889125226</v>
      </c>
      <c r="GD113" s="24">
        <v>21.986999999999998</v>
      </c>
      <c r="GE113" s="24">
        <v>1892.220312002547</v>
      </c>
      <c r="GF113" s="24">
        <v>1.1990000000000001</v>
      </c>
      <c r="GG113" s="24">
        <v>13234.583819849877</v>
      </c>
      <c r="GH113" s="24">
        <v>9.7710000000000008</v>
      </c>
      <c r="GI113" s="24">
        <v>2272.1780779858764</v>
      </c>
      <c r="GJ113" s="24">
        <v>0</v>
      </c>
      <c r="GK113" s="24">
        <v>0</v>
      </c>
      <c r="GL113" s="24">
        <v>0</v>
      </c>
      <c r="GM113" s="24">
        <v>0</v>
      </c>
      <c r="GN113" s="24">
        <v>0</v>
      </c>
      <c r="GO113" s="24">
        <v>0</v>
      </c>
      <c r="GP113" s="24">
        <v>3.694</v>
      </c>
      <c r="GQ113" s="24">
        <v>126093.88494856525</v>
      </c>
      <c r="GR113" s="24">
        <v>28697.057000000001</v>
      </c>
      <c r="GS113" s="24">
        <v>247.19783579201172</v>
      </c>
      <c r="GT113" s="24">
        <v>0</v>
      </c>
      <c r="GU113" s="24">
        <v>0</v>
      </c>
      <c r="GV113" s="24">
        <v>0</v>
      </c>
      <c r="GW113" s="24">
        <v>0</v>
      </c>
      <c r="GX113" s="24">
        <v>0</v>
      </c>
      <c r="GY113" s="24">
        <v>0</v>
      </c>
      <c r="GZ113" s="24">
        <v>0</v>
      </c>
      <c r="HA113" s="24">
        <v>0</v>
      </c>
      <c r="HB113" s="24">
        <v>0</v>
      </c>
      <c r="HC113" s="24">
        <v>0</v>
      </c>
      <c r="HD113" s="24">
        <v>28675.35</v>
      </c>
      <c r="HE113" s="24">
        <v>246.8592547257488</v>
      </c>
      <c r="HF113" s="24">
        <v>0</v>
      </c>
      <c r="HG113" s="24">
        <v>0</v>
      </c>
      <c r="HH113" s="24">
        <v>6.0739999999999998</v>
      </c>
      <c r="HI113" s="24">
        <v>276.8783338821205</v>
      </c>
      <c r="HJ113" s="24">
        <v>0</v>
      </c>
      <c r="HK113" s="24">
        <v>0</v>
      </c>
      <c r="HL113" s="24">
        <v>0</v>
      </c>
      <c r="HM113" s="24">
        <v>0</v>
      </c>
      <c r="HN113" s="24">
        <v>0</v>
      </c>
      <c r="HO113" s="24">
        <v>0</v>
      </c>
      <c r="HP113" s="24">
        <v>15.632999999999999</v>
      </c>
      <c r="HQ113" s="24">
        <v>856.7194396469007</v>
      </c>
      <c r="HR113" s="24">
        <v>0</v>
      </c>
      <c r="HS113" s="24">
        <v>0</v>
      </c>
      <c r="HT113" s="24">
        <v>0</v>
      </c>
      <c r="HU113" s="24">
        <v>0</v>
      </c>
      <c r="HV113" s="24">
        <v>54.53</v>
      </c>
      <c r="HW113" s="24">
        <v>1810.5529249954154</v>
      </c>
      <c r="HX113" s="24">
        <v>54.53</v>
      </c>
      <c r="HY113" s="24">
        <v>1810.5529249954154</v>
      </c>
      <c r="HZ113" s="24">
        <v>0</v>
      </c>
      <c r="IA113" s="24">
        <v>0</v>
      </c>
      <c r="IB113" s="24">
        <v>0</v>
      </c>
      <c r="IC113" s="24">
        <v>0</v>
      </c>
      <c r="ID113" s="24">
        <v>0</v>
      </c>
      <c r="IE113" s="24">
        <v>0</v>
      </c>
      <c r="IF113" s="24">
        <v>0</v>
      </c>
      <c r="IG113" s="24">
        <v>0</v>
      </c>
    </row>
    <row r="114" spans="1:241" ht="12.75" customHeight="1">
      <c r="A114" s="40"/>
      <c r="B114" s="41"/>
      <c r="C114" s="42" t="s">
        <v>231</v>
      </c>
      <c r="D114" s="43" t="s">
        <v>133</v>
      </c>
      <c r="E114" s="23">
        <v>87</v>
      </c>
      <c r="F114" s="24">
        <f t="shared" si="4"/>
        <v>38395.381000000008</v>
      </c>
      <c r="G114" s="24">
        <f t="shared" si="5"/>
        <v>295.90836673817603</v>
      </c>
      <c r="H114" s="24">
        <f t="shared" si="6"/>
        <v>4512.0140000000001</v>
      </c>
      <c r="I114" s="24">
        <f t="shared" si="7"/>
        <v>1069.7633318513638</v>
      </c>
      <c r="J114" s="24">
        <v>3719.1950000000002</v>
      </c>
      <c r="K114" s="24">
        <v>621.83317680304481</v>
      </c>
      <c r="L114" s="24">
        <v>0</v>
      </c>
      <c r="M114" s="24">
        <v>0</v>
      </c>
      <c r="N114" s="24">
        <v>0</v>
      </c>
      <c r="O114" s="24">
        <v>0</v>
      </c>
      <c r="P114" s="24">
        <v>1.2E-2</v>
      </c>
      <c r="Q114" s="24">
        <v>1080</v>
      </c>
      <c r="R114" s="24">
        <v>0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4">
        <v>0</v>
      </c>
      <c r="AD114" s="24">
        <v>0</v>
      </c>
      <c r="AE114" s="24">
        <v>0</v>
      </c>
      <c r="AF114" s="24">
        <v>0</v>
      </c>
      <c r="AG114" s="24">
        <v>0</v>
      </c>
      <c r="AH114" s="24">
        <v>0</v>
      </c>
      <c r="AI114" s="24">
        <v>0</v>
      </c>
      <c r="AJ114" s="24">
        <v>0</v>
      </c>
      <c r="AK114" s="24">
        <v>0</v>
      </c>
      <c r="AL114" s="24">
        <v>0</v>
      </c>
      <c r="AM114" s="24">
        <v>0</v>
      </c>
      <c r="AN114" s="24">
        <v>0</v>
      </c>
      <c r="AO114" s="24">
        <v>0</v>
      </c>
      <c r="AP114" s="24">
        <v>0</v>
      </c>
      <c r="AQ114" s="24">
        <v>0</v>
      </c>
      <c r="AR114" s="24">
        <v>0</v>
      </c>
      <c r="AS114" s="24">
        <v>0</v>
      </c>
      <c r="AT114" s="24">
        <v>0</v>
      </c>
      <c r="AU114" s="24">
        <v>0</v>
      </c>
      <c r="AV114" s="24">
        <v>0</v>
      </c>
      <c r="AW114" s="24">
        <v>0</v>
      </c>
      <c r="AX114" s="24">
        <v>4.0000000000000001E-3</v>
      </c>
      <c r="AY114" s="24">
        <v>432.25</v>
      </c>
      <c r="AZ114" s="24">
        <v>0</v>
      </c>
      <c r="BA114" s="24">
        <v>0</v>
      </c>
      <c r="BB114" s="24">
        <v>0</v>
      </c>
      <c r="BC114" s="24">
        <v>0</v>
      </c>
      <c r="BD114" s="24">
        <v>0.161</v>
      </c>
      <c r="BE114" s="24">
        <v>86.732919254658384</v>
      </c>
      <c r="BF114" s="24">
        <v>3.0000000000000001E-3</v>
      </c>
      <c r="BG114" s="24">
        <v>27</v>
      </c>
      <c r="BH114" s="24">
        <v>2399.1669999999999</v>
      </c>
      <c r="BI114" s="24">
        <v>832.8764441991741</v>
      </c>
      <c r="BJ114" s="24">
        <v>0</v>
      </c>
      <c r="BK114" s="24">
        <v>0</v>
      </c>
      <c r="BL114" s="24">
        <v>108.178</v>
      </c>
      <c r="BM114" s="24">
        <v>356.80814953132801</v>
      </c>
      <c r="BN114" s="24">
        <v>0</v>
      </c>
      <c r="BO114" s="24">
        <v>0</v>
      </c>
      <c r="BP114" s="24">
        <v>262.399</v>
      </c>
      <c r="BQ114" s="24">
        <v>135.14722235984129</v>
      </c>
      <c r="BR114" s="24">
        <v>0</v>
      </c>
      <c r="BS114" s="24">
        <v>0</v>
      </c>
      <c r="BT114" s="24">
        <v>0</v>
      </c>
      <c r="BU114" s="24">
        <v>0</v>
      </c>
      <c r="BV114" s="24">
        <v>0</v>
      </c>
      <c r="BW114" s="24">
        <v>0</v>
      </c>
      <c r="BX114" s="24">
        <v>0</v>
      </c>
      <c r="BY114" s="24">
        <v>0</v>
      </c>
      <c r="BZ114" s="24">
        <v>0</v>
      </c>
      <c r="CA114" s="24">
        <v>0</v>
      </c>
      <c r="CB114" s="24">
        <v>0</v>
      </c>
      <c r="CC114" s="24">
        <v>0</v>
      </c>
      <c r="CD114" s="24">
        <v>7.0000000000000001E-3</v>
      </c>
      <c r="CE114" s="24">
        <v>171.85714285714286</v>
      </c>
      <c r="CF114" s="24">
        <v>0</v>
      </c>
      <c r="CG114" s="24">
        <v>0</v>
      </c>
      <c r="CH114" s="24">
        <v>23.238</v>
      </c>
      <c r="CI114" s="24">
        <v>53.196703675015058</v>
      </c>
      <c r="CJ114" s="24">
        <v>0.04</v>
      </c>
      <c r="CK114" s="24">
        <v>1180.2249999999999</v>
      </c>
      <c r="CL114" s="24">
        <v>143.89400000000001</v>
      </c>
      <c r="CM114" s="24">
        <v>208.16549682405105</v>
      </c>
      <c r="CN114" s="24">
        <v>0</v>
      </c>
      <c r="CO114" s="24">
        <v>0</v>
      </c>
      <c r="CP114" s="24">
        <v>133.49600000000001</v>
      </c>
      <c r="CQ114" s="24">
        <v>119.77107928327439</v>
      </c>
      <c r="CR114" s="24">
        <v>0</v>
      </c>
      <c r="CS114" s="24">
        <v>0</v>
      </c>
      <c r="CT114" s="24">
        <v>0.11899999999999999</v>
      </c>
      <c r="CU114" s="24">
        <v>19.092436974789916</v>
      </c>
      <c r="CV114" s="24">
        <v>0</v>
      </c>
      <c r="CW114" s="24">
        <v>0</v>
      </c>
      <c r="CX114" s="24">
        <v>345.91800000000001</v>
      </c>
      <c r="CY114" s="24">
        <v>65.697066934938348</v>
      </c>
      <c r="CZ114" s="24">
        <v>0</v>
      </c>
      <c r="DA114" s="24">
        <v>0</v>
      </c>
      <c r="DB114" s="24">
        <v>0</v>
      </c>
      <c r="DC114" s="24">
        <v>0</v>
      </c>
      <c r="DD114" s="24">
        <v>0</v>
      </c>
      <c r="DE114" s="24">
        <v>0</v>
      </c>
      <c r="DF114" s="24">
        <v>0</v>
      </c>
      <c r="DG114" s="24">
        <v>0</v>
      </c>
      <c r="DH114" s="24">
        <v>0</v>
      </c>
      <c r="DI114" s="24">
        <v>0</v>
      </c>
      <c r="DJ114" s="24">
        <v>0</v>
      </c>
      <c r="DK114" s="24">
        <v>0</v>
      </c>
      <c r="DL114" s="24">
        <v>0</v>
      </c>
      <c r="DM114" s="24">
        <v>0</v>
      </c>
      <c r="DN114" s="24">
        <v>0</v>
      </c>
      <c r="DO114" s="24">
        <v>0</v>
      </c>
      <c r="DP114" s="24">
        <v>0</v>
      </c>
      <c r="DQ114" s="24">
        <v>0</v>
      </c>
      <c r="DR114" s="24">
        <v>0</v>
      </c>
      <c r="DS114" s="24">
        <v>0</v>
      </c>
      <c r="DT114" s="24">
        <v>5.1689999999999996</v>
      </c>
      <c r="DU114" s="24">
        <v>68.743664151673428</v>
      </c>
      <c r="DV114" s="24">
        <v>0</v>
      </c>
      <c r="DW114" s="24">
        <v>0</v>
      </c>
      <c r="DX114" s="24">
        <v>0</v>
      </c>
      <c r="DY114" s="24">
        <v>0</v>
      </c>
      <c r="DZ114" s="24">
        <v>0</v>
      </c>
      <c r="EA114" s="24">
        <v>0</v>
      </c>
      <c r="EB114" s="24">
        <v>0</v>
      </c>
      <c r="EC114" s="24">
        <v>0</v>
      </c>
      <c r="ED114" s="24">
        <v>0</v>
      </c>
      <c r="EE114" s="24">
        <v>0</v>
      </c>
      <c r="EF114" s="24">
        <v>5.16</v>
      </c>
      <c r="EG114" s="24">
        <v>29.457751937984501</v>
      </c>
      <c r="EH114" s="24">
        <v>0</v>
      </c>
      <c r="EI114" s="24">
        <v>0</v>
      </c>
      <c r="EJ114" s="24">
        <v>1.1779999999999999</v>
      </c>
      <c r="EK114" s="24">
        <v>28.594227504244483</v>
      </c>
      <c r="EL114" s="24">
        <v>0</v>
      </c>
      <c r="EM114" s="24">
        <v>0</v>
      </c>
      <c r="EN114" s="24">
        <v>0</v>
      </c>
      <c r="EO114" s="24">
        <v>0</v>
      </c>
      <c r="EP114" s="24">
        <v>0</v>
      </c>
      <c r="EQ114" s="24">
        <v>0</v>
      </c>
      <c r="ER114" s="24">
        <v>1.0999999999999999E-2</v>
      </c>
      <c r="ES114" s="24">
        <v>1466.8181818181818</v>
      </c>
      <c r="ET114" s="24">
        <v>64.212000000000003</v>
      </c>
      <c r="EU114" s="24">
        <v>48.576917087148821</v>
      </c>
      <c r="EV114" s="24">
        <v>110.372</v>
      </c>
      <c r="EW114" s="24">
        <v>43.2862138948284</v>
      </c>
      <c r="EX114" s="24">
        <v>0</v>
      </c>
      <c r="EY114" s="24">
        <v>0</v>
      </c>
      <c r="EZ114" s="24">
        <v>0</v>
      </c>
      <c r="FA114" s="24">
        <v>0</v>
      </c>
      <c r="FB114" s="24">
        <v>7.5999999999999998E-2</v>
      </c>
      <c r="FC114" s="24">
        <v>277.10526315789474</v>
      </c>
      <c r="FD114" s="24">
        <v>1.2999999999999999E-2</v>
      </c>
      <c r="FE114" s="24">
        <v>6529.8461538461543</v>
      </c>
      <c r="FF114" s="24">
        <v>0</v>
      </c>
      <c r="FG114" s="24">
        <v>0</v>
      </c>
      <c r="FH114" s="24">
        <v>0</v>
      </c>
      <c r="FI114" s="24">
        <v>0</v>
      </c>
      <c r="FJ114" s="24">
        <v>0</v>
      </c>
      <c r="FK114" s="24">
        <v>0</v>
      </c>
      <c r="FL114" s="24">
        <v>8.4499999999999993</v>
      </c>
      <c r="FM114" s="24">
        <v>4363.9022485207097</v>
      </c>
      <c r="FN114" s="24">
        <v>2.3330000000000002</v>
      </c>
      <c r="FO114" s="24">
        <v>528.840977282469</v>
      </c>
      <c r="FP114" s="24">
        <v>0</v>
      </c>
      <c r="FQ114" s="24">
        <v>0</v>
      </c>
      <c r="FR114" s="24">
        <v>0</v>
      </c>
      <c r="FS114" s="24">
        <v>0</v>
      </c>
      <c r="FT114" s="24">
        <v>0</v>
      </c>
      <c r="FU114" s="24">
        <v>0</v>
      </c>
      <c r="FV114" s="24">
        <v>0</v>
      </c>
      <c r="FW114" s="24">
        <v>0</v>
      </c>
      <c r="FX114" s="24">
        <v>6.6000000000000003E-2</v>
      </c>
      <c r="FY114" s="24">
        <v>771.78787878787875</v>
      </c>
      <c r="FZ114" s="24">
        <v>0</v>
      </c>
      <c r="GA114" s="24">
        <v>0</v>
      </c>
      <c r="GB114" s="24">
        <v>102.48</v>
      </c>
      <c r="GC114" s="24">
        <v>749.19547228727549</v>
      </c>
      <c r="GD114" s="24">
        <v>0</v>
      </c>
      <c r="GE114" s="24">
        <v>0</v>
      </c>
      <c r="GF114" s="24">
        <v>3.0390000000000001</v>
      </c>
      <c r="GG114" s="24">
        <v>15454.618295491939</v>
      </c>
      <c r="GH114" s="24">
        <v>0</v>
      </c>
      <c r="GI114" s="24">
        <v>0</v>
      </c>
      <c r="GJ114" s="24">
        <v>0</v>
      </c>
      <c r="GK114" s="24">
        <v>0</v>
      </c>
      <c r="GL114" s="24">
        <v>0</v>
      </c>
      <c r="GM114" s="24">
        <v>0</v>
      </c>
      <c r="GN114" s="24">
        <v>0</v>
      </c>
      <c r="GO114" s="24">
        <v>0</v>
      </c>
      <c r="GP114" s="24">
        <v>792.81899999999996</v>
      </c>
      <c r="GQ114" s="24">
        <v>3171.0494930116456</v>
      </c>
      <c r="GR114" s="24">
        <v>33736.548000000003</v>
      </c>
      <c r="GS114" s="24">
        <v>187.38590575419869</v>
      </c>
      <c r="GT114" s="24">
        <v>146.81899999999999</v>
      </c>
      <c r="GU114" s="24">
        <v>1450.587103848957</v>
      </c>
      <c r="GV114" s="24">
        <v>0</v>
      </c>
      <c r="GW114" s="24">
        <v>0</v>
      </c>
      <c r="GX114" s="24">
        <v>0</v>
      </c>
      <c r="GY114" s="24">
        <v>0</v>
      </c>
      <c r="GZ114" s="24">
        <v>0</v>
      </c>
      <c r="HA114" s="24">
        <v>0</v>
      </c>
      <c r="HB114" s="24">
        <v>1.4999999999999999E-2</v>
      </c>
      <c r="HC114" s="24">
        <v>576</v>
      </c>
      <c r="HD114" s="24">
        <v>33227.025999999998</v>
      </c>
      <c r="HE114" s="24">
        <v>184.97897702310161</v>
      </c>
      <c r="HF114" s="24">
        <v>0</v>
      </c>
      <c r="HG114" s="24">
        <v>0</v>
      </c>
      <c r="HH114" s="24">
        <v>9.8949999999999996</v>
      </c>
      <c r="HI114" s="24">
        <v>417.57867609903991</v>
      </c>
      <c r="HJ114" s="24">
        <v>0</v>
      </c>
      <c r="HK114" s="24">
        <v>0</v>
      </c>
      <c r="HL114" s="24">
        <v>449.28</v>
      </c>
      <c r="HM114" s="24">
        <v>368.08901130698007</v>
      </c>
      <c r="HN114" s="24">
        <v>146.81899999999999</v>
      </c>
      <c r="HO114" s="24">
        <v>1450.587103848957</v>
      </c>
      <c r="HP114" s="24">
        <v>50.332000000000001</v>
      </c>
      <c r="HQ114" s="24">
        <v>117.9510649288723</v>
      </c>
      <c r="HR114" s="24">
        <v>0</v>
      </c>
      <c r="HS114" s="24">
        <v>0</v>
      </c>
      <c r="HT114" s="24">
        <v>0</v>
      </c>
      <c r="HU114" s="24">
        <v>0</v>
      </c>
      <c r="HV114" s="24">
        <v>0</v>
      </c>
      <c r="HW114" s="24">
        <v>0</v>
      </c>
      <c r="HX114" s="24">
        <v>0</v>
      </c>
      <c r="HY114" s="24">
        <v>0</v>
      </c>
      <c r="HZ114" s="24">
        <v>0</v>
      </c>
      <c r="IA114" s="24">
        <v>0</v>
      </c>
      <c r="IB114" s="24">
        <v>0</v>
      </c>
      <c r="IC114" s="24">
        <v>0</v>
      </c>
      <c r="ID114" s="24">
        <v>0</v>
      </c>
      <c r="IE114" s="24">
        <v>0</v>
      </c>
      <c r="IF114" s="24">
        <v>0</v>
      </c>
      <c r="IG114" s="24">
        <v>0</v>
      </c>
    </row>
    <row r="115" spans="1:241" ht="12.75" customHeight="1">
      <c r="A115" s="40"/>
      <c r="B115" s="41"/>
      <c r="C115" s="42"/>
      <c r="D115" s="43"/>
      <c r="E115" s="23"/>
      <c r="F115" s="24" t="str">
        <f t="shared" si="4"/>
        <v/>
      </c>
      <c r="G115" s="24" t="str">
        <f t="shared" si="5"/>
        <v/>
      </c>
      <c r="H115" s="24" t="str">
        <f t="shared" si="6"/>
        <v/>
      </c>
      <c r="I115" s="24" t="str">
        <f t="shared" si="7"/>
        <v/>
      </c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  <c r="AE115" s="24"/>
      <c r="AF115" s="24"/>
      <c r="AG115" s="24"/>
      <c r="AH115" s="24"/>
      <c r="AI115" s="24"/>
      <c r="AJ115" s="24"/>
      <c r="AK115" s="24"/>
      <c r="AL115" s="24"/>
      <c r="AM115" s="24"/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24"/>
      <c r="CY115" s="24"/>
      <c r="CZ115" s="24"/>
      <c r="DA115" s="24"/>
      <c r="DB115" s="24"/>
      <c r="DC115" s="24"/>
      <c r="DD115" s="24"/>
      <c r="DE115" s="24"/>
      <c r="DF115" s="24"/>
      <c r="DG115" s="24"/>
      <c r="DH115" s="24"/>
      <c r="DI115" s="24"/>
      <c r="DJ115" s="24"/>
      <c r="DK115" s="24"/>
      <c r="DL115" s="24"/>
      <c r="DM115" s="24"/>
      <c r="DN115" s="24"/>
      <c r="DO115" s="24"/>
      <c r="DP115" s="24"/>
      <c r="DQ115" s="24"/>
      <c r="DR115" s="24"/>
      <c r="DS115" s="24"/>
      <c r="DT115" s="24"/>
      <c r="DU115" s="24"/>
      <c r="DV115" s="24"/>
      <c r="DW115" s="24"/>
      <c r="DX115" s="24"/>
      <c r="DY115" s="24"/>
      <c r="DZ115" s="24"/>
      <c r="EA115" s="24"/>
      <c r="EB115" s="24"/>
      <c r="EC115" s="24"/>
      <c r="ED115" s="24"/>
      <c r="EE115" s="24"/>
      <c r="EF115" s="24"/>
      <c r="EG115" s="24"/>
      <c r="EH115" s="24"/>
      <c r="EI115" s="24"/>
      <c r="EJ115" s="24"/>
      <c r="EK115" s="24"/>
      <c r="EL115" s="24"/>
      <c r="EM115" s="24"/>
      <c r="EN115" s="24"/>
      <c r="EO115" s="24"/>
      <c r="EP115" s="24"/>
      <c r="EQ115" s="24"/>
      <c r="ER115" s="24"/>
      <c r="ES115" s="24"/>
      <c r="ET115" s="24"/>
      <c r="EU115" s="24"/>
      <c r="EV115" s="24"/>
      <c r="EW115" s="24"/>
      <c r="EX115" s="24"/>
      <c r="EY115" s="24"/>
      <c r="EZ115" s="24"/>
      <c r="FA115" s="24"/>
      <c r="FB115" s="24"/>
      <c r="FC115" s="24"/>
      <c r="FD115" s="24"/>
      <c r="FE115" s="24"/>
      <c r="FF115" s="24"/>
      <c r="FG115" s="24"/>
      <c r="FH115" s="24"/>
      <c r="FI115" s="24"/>
      <c r="FJ115" s="24"/>
      <c r="FK115" s="24"/>
      <c r="FL115" s="24"/>
      <c r="FM115" s="24"/>
      <c r="FN115" s="24"/>
      <c r="FO115" s="24"/>
      <c r="FP115" s="24"/>
      <c r="FQ115" s="24"/>
      <c r="FR115" s="24"/>
      <c r="FS115" s="24"/>
      <c r="FT115" s="24"/>
      <c r="FU115" s="24"/>
      <c r="FV115" s="24"/>
      <c r="FW115" s="24"/>
      <c r="FX115" s="24"/>
      <c r="FY115" s="24"/>
      <c r="FZ115" s="24"/>
      <c r="GA115" s="24"/>
      <c r="GB115" s="24"/>
      <c r="GC115" s="24"/>
      <c r="GD115" s="24"/>
      <c r="GE115" s="24"/>
      <c r="GF115" s="24"/>
      <c r="GG115" s="24"/>
      <c r="GH115" s="24"/>
      <c r="GI115" s="24"/>
      <c r="GJ115" s="24"/>
      <c r="GK115" s="24"/>
      <c r="GL115" s="24"/>
      <c r="GM115" s="24"/>
      <c r="GN115" s="24"/>
      <c r="GO115" s="24"/>
      <c r="GP115" s="24"/>
      <c r="GQ115" s="24"/>
      <c r="GR115" s="24"/>
      <c r="GS115" s="24"/>
      <c r="GT115" s="24"/>
      <c r="GU115" s="24"/>
      <c r="GV115" s="24"/>
      <c r="GW115" s="24"/>
      <c r="GX115" s="24"/>
      <c r="GY115" s="24"/>
      <c r="GZ115" s="24"/>
      <c r="HA115" s="24"/>
      <c r="HB115" s="24"/>
      <c r="HC115" s="24"/>
      <c r="HD115" s="24"/>
      <c r="HE115" s="24"/>
      <c r="HF115" s="24"/>
      <c r="HG115" s="24"/>
      <c r="HH115" s="24"/>
      <c r="HI115" s="24"/>
      <c r="HJ115" s="24"/>
      <c r="HK115" s="24"/>
      <c r="HL115" s="24"/>
      <c r="HM115" s="24"/>
      <c r="HN115" s="24"/>
      <c r="HO115" s="24"/>
      <c r="HP115" s="24"/>
      <c r="HQ115" s="24"/>
      <c r="HR115" s="24"/>
      <c r="HS115" s="24"/>
      <c r="HT115" s="24"/>
      <c r="HU115" s="24"/>
      <c r="HV115" s="24"/>
      <c r="HW115" s="24"/>
      <c r="HX115" s="24"/>
      <c r="HY115" s="24"/>
      <c r="HZ115" s="24"/>
      <c r="IA115" s="24"/>
      <c r="IB115" s="24"/>
      <c r="IC115" s="24"/>
      <c r="ID115" s="24"/>
      <c r="IE115" s="24"/>
      <c r="IF115" s="24"/>
      <c r="IG115" s="24"/>
    </row>
    <row r="116" spans="1:241" ht="12.75" customHeight="1">
      <c r="A116" s="40"/>
      <c r="B116" s="41"/>
      <c r="C116" s="42" t="s">
        <v>232</v>
      </c>
      <c r="D116" s="43" t="s">
        <v>133</v>
      </c>
      <c r="E116" s="23">
        <v>88</v>
      </c>
      <c r="F116" s="24">
        <f t="shared" si="4"/>
        <v>36938.983</v>
      </c>
      <c r="G116" s="24">
        <f t="shared" si="5"/>
        <v>266.15178872141661</v>
      </c>
      <c r="H116" s="24">
        <f t="shared" si="6"/>
        <v>4604.5209999999997</v>
      </c>
      <c r="I116" s="24">
        <f t="shared" si="7"/>
        <v>726.81200845864316</v>
      </c>
      <c r="J116" s="24">
        <v>4604.5209999999997</v>
      </c>
      <c r="K116" s="24">
        <v>726.81200845864316</v>
      </c>
      <c r="L116" s="24">
        <v>0</v>
      </c>
      <c r="M116" s="24">
        <v>0</v>
      </c>
      <c r="N116" s="24">
        <v>0</v>
      </c>
      <c r="O116" s="24">
        <v>0</v>
      </c>
      <c r="P116" s="24">
        <v>2.1999999999999999E-2</v>
      </c>
      <c r="Q116" s="24">
        <v>1836</v>
      </c>
      <c r="R116" s="24">
        <v>0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v>0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>
        <v>0</v>
      </c>
      <c r="AS116" s="24">
        <v>0</v>
      </c>
      <c r="AT116" s="24">
        <v>0</v>
      </c>
      <c r="AU116" s="24">
        <v>0</v>
      </c>
      <c r="AV116" s="24">
        <v>0</v>
      </c>
      <c r="AW116" s="24">
        <v>0</v>
      </c>
      <c r="AX116" s="24">
        <v>0</v>
      </c>
      <c r="AY116" s="24">
        <v>0</v>
      </c>
      <c r="AZ116" s="24">
        <v>0</v>
      </c>
      <c r="BA116" s="24">
        <v>0</v>
      </c>
      <c r="BB116" s="24">
        <v>0</v>
      </c>
      <c r="BC116" s="24">
        <v>0</v>
      </c>
      <c r="BD116" s="24">
        <v>0</v>
      </c>
      <c r="BE116" s="24">
        <v>0</v>
      </c>
      <c r="BF116" s="24">
        <v>1.0999999999999999E-2</v>
      </c>
      <c r="BG116" s="24">
        <v>108</v>
      </c>
      <c r="BH116" s="24">
        <v>3656.4050000000002</v>
      </c>
      <c r="BI116" s="24">
        <v>841.14148979667186</v>
      </c>
      <c r="BJ116" s="24">
        <v>0</v>
      </c>
      <c r="BK116" s="24">
        <v>0</v>
      </c>
      <c r="BL116" s="24">
        <v>142.989</v>
      </c>
      <c r="BM116" s="24">
        <v>360.28892432284999</v>
      </c>
      <c r="BN116" s="24">
        <v>0</v>
      </c>
      <c r="BO116" s="24">
        <v>0</v>
      </c>
      <c r="BP116" s="24">
        <v>179.92699999999999</v>
      </c>
      <c r="BQ116" s="24">
        <v>122.16479461114785</v>
      </c>
      <c r="BR116" s="24">
        <v>0</v>
      </c>
      <c r="BS116" s="24">
        <v>0</v>
      </c>
      <c r="BT116" s="24">
        <v>0</v>
      </c>
      <c r="BU116" s="24">
        <v>0</v>
      </c>
      <c r="BV116" s="24">
        <v>0</v>
      </c>
      <c r="BW116" s="24">
        <v>0</v>
      </c>
      <c r="BX116" s="24">
        <v>0</v>
      </c>
      <c r="BY116" s="24">
        <v>0</v>
      </c>
      <c r="BZ116" s="24">
        <v>0</v>
      </c>
      <c r="CA116" s="24">
        <v>0</v>
      </c>
      <c r="CB116" s="24">
        <v>0</v>
      </c>
      <c r="CC116" s="24">
        <v>0</v>
      </c>
      <c r="CD116" s="24">
        <v>7.3999999999999996E-2</v>
      </c>
      <c r="CE116" s="24">
        <v>126.17567567567568</v>
      </c>
      <c r="CF116" s="24">
        <v>0</v>
      </c>
      <c r="CG116" s="24">
        <v>0</v>
      </c>
      <c r="CH116" s="24">
        <v>71.783000000000001</v>
      </c>
      <c r="CI116" s="24">
        <v>71.777287101402848</v>
      </c>
      <c r="CJ116" s="24">
        <v>0</v>
      </c>
      <c r="CK116" s="24">
        <v>0</v>
      </c>
      <c r="CL116" s="24">
        <v>80.061999999999998</v>
      </c>
      <c r="CM116" s="24">
        <v>209.92213534510753</v>
      </c>
      <c r="CN116" s="24">
        <v>0</v>
      </c>
      <c r="CO116" s="24">
        <v>0</v>
      </c>
      <c r="CP116" s="24">
        <v>74.673000000000002</v>
      </c>
      <c r="CQ116" s="24">
        <v>107.35686258754838</v>
      </c>
      <c r="CR116" s="24">
        <v>0</v>
      </c>
      <c r="CS116" s="24">
        <v>0</v>
      </c>
      <c r="CT116" s="24">
        <v>0.92500000000000004</v>
      </c>
      <c r="CU116" s="24">
        <v>43.641081081081083</v>
      </c>
      <c r="CV116" s="24">
        <v>0</v>
      </c>
      <c r="CW116" s="24">
        <v>0</v>
      </c>
      <c r="CX116" s="24">
        <v>140.59700000000001</v>
      </c>
      <c r="CY116" s="24">
        <v>72.775365050463392</v>
      </c>
      <c r="CZ116" s="24">
        <v>0</v>
      </c>
      <c r="DA116" s="24">
        <v>0</v>
      </c>
      <c r="DB116" s="24">
        <v>0</v>
      </c>
      <c r="DC116" s="24">
        <v>0</v>
      </c>
      <c r="DD116" s="24">
        <v>0</v>
      </c>
      <c r="DE116" s="24">
        <v>0</v>
      </c>
      <c r="DF116" s="24">
        <v>0</v>
      </c>
      <c r="DG116" s="24">
        <v>0</v>
      </c>
      <c r="DH116" s="24">
        <v>0</v>
      </c>
      <c r="DI116" s="24">
        <v>0</v>
      </c>
      <c r="DJ116" s="24">
        <v>0</v>
      </c>
      <c r="DK116" s="24">
        <v>0</v>
      </c>
      <c r="DL116" s="24">
        <v>0</v>
      </c>
      <c r="DM116" s="24">
        <v>0</v>
      </c>
      <c r="DN116" s="24">
        <v>0</v>
      </c>
      <c r="DO116" s="24">
        <v>0</v>
      </c>
      <c r="DP116" s="24">
        <v>0</v>
      </c>
      <c r="DQ116" s="24">
        <v>0</v>
      </c>
      <c r="DR116" s="24">
        <v>0</v>
      </c>
      <c r="DS116" s="24">
        <v>0</v>
      </c>
      <c r="DT116" s="24">
        <v>7.8289999999999997</v>
      </c>
      <c r="DU116" s="24">
        <v>56.338612849661516</v>
      </c>
      <c r="DV116" s="24">
        <v>0</v>
      </c>
      <c r="DW116" s="24">
        <v>0</v>
      </c>
      <c r="DX116" s="24">
        <v>0</v>
      </c>
      <c r="DY116" s="24">
        <v>0</v>
      </c>
      <c r="DZ116" s="24">
        <v>0</v>
      </c>
      <c r="EA116" s="24">
        <v>0</v>
      </c>
      <c r="EB116" s="24">
        <v>0</v>
      </c>
      <c r="EC116" s="24">
        <v>0</v>
      </c>
      <c r="ED116" s="24">
        <v>0</v>
      </c>
      <c r="EE116" s="24">
        <v>0</v>
      </c>
      <c r="EF116" s="24">
        <v>6.9279999999999999</v>
      </c>
      <c r="EG116" s="24">
        <v>45.281899538106231</v>
      </c>
      <c r="EH116" s="24">
        <v>0</v>
      </c>
      <c r="EI116" s="24">
        <v>0</v>
      </c>
      <c r="EJ116" s="24">
        <v>1.379</v>
      </c>
      <c r="EK116" s="24">
        <v>53.680928208846986</v>
      </c>
      <c r="EL116" s="24">
        <v>0</v>
      </c>
      <c r="EM116" s="24">
        <v>0</v>
      </c>
      <c r="EN116" s="24">
        <v>0</v>
      </c>
      <c r="EO116" s="24">
        <v>0</v>
      </c>
      <c r="EP116" s="24">
        <v>0</v>
      </c>
      <c r="EQ116" s="24">
        <v>0</v>
      </c>
      <c r="ER116" s="24">
        <v>0</v>
      </c>
      <c r="ES116" s="24">
        <v>0</v>
      </c>
      <c r="ET116" s="24">
        <v>39.395000000000003</v>
      </c>
      <c r="EU116" s="24">
        <v>50.572280746287596</v>
      </c>
      <c r="EV116" s="24">
        <v>66.756</v>
      </c>
      <c r="EW116" s="24">
        <v>112.83999940080292</v>
      </c>
      <c r="EX116" s="24">
        <v>0</v>
      </c>
      <c r="EY116" s="24">
        <v>0</v>
      </c>
      <c r="EZ116" s="24">
        <v>0</v>
      </c>
      <c r="FA116" s="24">
        <v>0</v>
      </c>
      <c r="FB116" s="24">
        <v>0</v>
      </c>
      <c r="FC116" s="24">
        <v>0</v>
      </c>
      <c r="FD116" s="24">
        <v>0</v>
      </c>
      <c r="FE116" s="24">
        <v>0</v>
      </c>
      <c r="FF116" s="24">
        <v>0</v>
      </c>
      <c r="FG116" s="24">
        <v>0</v>
      </c>
      <c r="FH116" s="24">
        <v>0</v>
      </c>
      <c r="FI116" s="24">
        <v>0</v>
      </c>
      <c r="FJ116" s="24">
        <v>0</v>
      </c>
      <c r="FK116" s="24">
        <v>0</v>
      </c>
      <c r="FL116" s="24">
        <v>8.9060000000000006</v>
      </c>
      <c r="FM116" s="24">
        <v>5016.3889512688074</v>
      </c>
      <c r="FN116" s="24">
        <v>0.14099999999999999</v>
      </c>
      <c r="FO116" s="24">
        <v>553.4397163120567</v>
      </c>
      <c r="FP116" s="24">
        <v>0</v>
      </c>
      <c r="FQ116" s="24">
        <v>0</v>
      </c>
      <c r="FR116" s="24">
        <v>0</v>
      </c>
      <c r="FS116" s="24">
        <v>0</v>
      </c>
      <c r="FT116" s="24">
        <v>0</v>
      </c>
      <c r="FU116" s="24">
        <v>0</v>
      </c>
      <c r="FV116" s="24">
        <v>0</v>
      </c>
      <c r="FW116" s="24">
        <v>0</v>
      </c>
      <c r="FX116" s="24">
        <v>9.1999999999999998E-2</v>
      </c>
      <c r="FY116" s="24">
        <v>578.26086956521738</v>
      </c>
      <c r="FZ116" s="24">
        <v>0</v>
      </c>
      <c r="GA116" s="24">
        <v>0</v>
      </c>
      <c r="GB116" s="24">
        <v>112.55800000000001</v>
      </c>
      <c r="GC116" s="24">
        <v>731.57560546562661</v>
      </c>
      <c r="GD116" s="24">
        <v>12.186999999999999</v>
      </c>
      <c r="GE116" s="24">
        <v>860.92270452121113</v>
      </c>
      <c r="GF116" s="24">
        <v>0.65300000000000002</v>
      </c>
      <c r="GG116" s="24">
        <v>13835.073506891273</v>
      </c>
      <c r="GH116" s="24">
        <v>0.19900000000000001</v>
      </c>
      <c r="GI116" s="24">
        <v>1189.9798994974874</v>
      </c>
      <c r="GJ116" s="24">
        <v>0.03</v>
      </c>
      <c r="GK116" s="24">
        <v>36</v>
      </c>
      <c r="GL116" s="24">
        <v>0</v>
      </c>
      <c r="GM116" s="24">
        <v>0</v>
      </c>
      <c r="GN116" s="24">
        <v>0</v>
      </c>
      <c r="GO116" s="24">
        <v>0</v>
      </c>
      <c r="GP116" s="24">
        <v>0</v>
      </c>
      <c r="GQ116" s="24">
        <v>0</v>
      </c>
      <c r="GR116" s="24">
        <v>32292.612000000001</v>
      </c>
      <c r="GS116" s="24">
        <v>199.01633293088835</v>
      </c>
      <c r="GT116" s="24">
        <v>41.85</v>
      </c>
      <c r="GU116" s="24">
        <v>1385.8547670250896</v>
      </c>
      <c r="GV116" s="24">
        <v>0</v>
      </c>
      <c r="GW116" s="24">
        <v>0</v>
      </c>
      <c r="GX116" s="24">
        <v>0</v>
      </c>
      <c r="GY116" s="24">
        <v>0</v>
      </c>
      <c r="GZ116" s="24">
        <v>0</v>
      </c>
      <c r="HA116" s="24">
        <v>0</v>
      </c>
      <c r="HB116" s="24">
        <v>0</v>
      </c>
      <c r="HC116" s="24">
        <v>0</v>
      </c>
      <c r="HD116" s="24">
        <v>32014.541000000001</v>
      </c>
      <c r="HE116" s="24">
        <v>199.01982942688448</v>
      </c>
      <c r="HF116" s="24">
        <v>0</v>
      </c>
      <c r="HG116" s="24">
        <v>0</v>
      </c>
      <c r="HH116" s="24">
        <v>9.9049999999999994</v>
      </c>
      <c r="HI116" s="24">
        <v>669.52751135790004</v>
      </c>
      <c r="HJ116" s="24">
        <v>0</v>
      </c>
      <c r="HK116" s="24">
        <v>0</v>
      </c>
      <c r="HL116" s="24">
        <v>185.84700000000001</v>
      </c>
      <c r="HM116" s="24">
        <v>223.05419511748912</v>
      </c>
      <c r="HN116" s="24">
        <v>41.85</v>
      </c>
      <c r="HO116" s="24">
        <v>1385.8547670250896</v>
      </c>
      <c r="HP116" s="24">
        <v>82.319000000000003</v>
      </c>
      <c r="HQ116" s="24">
        <v>86.773515227347275</v>
      </c>
      <c r="HR116" s="24">
        <v>0</v>
      </c>
      <c r="HS116" s="24">
        <v>0</v>
      </c>
      <c r="HT116" s="24">
        <v>0</v>
      </c>
      <c r="HU116" s="24">
        <v>0</v>
      </c>
      <c r="HV116" s="24">
        <v>0</v>
      </c>
      <c r="HW116" s="24">
        <v>0</v>
      </c>
      <c r="HX116" s="24">
        <v>0</v>
      </c>
      <c r="HY116" s="24">
        <v>0</v>
      </c>
      <c r="HZ116" s="24">
        <v>0</v>
      </c>
      <c r="IA116" s="24">
        <v>0</v>
      </c>
      <c r="IB116" s="24">
        <v>0</v>
      </c>
      <c r="IC116" s="24">
        <v>0</v>
      </c>
      <c r="ID116" s="24">
        <v>0</v>
      </c>
      <c r="IE116" s="24">
        <v>0</v>
      </c>
      <c r="IF116" s="24">
        <v>0</v>
      </c>
      <c r="IG116" s="24">
        <v>0</v>
      </c>
    </row>
    <row r="117" spans="1:241" ht="12.75" customHeight="1">
      <c r="A117" s="40"/>
      <c r="B117" s="41"/>
      <c r="C117" s="42" t="s">
        <v>233</v>
      </c>
      <c r="D117" s="43" t="s">
        <v>133</v>
      </c>
      <c r="E117" s="23">
        <v>89</v>
      </c>
      <c r="F117" s="24">
        <f t="shared" si="4"/>
        <v>49968.962999999996</v>
      </c>
      <c r="G117" s="24">
        <f t="shared" si="5"/>
        <v>236.22453513794153</v>
      </c>
      <c r="H117" s="24">
        <f t="shared" si="6"/>
        <v>30968.501</v>
      </c>
      <c r="I117" s="24">
        <f t="shared" si="7"/>
        <v>227.7765556363222</v>
      </c>
      <c r="J117" s="24">
        <v>30968.501</v>
      </c>
      <c r="K117" s="24">
        <v>227.7765556363222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0</v>
      </c>
      <c r="AN117" s="24">
        <v>0</v>
      </c>
      <c r="AO117" s="24">
        <v>0</v>
      </c>
      <c r="AP117" s="24">
        <v>0</v>
      </c>
      <c r="AQ117" s="24">
        <v>0</v>
      </c>
      <c r="AR117" s="24">
        <v>0</v>
      </c>
      <c r="AS117" s="24">
        <v>0</v>
      </c>
      <c r="AT117" s="24">
        <v>0</v>
      </c>
      <c r="AU117" s="24">
        <v>0</v>
      </c>
      <c r="AV117" s="24">
        <v>0</v>
      </c>
      <c r="AW117" s="24">
        <v>0</v>
      </c>
      <c r="AX117" s="24">
        <v>0</v>
      </c>
      <c r="AY117" s="24">
        <v>0</v>
      </c>
      <c r="AZ117" s="24">
        <v>0</v>
      </c>
      <c r="BA117" s="24">
        <v>0</v>
      </c>
      <c r="BB117" s="24">
        <v>0</v>
      </c>
      <c r="BC117" s="24">
        <v>0</v>
      </c>
      <c r="BD117" s="24">
        <v>0</v>
      </c>
      <c r="BE117" s="24">
        <v>0</v>
      </c>
      <c r="BF117" s="24">
        <v>0</v>
      </c>
      <c r="BG117" s="24">
        <v>0</v>
      </c>
      <c r="BH117" s="24">
        <v>4874.7780000000002</v>
      </c>
      <c r="BI117" s="24">
        <v>868.45347829172943</v>
      </c>
      <c r="BJ117" s="24">
        <v>0</v>
      </c>
      <c r="BK117" s="24">
        <v>0</v>
      </c>
      <c r="BL117" s="24">
        <v>113.739</v>
      </c>
      <c r="BM117" s="24">
        <v>520.90329614292364</v>
      </c>
      <c r="BN117" s="24">
        <v>0</v>
      </c>
      <c r="BO117" s="24">
        <v>0</v>
      </c>
      <c r="BP117" s="24">
        <v>105.941</v>
      </c>
      <c r="BQ117" s="24">
        <v>277.24071889070331</v>
      </c>
      <c r="BR117" s="24">
        <v>0</v>
      </c>
      <c r="BS117" s="24">
        <v>0</v>
      </c>
      <c r="BT117" s="24">
        <v>0</v>
      </c>
      <c r="BU117" s="24">
        <v>0</v>
      </c>
      <c r="BV117" s="24">
        <v>0</v>
      </c>
      <c r="BW117" s="24">
        <v>0</v>
      </c>
      <c r="BX117" s="24">
        <v>0</v>
      </c>
      <c r="BY117" s="24">
        <v>0</v>
      </c>
      <c r="BZ117" s="24">
        <v>0</v>
      </c>
      <c r="CA117" s="24">
        <v>0</v>
      </c>
      <c r="CB117" s="24">
        <v>0</v>
      </c>
      <c r="CC117" s="24">
        <v>0</v>
      </c>
      <c r="CD117" s="24">
        <v>0</v>
      </c>
      <c r="CE117" s="24">
        <v>0</v>
      </c>
      <c r="CF117" s="24">
        <v>0</v>
      </c>
      <c r="CG117" s="24">
        <v>0</v>
      </c>
      <c r="CH117" s="24">
        <v>50.67</v>
      </c>
      <c r="CI117" s="24">
        <v>90.791671600552604</v>
      </c>
      <c r="CJ117" s="24">
        <v>0</v>
      </c>
      <c r="CK117" s="24">
        <v>0</v>
      </c>
      <c r="CL117" s="24">
        <v>386.887</v>
      </c>
      <c r="CM117" s="24">
        <v>204.26322414555153</v>
      </c>
      <c r="CN117" s="24">
        <v>0</v>
      </c>
      <c r="CO117" s="24">
        <v>0</v>
      </c>
      <c r="CP117" s="24">
        <v>3064.6570000000002</v>
      </c>
      <c r="CQ117" s="24">
        <v>168.28437603294594</v>
      </c>
      <c r="CR117" s="24">
        <v>0</v>
      </c>
      <c r="CS117" s="24">
        <v>0</v>
      </c>
      <c r="CT117" s="24">
        <v>16428.341</v>
      </c>
      <c r="CU117" s="24">
        <v>37.710840005086332</v>
      </c>
      <c r="CV117" s="24">
        <v>0</v>
      </c>
      <c r="CW117" s="24">
        <v>0</v>
      </c>
      <c r="CX117" s="24">
        <v>109.503</v>
      </c>
      <c r="CY117" s="24">
        <v>122.71682054372941</v>
      </c>
      <c r="CZ117" s="24">
        <v>0.01</v>
      </c>
      <c r="DA117" s="24">
        <v>1306.8</v>
      </c>
      <c r="DB117" s="24">
        <v>26.19</v>
      </c>
      <c r="DC117" s="24">
        <v>8274.8309278350516</v>
      </c>
      <c r="DD117" s="24">
        <v>2.5999999999999999E-2</v>
      </c>
      <c r="DE117" s="24">
        <v>928.19230769230762</v>
      </c>
      <c r="DF117" s="24">
        <v>0</v>
      </c>
      <c r="DG117" s="24">
        <v>0</v>
      </c>
      <c r="DH117" s="24">
        <v>0</v>
      </c>
      <c r="DI117" s="24">
        <v>0</v>
      </c>
      <c r="DJ117" s="24">
        <v>0</v>
      </c>
      <c r="DK117" s="24">
        <v>0</v>
      </c>
      <c r="DL117" s="24">
        <v>0</v>
      </c>
      <c r="DM117" s="24">
        <v>0</v>
      </c>
      <c r="DN117" s="24">
        <v>1.6950000000000001</v>
      </c>
      <c r="DO117" s="24">
        <v>991.89852507374633</v>
      </c>
      <c r="DP117" s="24">
        <v>0</v>
      </c>
      <c r="DQ117" s="24">
        <v>0</v>
      </c>
      <c r="DR117" s="24">
        <v>0</v>
      </c>
      <c r="DS117" s="24">
        <v>0</v>
      </c>
      <c r="DT117" s="24">
        <v>43.411999999999999</v>
      </c>
      <c r="DU117" s="24">
        <v>243.53595779968671</v>
      </c>
      <c r="DV117" s="24">
        <v>0</v>
      </c>
      <c r="DW117" s="24">
        <v>0</v>
      </c>
      <c r="DX117" s="24">
        <v>0</v>
      </c>
      <c r="DY117" s="24">
        <v>0</v>
      </c>
      <c r="DZ117" s="24">
        <v>0</v>
      </c>
      <c r="EA117" s="24">
        <v>0</v>
      </c>
      <c r="EB117" s="24">
        <v>0</v>
      </c>
      <c r="EC117" s="24">
        <v>0</v>
      </c>
      <c r="ED117" s="24">
        <v>0</v>
      </c>
      <c r="EE117" s="24">
        <v>0</v>
      </c>
      <c r="EF117" s="24">
        <v>0</v>
      </c>
      <c r="EG117" s="24">
        <v>0</v>
      </c>
      <c r="EH117" s="24">
        <v>0</v>
      </c>
      <c r="EI117" s="24">
        <v>0</v>
      </c>
      <c r="EJ117" s="24">
        <v>0.50800000000000001</v>
      </c>
      <c r="EK117" s="24">
        <v>77.122047244094489</v>
      </c>
      <c r="EL117" s="24">
        <v>0</v>
      </c>
      <c r="EM117" s="24">
        <v>0</v>
      </c>
      <c r="EN117" s="24">
        <v>0</v>
      </c>
      <c r="EO117" s="24">
        <v>0</v>
      </c>
      <c r="EP117" s="24">
        <v>0</v>
      </c>
      <c r="EQ117" s="24">
        <v>0</v>
      </c>
      <c r="ER117" s="24">
        <v>0</v>
      </c>
      <c r="ES117" s="24">
        <v>0</v>
      </c>
      <c r="ET117" s="24">
        <v>0</v>
      </c>
      <c r="EU117" s="24">
        <v>0</v>
      </c>
      <c r="EV117" s="24">
        <v>4914.9629999999997</v>
      </c>
      <c r="EW117" s="24">
        <v>55.438293024789814</v>
      </c>
      <c r="EX117" s="24">
        <v>0</v>
      </c>
      <c r="EY117" s="24">
        <v>0</v>
      </c>
      <c r="EZ117" s="24">
        <v>0</v>
      </c>
      <c r="FA117" s="24">
        <v>0</v>
      </c>
      <c r="FB117" s="24">
        <v>0</v>
      </c>
      <c r="FC117" s="24">
        <v>0</v>
      </c>
      <c r="FD117" s="24">
        <v>0</v>
      </c>
      <c r="FE117" s="24">
        <v>0</v>
      </c>
      <c r="FF117" s="24">
        <v>7.4790000000000001</v>
      </c>
      <c r="FG117" s="24">
        <v>1754.5499398315283</v>
      </c>
      <c r="FH117" s="24">
        <v>0</v>
      </c>
      <c r="FI117" s="24">
        <v>0</v>
      </c>
      <c r="FJ117" s="24">
        <v>0</v>
      </c>
      <c r="FK117" s="24">
        <v>0</v>
      </c>
      <c r="FL117" s="24">
        <v>124.404</v>
      </c>
      <c r="FM117" s="24">
        <v>3020.0084884730395</v>
      </c>
      <c r="FN117" s="24">
        <v>275.82</v>
      </c>
      <c r="FO117" s="24">
        <v>695.00108041476324</v>
      </c>
      <c r="FP117" s="24">
        <v>0</v>
      </c>
      <c r="FQ117" s="24">
        <v>0</v>
      </c>
      <c r="FR117" s="24">
        <v>0</v>
      </c>
      <c r="FS117" s="24">
        <v>0</v>
      </c>
      <c r="FT117" s="24">
        <v>0</v>
      </c>
      <c r="FU117" s="24">
        <v>0</v>
      </c>
      <c r="FV117" s="24">
        <v>0</v>
      </c>
      <c r="FW117" s="24">
        <v>0</v>
      </c>
      <c r="FX117" s="24">
        <v>3.6999999999999998E-2</v>
      </c>
      <c r="FY117" s="24">
        <v>572.1351351351351</v>
      </c>
      <c r="FZ117" s="24">
        <v>0</v>
      </c>
      <c r="GA117" s="24">
        <v>0</v>
      </c>
      <c r="GB117" s="24">
        <v>423.82400000000001</v>
      </c>
      <c r="GC117" s="24">
        <v>771.36056476273177</v>
      </c>
      <c r="GD117" s="24">
        <v>0</v>
      </c>
      <c r="GE117" s="24">
        <v>0</v>
      </c>
      <c r="GF117" s="24">
        <v>2.403</v>
      </c>
      <c r="GG117" s="24">
        <v>21763.692883895132</v>
      </c>
      <c r="GH117" s="24">
        <v>2.3610000000000002</v>
      </c>
      <c r="GI117" s="24">
        <v>4098.3595933926299</v>
      </c>
      <c r="GJ117" s="24">
        <v>0</v>
      </c>
      <c r="GK117" s="24">
        <v>0</v>
      </c>
      <c r="GL117" s="24">
        <v>10.853</v>
      </c>
      <c r="GM117" s="24">
        <v>2623.8475997420069</v>
      </c>
      <c r="GN117" s="24">
        <v>0</v>
      </c>
      <c r="GO117" s="24">
        <v>0</v>
      </c>
      <c r="GP117" s="24">
        <v>0</v>
      </c>
      <c r="GQ117" s="24">
        <v>0</v>
      </c>
      <c r="GR117" s="24">
        <v>18999.902999999998</v>
      </c>
      <c r="GS117" s="24">
        <v>249.96814173209199</v>
      </c>
      <c r="GT117" s="24">
        <v>8.0000000000000002E-3</v>
      </c>
      <c r="GU117" s="24">
        <v>2531.25</v>
      </c>
      <c r="GV117" s="24">
        <v>0</v>
      </c>
      <c r="GW117" s="24">
        <v>0</v>
      </c>
      <c r="GX117" s="24">
        <v>0</v>
      </c>
      <c r="GY117" s="24">
        <v>0</v>
      </c>
      <c r="GZ117" s="24">
        <v>0</v>
      </c>
      <c r="HA117" s="24">
        <v>0</v>
      </c>
      <c r="HB117" s="24">
        <v>0.34300000000000003</v>
      </c>
      <c r="HC117" s="24">
        <v>1140.9941690962098</v>
      </c>
      <c r="HD117" s="24">
        <v>18884.748</v>
      </c>
      <c r="HE117" s="24">
        <v>248.53486294866099</v>
      </c>
      <c r="HF117" s="24">
        <v>0</v>
      </c>
      <c r="HG117" s="24">
        <v>0</v>
      </c>
      <c r="HH117" s="24">
        <v>17.73</v>
      </c>
      <c r="HI117" s="24">
        <v>605.90253807106603</v>
      </c>
      <c r="HJ117" s="24">
        <v>8.0000000000000002E-3</v>
      </c>
      <c r="HK117" s="24">
        <v>2531.25</v>
      </c>
      <c r="HL117" s="24">
        <v>9.6280000000000001</v>
      </c>
      <c r="HM117" s="24">
        <v>792.80213959285425</v>
      </c>
      <c r="HN117" s="24">
        <v>0</v>
      </c>
      <c r="HO117" s="24">
        <v>0</v>
      </c>
      <c r="HP117" s="24">
        <v>87.453999999999994</v>
      </c>
      <c r="HQ117" s="24">
        <v>424.05239325817001</v>
      </c>
      <c r="HR117" s="24">
        <v>0</v>
      </c>
      <c r="HS117" s="24">
        <v>0</v>
      </c>
      <c r="HT117" s="24">
        <v>0.55100000000000005</v>
      </c>
      <c r="HU117" s="24">
        <v>1099.5807622504537</v>
      </c>
      <c r="HV117" s="24">
        <v>0</v>
      </c>
      <c r="HW117" s="24">
        <v>0</v>
      </c>
      <c r="HX117" s="24">
        <v>0</v>
      </c>
      <c r="HY117" s="24">
        <v>0</v>
      </c>
      <c r="HZ117" s="24">
        <v>0</v>
      </c>
      <c r="IA117" s="24">
        <v>0</v>
      </c>
      <c r="IB117" s="24">
        <v>0</v>
      </c>
      <c r="IC117" s="24">
        <v>0</v>
      </c>
      <c r="ID117" s="24">
        <v>0.55100000000000005</v>
      </c>
      <c r="IE117" s="24">
        <v>1099.5807622504537</v>
      </c>
      <c r="IF117" s="24">
        <v>0</v>
      </c>
      <c r="IG117" s="24">
        <v>0</v>
      </c>
    </row>
    <row r="118" spans="1:241" ht="12.75" customHeight="1">
      <c r="A118" s="40"/>
      <c r="B118" s="41"/>
      <c r="C118" s="42" t="s">
        <v>234</v>
      </c>
      <c r="D118" s="43" t="s">
        <v>133</v>
      </c>
      <c r="E118" s="23">
        <v>90</v>
      </c>
      <c r="F118" s="24">
        <f t="shared" si="4"/>
        <v>8729.6239999999998</v>
      </c>
      <c r="G118" s="24">
        <f t="shared" si="5"/>
        <v>502.78029729573694</v>
      </c>
      <c r="H118" s="24">
        <f t="shared" si="6"/>
        <v>5661.518</v>
      </c>
      <c r="I118" s="24">
        <f t="shared" si="7"/>
        <v>627.35687902078553</v>
      </c>
      <c r="J118" s="24">
        <v>5661.518</v>
      </c>
      <c r="K118" s="24">
        <v>627.35687902078553</v>
      </c>
      <c r="L118" s="24">
        <v>0</v>
      </c>
      <c r="M118" s="24">
        <v>0</v>
      </c>
      <c r="N118" s="24">
        <v>0</v>
      </c>
      <c r="O118" s="24">
        <v>0</v>
      </c>
      <c r="P118" s="24">
        <v>11.097</v>
      </c>
      <c r="Q118" s="24">
        <v>1418.0757862485357</v>
      </c>
      <c r="R118" s="24">
        <v>0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0</v>
      </c>
      <c r="AB118" s="24">
        <v>0</v>
      </c>
      <c r="AC118" s="24">
        <v>0</v>
      </c>
      <c r="AD118" s="24">
        <v>0</v>
      </c>
      <c r="AE118" s="24">
        <v>0</v>
      </c>
      <c r="AF118" s="24">
        <v>0</v>
      </c>
      <c r="AG118" s="24">
        <v>0</v>
      </c>
      <c r="AH118" s="24">
        <v>0</v>
      </c>
      <c r="AI118" s="24">
        <v>0</v>
      </c>
      <c r="AJ118" s="24">
        <v>0</v>
      </c>
      <c r="AK118" s="24">
        <v>0</v>
      </c>
      <c r="AL118" s="24">
        <v>0</v>
      </c>
      <c r="AM118" s="24">
        <v>0</v>
      </c>
      <c r="AN118" s="24">
        <v>0</v>
      </c>
      <c r="AO118" s="24">
        <v>0</v>
      </c>
      <c r="AP118" s="24">
        <v>0</v>
      </c>
      <c r="AQ118" s="24">
        <v>0</v>
      </c>
      <c r="AR118" s="24">
        <v>0</v>
      </c>
      <c r="AS118" s="24">
        <v>0</v>
      </c>
      <c r="AT118" s="24">
        <v>0</v>
      </c>
      <c r="AU118" s="24">
        <v>0</v>
      </c>
      <c r="AV118" s="24">
        <v>0</v>
      </c>
      <c r="AW118" s="24">
        <v>0</v>
      </c>
      <c r="AX118" s="24">
        <v>0</v>
      </c>
      <c r="AY118" s="24">
        <v>0</v>
      </c>
      <c r="AZ118" s="24">
        <v>0</v>
      </c>
      <c r="BA118" s="24">
        <v>0</v>
      </c>
      <c r="BB118" s="24">
        <v>0</v>
      </c>
      <c r="BC118" s="24">
        <v>0</v>
      </c>
      <c r="BD118" s="24">
        <v>0</v>
      </c>
      <c r="BE118" s="24">
        <v>0</v>
      </c>
      <c r="BF118" s="24">
        <v>0</v>
      </c>
      <c r="BG118" s="24">
        <v>0</v>
      </c>
      <c r="BH118" s="24">
        <v>1104.586</v>
      </c>
      <c r="BI118" s="24">
        <v>768.40875223839521</v>
      </c>
      <c r="BJ118" s="24">
        <v>0</v>
      </c>
      <c r="BK118" s="24">
        <v>0</v>
      </c>
      <c r="BL118" s="24">
        <v>0</v>
      </c>
      <c r="BM118" s="24">
        <v>0</v>
      </c>
      <c r="BN118" s="24">
        <v>0</v>
      </c>
      <c r="BO118" s="24">
        <v>0</v>
      </c>
      <c r="BP118" s="24">
        <v>869.16600000000005</v>
      </c>
      <c r="BQ118" s="24">
        <v>201.19399401265122</v>
      </c>
      <c r="BR118" s="24">
        <v>0</v>
      </c>
      <c r="BS118" s="24">
        <v>0</v>
      </c>
      <c r="BT118" s="24">
        <v>0</v>
      </c>
      <c r="BU118" s="24">
        <v>0</v>
      </c>
      <c r="BV118" s="24">
        <v>0</v>
      </c>
      <c r="BW118" s="24">
        <v>0</v>
      </c>
      <c r="BX118" s="24">
        <v>0</v>
      </c>
      <c r="BY118" s="24">
        <v>0</v>
      </c>
      <c r="BZ118" s="24">
        <v>0</v>
      </c>
      <c r="CA118" s="24">
        <v>0</v>
      </c>
      <c r="CB118" s="24">
        <v>0</v>
      </c>
      <c r="CC118" s="24">
        <v>0</v>
      </c>
      <c r="CD118" s="24">
        <v>0</v>
      </c>
      <c r="CE118" s="24">
        <v>0</v>
      </c>
      <c r="CF118" s="24">
        <v>0</v>
      </c>
      <c r="CG118" s="24">
        <v>0</v>
      </c>
      <c r="CH118" s="24">
        <v>0</v>
      </c>
      <c r="CI118" s="24">
        <v>0</v>
      </c>
      <c r="CJ118" s="24">
        <v>44.19</v>
      </c>
      <c r="CK118" s="24">
        <v>811.0656483367278</v>
      </c>
      <c r="CL118" s="24">
        <v>563.21299999999997</v>
      </c>
      <c r="CM118" s="24">
        <v>262.01761322980826</v>
      </c>
      <c r="CN118" s="24">
        <v>0</v>
      </c>
      <c r="CO118" s="24">
        <v>0</v>
      </c>
      <c r="CP118" s="24">
        <v>434.72399999999999</v>
      </c>
      <c r="CQ118" s="24">
        <v>106.62261112798005</v>
      </c>
      <c r="CR118" s="24">
        <v>0</v>
      </c>
      <c r="CS118" s="24">
        <v>0</v>
      </c>
      <c r="CT118" s="24">
        <v>83.218999999999994</v>
      </c>
      <c r="CU118" s="24">
        <v>41.948929931866523</v>
      </c>
      <c r="CV118" s="24">
        <v>0</v>
      </c>
      <c r="CW118" s="24">
        <v>0</v>
      </c>
      <c r="CX118" s="24">
        <v>163.39400000000001</v>
      </c>
      <c r="CY118" s="24">
        <v>43.566195821143978</v>
      </c>
      <c r="CZ118" s="24">
        <v>0</v>
      </c>
      <c r="DA118" s="24">
        <v>0</v>
      </c>
      <c r="DB118" s="24">
        <v>0</v>
      </c>
      <c r="DC118" s="24">
        <v>0</v>
      </c>
      <c r="DD118" s="24">
        <v>3.61</v>
      </c>
      <c r="DE118" s="24">
        <v>515.12105263157889</v>
      </c>
      <c r="DF118" s="24">
        <v>0</v>
      </c>
      <c r="DG118" s="24">
        <v>0</v>
      </c>
      <c r="DH118" s="24">
        <v>0</v>
      </c>
      <c r="DI118" s="24">
        <v>0</v>
      </c>
      <c r="DJ118" s="24">
        <v>0</v>
      </c>
      <c r="DK118" s="24">
        <v>0</v>
      </c>
      <c r="DL118" s="24">
        <v>0</v>
      </c>
      <c r="DM118" s="24">
        <v>0</v>
      </c>
      <c r="DN118" s="24">
        <v>0</v>
      </c>
      <c r="DO118" s="24">
        <v>0</v>
      </c>
      <c r="DP118" s="24">
        <v>0</v>
      </c>
      <c r="DQ118" s="24">
        <v>0</v>
      </c>
      <c r="DR118" s="24">
        <v>0</v>
      </c>
      <c r="DS118" s="24">
        <v>0</v>
      </c>
      <c r="DT118" s="24">
        <v>89.328999999999994</v>
      </c>
      <c r="DU118" s="24">
        <v>626.45494744148039</v>
      </c>
      <c r="DV118" s="24">
        <v>0</v>
      </c>
      <c r="DW118" s="24">
        <v>0</v>
      </c>
      <c r="DX118" s="24">
        <v>0</v>
      </c>
      <c r="DY118" s="24">
        <v>0</v>
      </c>
      <c r="DZ118" s="24">
        <v>0</v>
      </c>
      <c r="EA118" s="24">
        <v>0</v>
      </c>
      <c r="EB118" s="24">
        <v>0</v>
      </c>
      <c r="EC118" s="24">
        <v>0</v>
      </c>
      <c r="ED118" s="24">
        <v>0</v>
      </c>
      <c r="EE118" s="24">
        <v>0</v>
      </c>
      <c r="EF118" s="24">
        <v>0</v>
      </c>
      <c r="EG118" s="24">
        <v>0</v>
      </c>
      <c r="EH118" s="24">
        <v>0</v>
      </c>
      <c r="EI118" s="24">
        <v>0</v>
      </c>
      <c r="EJ118" s="24">
        <v>0</v>
      </c>
      <c r="EK118" s="24">
        <v>0</v>
      </c>
      <c r="EL118" s="24">
        <v>0</v>
      </c>
      <c r="EM118" s="24">
        <v>0</v>
      </c>
      <c r="EN118" s="24">
        <v>0</v>
      </c>
      <c r="EO118" s="24">
        <v>0</v>
      </c>
      <c r="EP118" s="24">
        <v>0</v>
      </c>
      <c r="EQ118" s="24">
        <v>0</v>
      </c>
      <c r="ER118" s="24">
        <v>0</v>
      </c>
      <c r="ES118" s="24">
        <v>0</v>
      </c>
      <c r="ET118" s="24">
        <v>0</v>
      </c>
      <c r="EU118" s="24">
        <v>0</v>
      </c>
      <c r="EV118" s="24">
        <v>508.53100000000001</v>
      </c>
      <c r="EW118" s="24">
        <v>141.07966869276405</v>
      </c>
      <c r="EX118" s="24">
        <v>0</v>
      </c>
      <c r="EY118" s="24">
        <v>0</v>
      </c>
      <c r="EZ118" s="24">
        <v>0</v>
      </c>
      <c r="FA118" s="24">
        <v>0</v>
      </c>
      <c r="FB118" s="24">
        <v>323.59300000000002</v>
      </c>
      <c r="FC118" s="24">
        <v>2079.9438121343787</v>
      </c>
      <c r="FD118" s="24">
        <v>0</v>
      </c>
      <c r="FE118" s="24">
        <v>0</v>
      </c>
      <c r="FF118" s="24">
        <v>0</v>
      </c>
      <c r="FG118" s="24">
        <v>0</v>
      </c>
      <c r="FH118" s="24">
        <v>0</v>
      </c>
      <c r="FI118" s="24">
        <v>0</v>
      </c>
      <c r="FJ118" s="24">
        <v>0</v>
      </c>
      <c r="FK118" s="24">
        <v>0</v>
      </c>
      <c r="FL118" s="24">
        <v>0</v>
      </c>
      <c r="FM118" s="24">
        <v>0</v>
      </c>
      <c r="FN118" s="24">
        <v>7.508</v>
      </c>
      <c r="FO118" s="24">
        <v>1028.7690463505594</v>
      </c>
      <c r="FP118" s="24">
        <v>0</v>
      </c>
      <c r="FQ118" s="24">
        <v>0</v>
      </c>
      <c r="FR118" s="24">
        <v>0</v>
      </c>
      <c r="FS118" s="24">
        <v>0</v>
      </c>
      <c r="FT118" s="24">
        <v>0</v>
      </c>
      <c r="FU118" s="24">
        <v>0</v>
      </c>
      <c r="FV118" s="24">
        <v>0</v>
      </c>
      <c r="FW118" s="24">
        <v>0</v>
      </c>
      <c r="FX118" s="24">
        <v>0</v>
      </c>
      <c r="FY118" s="24">
        <v>0</v>
      </c>
      <c r="FZ118" s="24">
        <v>0</v>
      </c>
      <c r="GA118" s="24">
        <v>0</v>
      </c>
      <c r="GB118" s="24">
        <v>1179.931</v>
      </c>
      <c r="GC118" s="24">
        <v>453.06324522366134</v>
      </c>
      <c r="GD118" s="24">
        <v>125.05</v>
      </c>
      <c r="GE118" s="24">
        <v>1143.6201439424231</v>
      </c>
      <c r="GF118" s="24">
        <v>0</v>
      </c>
      <c r="GG118" s="24">
        <v>0</v>
      </c>
      <c r="GH118" s="24">
        <v>150.37700000000001</v>
      </c>
      <c r="GI118" s="24">
        <v>5214.2410741004278</v>
      </c>
      <c r="GJ118" s="24">
        <v>0</v>
      </c>
      <c r="GK118" s="24">
        <v>0</v>
      </c>
      <c r="GL118" s="24">
        <v>0</v>
      </c>
      <c r="GM118" s="24">
        <v>0</v>
      </c>
      <c r="GN118" s="24">
        <v>0</v>
      </c>
      <c r="GO118" s="24">
        <v>0</v>
      </c>
      <c r="GP118" s="24">
        <v>0</v>
      </c>
      <c r="GQ118" s="24">
        <v>0</v>
      </c>
      <c r="GR118" s="24">
        <v>3059.23</v>
      </c>
      <c r="GS118" s="24">
        <v>269.69408674731881</v>
      </c>
      <c r="GT118" s="24">
        <v>0</v>
      </c>
      <c r="GU118" s="24">
        <v>0</v>
      </c>
      <c r="GV118" s="24">
        <v>0</v>
      </c>
      <c r="GW118" s="24">
        <v>0</v>
      </c>
      <c r="GX118" s="24">
        <v>0</v>
      </c>
      <c r="GY118" s="24">
        <v>0</v>
      </c>
      <c r="GZ118" s="24">
        <v>0</v>
      </c>
      <c r="HA118" s="24">
        <v>0</v>
      </c>
      <c r="HB118" s="24">
        <v>0</v>
      </c>
      <c r="HC118" s="24">
        <v>0</v>
      </c>
      <c r="HD118" s="24">
        <v>3026.7539999999999</v>
      </c>
      <c r="HE118" s="24">
        <v>256.75791689711156</v>
      </c>
      <c r="HF118" s="24">
        <v>0</v>
      </c>
      <c r="HG118" s="24">
        <v>0</v>
      </c>
      <c r="HH118" s="24">
        <v>0</v>
      </c>
      <c r="HI118" s="24">
        <v>0</v>
      </c>
      <c r="HJ118" s="24">
        <v>0</v>
      </c>
      <c r="HK118" s="24">
        <v>0</v>
      </c>
      <c r="HL118" s="24">
        <v>0</v>
      </c>
      <c r="HM118" s="24">
        <v>0</v>
      </c>
      <c r="HN118" s="24">
        <v>0</v>
      </c>
      <c r="HO118" s="24">
        <v>0</v>
      </c>
      <c r="HP118" s="24">
        <v>32.475999999999999</v>
      </c>
      <c r="HQ118" s="24">
        <v>1475.3414521492796</v>
      </c>
      <c r="HR118" s="24">
        <v>0</v>
      </c>
      <c r="HS118" s="24">
        <v>0</v>
      </c>
      <c r="HT118" s="24">
        <v>0</v>
      </c>
      <c r="HU118" s="24">
        <v>0</v>
      </c>
      <c r="HV118" s="24">
        <v>8.8759999999999994</v>
      </c>
      <c r="HW118" s="24">
        <v>1378.3738170347003</v>
      </c>
      <c r="HX118" s="24">
        <v>8.8409999999999993</v>
      </c>
      <c r="HY118" s="24">
        <v>1367.2084605813823</v>
      </c>
      <c r="HZ118" s="24">
        <v>0</v>
      </c>
      <c r="IA118" s="24">
        <v>0</v>
      </c>
      <c r="IB118" s="24">
        <v>0</v>
      </c>
      <c r="IC118" s="24">
        <v>0</v>
      </c>
      <c r="ID118" s="24">
        <v>0</v>
      </c>
      <c r="IE118" s="24">
        <v>0</v>
      </c>
      <c r="IF118" s="24">
        <v>3.5000000000000003E-2</v>
      </c>
      <c r="IG118" s="24">
        <v>4198.7428571428572</v>
      </c>
    </row>
    <row r="119" spans="1:241" ht="12.75" customHeight="1">
      <c r="A119" s="40"/>
      <c r="B119" s="41"/>
      <c r="C119" s="42" t="s">
        <v>235</v>
      </c>
      <c r="D119" s="43" t="s">
        <v>133</v>
      </c>
      <c r="E119" s="23">
        <v>91</v>
      </c>
      <c r="F119" s="24">
        <f t="shared" si="4"/>
        <v>4600.2240000000002</v>
      </c>
      <c r="G119" s="24">
        <f t="shared" si="5"/>
        <v>357.56603004549339</v>
      </c>
      <c r="H119" s="24">
        <f t="shared" si="6"/>
        <v>1426.6790000000001</v>
      </c>
      <c r="I119" s="24">
        <f t="shared" si="7"/>
        <v>506.45127530439578</v>
      </c>
      <c r="J119" s="24">
        <v>1426.6790000000001</v>
      </c>
      <c r="K119" s="24">
        <v>506.45127530439578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v>0</v>
      </c>
      <c r="AG119" s="24">
        <v>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>
        <v>0</v>
      </c>
      <c r="AS119" s="24">
        <v>0</v>
      </c>
      <c r="AT119" s="24">
        <v>0</v>
      </c>
      <c r="AU119" s="24">
        <v>0</v>
      </c>
      <c r="AV119" s="24">
        <v>0</v>
      </c>
      <c r="AW119" s="24">
        <v>0</v>
      </c>
      <c r="AX119" s="24">
        <v>0</v>
      </c>
      <c r="AY119" s="24">
        <v>0</v>
      </c>
      <c r="AZ119" s="24">
        <v>0</v>
      </c>
      <c r="BA119" s="24">
        <v>0</v>
      </c>
      <c r="BB119" s="24">
        <v>0</v>
      </c>
      <c r="BC119" s="24">
        <v>0</v>
      </c>
      <c r="BD119" s="24">
        <v>0</v>
      </c>
      <c r="BE119" s="24">
        <v>0</v>
      </c>
      <c r="BF119" s="24">
        <v>0</v>
      </c>
      <c r="BG119" s="24">
        <v>0</v>
      </c>
      <c r="BH119" s="24">
        <v>147.697</v>
      </c>
      <c r="BI119" s="24">
        <v>836.77563525325502</v>
      </c>
      <c r="BJ119" s="24">
        <v>0</v>
      </c>
      <c r="BK119" s="24">
        <v>0</v>
      </c>
      <c r="BL119" s="24">
        <v>0</v>
      </c>
      <c r="BM119" s="24">
        <v>0</v>
      </c>
      <c r="BN119" s="24">
        <v>0</v>
      </c>
      <c r="BO119" s="24">
        <v>0</v>
      </c>
      <c r="BP119" s="24">
        <v>508.488</v>
      </c>
      <c r="BQ119" s="24">
        <v>248.34707013734834</v>
      </c>
      <c r="BR119" s="24">
        <v>0</v>
      </c>
      <c r="BS119" s="24">
        <v>0</v>
      </c>
      <c r="BT119" s="24">
        <v>0</v>
      </c>
      <c r="BU119" s="24">
        <v>0</v>
      </c>
      <c r="BV119" s="24">
        <v>0</v>
      </c>
      <c r="BW119" s="24">
        <v>0</v>
      </c>
      <c r="BX119" s="24">
        <v>0</v>
      </c>
      <c r="BY119" s="24">
        <v>0</v>
      </c>
      <c r="BZ119" s="24">
        <v>0</v>
      </c>
      <c r="CA119" s="24">
        <v>0</v>
      </c>
      <c r="CB119" s="24">
        <v>0</v>
      </c>
      <c r="CC119" s="24">
        <v>0</v>
      </c>
      <c r="CD119" s="24">
        <v>0</v>
      </c>
      <c r="CE119" s="24">
        <v>0</v>
      </c>
      <c r="CF119" s="24">
        <v>0</v>
      </c>
      <c r="CG119" s="24">
        <v>0</v>
      </c>
      <c r="CH119" s="24">
        <v>0</v>
      </c>
      <c r="CI119" s="24">
        <v>0</v>
      </c>
      <c r="CJ119" s="24">
        <v>19.913</v>
      </c>
      <c r="CK119" s="24">
        <v>567.74760206900021</v>
      </c>
      <c r="CL119" s="24">
        <v>150.50899999999999</v>
      </c>
      <c r="CM119" s="24">
        <v>170.34836454962826</v>
      </c>
      <c r="CN119" s="24">
        <v>0</v>
      </c>
      <c r="CO119" s="24">
        <v>0</v>
      </c>
      <c r="CP119" s="24">
        <v>0</v>
      </c>
      <c r="CQ119" s="24">
        <v>0</v>
      </c>
      <c r="CR119" s="24">
        <v>0</v>
      </c>
      <c r="CS119" s="24">
        <v>0</v>
      </c>
      <c r="CT119" s="24">
        <v>0</v>
      </c>
      <c r="CU119" s="24">
        <v>0</v>
      </c>
      <c r="CV119" s="24">
        <v>0</v>
      </c>
      <c r="CW119" s="24">
        <v>0</v>
      </c>
      <c r="CX119" s="24">
        <v>0</v>
      </c>
      <c r="CY119" s="24">
        <v>0</v>
      </c>
      <c r="CZ119" s="24">
        <v>0</v>
      </c>
      <c r="DA119" s="24">
        <v>0</v>
      </c>
      <c r="DB119" s="24">
        <v>0</v>
      </c>
      <c r="DC119" s="24">
        <v>0</v>
      </c>
      <c r="DD119" s="24">
        <v>1.722</v>
      </c>
      <c r="DE119" s="24">
        <v>614.36120789779318</v>
      </c>
      <c r="DF119" s="24">
        <v>0</v>
      </c>
      <c r="DG119" s="24">
        <v>0</v>
      </c>
      <c r="DH119" s="24">
        <v>0</v>
      </c>
      <c r="DI119" s="24">
        <v>0</v>
      </c>
      <c r="DJ119" s="24">
        <v>0</v>
      </c>
      <c r="DK119" s="24">
        <v>0</v>
      </c>
      <c r="DL119" s="24">
        <v>0</v>
      </c>
      <c r="DM119" s="24">
        <v>0</v>
      </c>
      <c r="DN119" s="24">
        <v>0</v>
      </c>
      <c r="DO119" s="24">
        <v>0</v>
      </c>
      <c r="DP119" s="24">
        <v>0</v>
      </c>
      <c r="DQ119" s="24">
        <v>0</v>
      </c>
      <c r="DR119" s="24">
        <v>0</v>
      </c>
      <c r="DS119" s="24">
        <v>0</v>
      </c>
      <c r="DT119" s="24">
        <v>34.284999999999997</v>
      </c>
      <c r="DU119" s="24">
        <v>279.01181274609888</v>
      </c>
      <c r="DV119" s="24">
        <v>0</v>
      </c>
      <c r="DW119" s="24">
        <v>0</v>
      </c>
      <c r="DX119" s="24">
        <v>0</v>
      </c>
      <c r="DY119" s="24">
        <v>0</v>
      </c>
      <c r="DZ119" s="24">
        <v>0</v>
      </c>
      <c r="EA119" s="24">
        <v>0</v>
      </c>
      <c r="EB119" s="24">
        <v>0</v>
      </c>
      <c r="EC119" s="24">
        <v>0</v>
      </c>
      <c r="ED119" s="24">
        <v>0</v>
      </c>
      <c r="EE119" s="24">
        <v>0</v>
      </c>
      <c r="EF119" s="24">
        <v>0</v>
      </c>
      <c r="EG119" s="24">
        <v>0</v>
      </c>
      <c r="EH119" s="24">
        <v>0</v>
      </c>
      <c r="EI119" s="24">
        <v>0</v>
      </c>
      <c r="EJ119" s="24">
        <v>0</v>
      </c>
      <c r="EK119" s="24">
        <v>0</v>
      </c>
      <c r="EL119" s="24">
        <v>0</v>
      </c>
      <c r="EM119" s="24">
        <v>0</v>
      </c>
      <c r="EN119" s="24">
        <v>0</v>
      </c>
      <c r="EO119" s="24">
        <v>0</v>
      </c>
      <c r="EP119" s="24">
        <v>0</v>
      </c>
      <c r="EQ119" s="24">
        <v>0</v>
      </c>
      <c r="ER119" s="24">
        <v>0</v>
      </c>
      <c r="ES119" s="24">
        <v>0</v>
      </c>
      <c r="ET119" s="24">
        <v>0</v>
      </c>
      <c r="EU119" s="24">
        <v>0</v>
      </c>
      <c r="EV119" s="24">
        <v>388.07900000000001</v>
      </c>
      <c r="EW119" s="24">
        <v>101.09626132823472</v>
      </c>
      <c r="EX119" s="24">
        <v>0</v>
      </c>
      <c r="EY119" s="24">
        <v>0</v>
      </c>
      <c r="EZ119" s="24">
        <v>0</v>
      </c>
      <c r="FA119" s="24">
        <v>0</v>
      </c>
      <c r="FB119" s="24">
        <v>7.556</v>
      </c>
      <c r="FC119" s="24">
        <v>2713.1893859184752</v>
      </c>
      <c r="FD119" s="24">
        <v>0</v>
      </c>
      <c r="FE119" s="24">
        <v>0</v>
      </c>
      <c r="FF119" s="24">
        <v>0</v>
      </c>
      <c r="FG119" s="24">
        <v>0</v>
      </c>
      <c r="FH119" s="24">
        <v>0</v>
      </c>
      <c r="FI119" s="24">
        <v>0</v>
      </c>
      <c r="FJ119" s="24">
        <v>0</v>
      </c>
      <c r="FK119" s="24">
        <v>0</v>
      </c>
      <c r="FL119" s="24">
        <v>0</v>
      </c>
      <c r="FM119" s="24">
        <v>0</v>
      </c>
      <c r="FN119" s="24">
        <v>0</v>
      </c>
      <c r="FO119" s="24">
        <v>0</v>
      </c>
      <c r="FP119" s="24">
        <v>0</v>
      </c>
      <c r="FQ119" s="24">
        <v>0</v>
      </c>
      <c r="FR119" s="24">
        <v>0</v>
      </c>
      <c r="FS119" s="24">
        <v>0</v>
      </c>
      <c r="FT119" s="24">
        <v>0</v>
      </c>
      <c r="FU119" s="24">
        <v>0</v>
      </c>
      <c r="FV119" s="24">
        <v>0</v>
      </c>
      <c r="FW119" s="24">
        <v>0</v>
      </c>
      <c r="FX119" s="24">
        <v>0</v>
      </c>
      <c r="FY119" s="24">
        <v>0</v>
      </c>
      <c r="FZ119" s="24">
        <v>0</v>
      </c>
      <c r="GA119" s="24">
        <v>0</v>
      </c>
      <c r="GB119" s="24">
        <v>102.95699999999999</v>
      </c>
      <c r="GC119" s="24">
        <v>501.33942325436834</v>
      </c>
      <c r="GD119" s="24">
        <v>0</v>
      </c>
      <c r="GE119" s="24">
        <v>0</v>
      </c>
      <c r="GF119" s="24">
        <v>3.923</v>
      </c>
      <c r="GG119" s="24">
        <v>3942.6125414223807</v>
      </c>
      <c r="GH119" s="24">
        <v>61.55</v>
      </c>
      <c r="GI119" s="24">
        <v>4846.2519252640132</v>
      </c>
      <c r="GJ119" s="24">
        <v>0</v>
      </c>
      <c r="GK119" s="24">
        <v>0</v>
      </c>
      <c r="GL119" s="24">
        <v>0</v>
      </c>
      <c r="GM119" s="24">
        <v>0</v>
      </c>
      <c r="GN119" s="24">
        <v>0</v>
      </c>
      <c r="GO119" s="24">
        <v>0</v>
      </c>
      <c r="GP119" s="24">
        <v>0</v>
      </c>
      <c r="GQ119" s="24">
        <v>0</v>
      </c>
      <c r="GR119" s="24">
        <v>3147.91</v>
      </c>
      <c r="GS119" s="24">
        <v>288.95871324148402</v>
      </c>
      <c r="GT119" s="24">
        <v>0</v>
      </c>
      <c r="GU119" s="24">
        <v>0</v>
      </c>
      <c r="GV119" s="24">
        <v>0.72</v>
      </c>
      <c r="GW119" s="24">
        <v>6341.2944444444447</v>
      </c>
      <c r="GX119" s="24">
        <v>0</v>
      </c>
      <c r="GY119" s="24">
        <v>0</v>
      </c>
      <c r="GZ119" s="24">
        <v>0</v>
      </c>
      <c r="HA119" s="24">
        <v>0</v>
      </c>
      <c r="HB119" s="24">
        <v>0</v>
      </c>
      <c r="HC119" s="24">
        <v>0</v>
      </c>
      <c r="HD119" s="24">
        <v>3147.0320000000002</v>
      </c>
      <c r="HE119" s="24">
        <v>287.54796138075494</v>
      </c>
      <c r="HF119" s="24">
        <v>0</v>
      </c>
      <c r="HG119" s="24">
        <v>0</v>
      </c>
      <c r="HH119" s="24">
        <v>0</v>
      </c>
      <c r="HI119" s="24">
        <v>0</v>
      </c>
      <c r="HJ119" s="24">
        <v>0</v>
      </c>
      <c r="HK119" s="24">
        <v>0</v>
      </c>
      <c r="HL119" s="24">
        <v>0</v>
      </c>
      <c r="HM119" s="24">
        <v>0</v>
      </c>
      <c r="HN119" s="24">
        <v>0</v>
      </c>
      <c r="HO119" s="24">
        <v>0</v>
      </c>
      <c r="HP119" s="24">
        <v>0.158</v>
      </c>
      <c r="HQ119" s="24">
        <v>807.94303797468353</v>
      </c>
      <c r="HR119" s="24">
        <v>0</v>
      </c>
      <c r="HS119" s="24">
        <v>0</v>
      </c>
      <c r="HT119" s="24">
        <v>25.588999999999999</v>
      </c>
      <c r="HU119" s="24">
        <v>493.61440462698812</v>
      </c>
      <c r="HV119" s="24">
        <v>4.5999999999999999E-2</v>
      </c>
      <c r="HW119" s="24">
        <v>2028.5217391304348</v>
      </c>
      <c r="HX119" s="24">
        <v>4.5999999999999999E-2</v>
      </c>
      <c r="HY119" s="24">
        <v>2028.5217391304348</v>
      </c>
      <c r="HZ119" s="24">
        <v>0</v>
      </c>
      <c r="IA119" s="24">
        <v>0</v>
      </c>
      <c r="IB119" s="24">
        <v>0</v>
      </c>
      <c r="IC119" s="24">
        <v>0</v>
      </c>
      <c r="ID119" s="24">
        <v>25.588999999999999</v>
      </c>
      <c r="IE119" s="24">
        <v>493.61440462698812</v>
      </c>
      <c r="IF119" s="24">
        <v>0</v>
      </c>
      <c r="IG119" s="24">
        <v>0</v>
      </c>
    </row>
    <row r="120" spans="1:241" ht="12.75" customHeight="1">
      <c r="A120" s="40"/>
      <c r="B120" s="41"/>
      <c r="C120" s="42" t="s">
        <v>236</v>
      </c>
      <c r="D120" s="43" t="s">
        <v>133</v>
      </c>
      <c r="E120" s="23">
        <v>92</v>
      </c>
      <c r="F120" s="24">
        <f t="shared" si="4"/>
        <v>3918.3129999999996</v>
      </c>
      <c r="G120" s="24">
        <f t="shared" si="5"/>
        <v>482.2367393824843</v>
      </c>
      <c r="H120" s="24">
        <f t="shared" si="6"/>
        <v>2478.558</v>
      </c>
      <c r="I120" s="24">
        <f t="shared" si="7"/>
        <v>599.42019230536471</v>
      </c>
      <c r="J120" s="24">
        <v>2478.558</v>
      </c>
      <c r="K120" s="24">
        <v>599.42019230536471</v>
      </c>
      <c r="L120" s="24">
        <v>0</v>
      </c>
      <c r="M120" s="24">
        <v>0</v>
      </c>
      <c r="N120" s="24">
        <v>0</v>
      </c>
      <c r="O120" s="24">
        <v>0</v>
      </c>
      <c r="P120" s="24">
        <v>0.36199999999999999</v>
      </c>
      <c r="Q120" s="24">
        <v>1646.3149171270718</v>
      </c>
      <c r="R120" s="24">
        <v>0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</v>
      </c>
      <c r="AA120" s="24">
        <v>0</v>
      </c>
      <c r="AB120" s="24">
        <v>0</v>
      </c>
      <c r="AC120" s="24">
        <v>0</v>
      </c>
      <c r="AD120" s="24">
        <v>0</v>
      </c>
      <c r="AE120" s="24">
        <v>0</v>
      </c>
      <c r="AF120" s="24">
        <v>0</v>
      </c>
      <c r="AG120" s="24">
        <v>0</v>
      </c>
      <c r="AH120" s="24">
        <v>0</v>
      </c>
      <c r="AI120" s="24">
        <v>0</v>
      </c>
      <c r="AJ120" s="24">
        <v>0</v>
      </c>
      <c r="AK120" s="24">
        <v>0</v>
      </c>
      <c r="AL120" s="24">
        <v>0</v>
      </c>
      <c r="AM120" s="24">
        <v>0</v>
      </c>
      <c r="AN120" s="24">
        <v>0</v>
      </c>
      <c r="AO120" s="24">
        <v>0</v>
      </c>
      <c r="AP120" s="24">
        <v>0</v>
      </c>
      <c r="AQ120" s="24">
        <v>0</v>
      </c>
      <c r="AR120" s="24">
        <v>0</v>
      </c>
      <c r="AS120" s="24">
        <v>0</v>
      </c>
      <c r="AT120" s="24">
        <v>0</v>
      </c>
      <c r="AU120" s="24">
        <v>0</v>
      </c>
      <c r="AV120" s="24">
        <v>0</v>
      </c>
      <c r="AW120" s="24">
        <v>0</v>
      </c>
      <c r="AX120" s="24">
        <v>0</v>
      </c>
      <c r="AY120" s="24">
        <v>0</v>
      </c>
      <c r="AZ120" s="24">
        <v>0</v>
      </c>
      <c r="BA120" s="24">
        <v>0</v>
      </c>
      <c r="BB120" s="24">
        <v>0</v>
      </c>
      <c r="BC120" s="24">
        <v>0</v>
      </c>
      <c r="BD120" s="24">
        <v>0</v>
      </c>
      <c r="BE120" s="24">
        <v>0</v>
      </c>
      <c r="BF120" s="24">
        <v>3.714</v>
      </c>
      <c r="BG120" s="24">
        <v>21.599892299407649</v>
      </c>
      <c r="BH120" s="24">
        <v>143.51599999999999</v>
      </c>
      <c r="BI120" s="24">
        <v>768.73713732266788</v>
      </c>
      <c r="BJ120" s="24">
        <v>0</v>
      </c>
      <c r="BK120" s="24">
        <v>0</v>
      </c>
      <c r="BL120" s="24">
        <v>0.93700000000000006</v>
      </c>
      <c r="BM120" s="24">
        <v>568.93062966915681</v>
      </c>
      <c r="BN120" s="24">
        <v>0</v>
      </c>
      <c r="BO120" s="24">
        <v>0</v>
      </c>
      <c r="BP120" s="24">
        <v>175.113</v>
      </c>
      <c r="BQ120" s="24">
        <v>280.5609006755638</v>
      </c>
      <c r="BR120" s="24">
        <v>0</v>
      </c>
      <c r="BS120" s="24">
        <v>0</v>
      </c>
      <c r="BT120" s="24">
        <v>0</v>
      </c>
      <c r="BU120" s="24">
        <v>0</v>
      </c>
      <c r="BV120" s="24">
        <v>0</v>
      </c>
      <c r="BW120" s="24">
        <v>0</v>
      </c>
      <c r="BX120" s="24">
        <v>0</v>
      </c>
      <c r="BY120" s="24">
        <v>0</v>
      </c>
      <c r="BZ120" s="24">
        <v>0</v>
      </c>
      <c r="CA120" s="24">
        <v>0</v>
      </c>
      <c r="CB120" s="24">
        <v>0</v>
      </c>
      <c r="CC120" s="24">
        <v>0</v>
      </c>
      <c r="CD120" s="24">
        <v>0</v>
      </c>
      <c r="CE120" s="24">
        <v>0</v>
      </c>
      <c r="CF120" s="24">
        <v>0</v>
      </c>
      <c r="CG120" s="24">
        <v>0</v>
      </c>
      <c r="CH120" s="24">
        <v>15.929</v>
      </c>
      <c r="CI120" s="24">
        <v>171.77864272710153</v>
      </c>
      <c r="CJ120" s="24">
        <v>19.004999999999999</v>
      </c>
      <c r="CK120" s="24">
        <v>787.12870297290192</v>
      </c>
      <c r="CL120" s="24">
        <v>522.12599999999998</v>
      </c>
      <c r="CM120" s="24">
        <v>170.68539969279448</v>
      </c>
      <c r="CN120" s="24">
        <v>0</v>
      </c>
      <c r="CO120" s="24">
        <v>0</v>
      </c>
      <c r="CP120" s="24">
        <v>486.57100000000003</v>
      </c>
      <c r="CQ120" s="24">
        <v>208.85255389244324</v>
      </c>
      <c r="CR120" s="24">
        <v>0</v>
      </c>
      <c r="CS120" s="24">
        <v>0</v>
      </c>
      <c r="CT120" s="24">
        <v>98.921999999999997</v>
      </c>
      <c r="CU120" s="24">
        <v>58.361395847233176</v>
      </c>
      <c r="CV120" s="24">
        <v>0</v>
      </c>
      <c r="CW120" s="24">
        <v>0</v>
      </c>
      <c r="CX120" s="24">
        <v>60.496000000000002</v>
      </c>
      <c r="CY120" s="24">
        <v>56.127248082517852</v>
      </c>
      <c r="CZ120" s="24">
        <v>0</v>
      </c>
      <c r="DA120" s="24">
        <v>0</v>
      </c>
      <c r="DB120" s="24">
        <v>0</v>
      </c>
      <c r="DC120" s="24">
        <v>0</v>
      </c>
      <c r="DD120" s="24">
        <v>7.0730000000000004</v>
      </c>
      <c r="DE120" s="24">
        <v>437.66407465007774</v>
      </c>
      <c r="DF120" s="24">
        <v>0</v>
      </c>
      <c r="DG120" s="24">
        <v>0</v>
      </c>
      <c r="DH120" s="24">
        <v>0</v>
      </c>
      <c r="DI120" s="24">
        <v>0</v>
      </c>
      <c r="DJ120" s="24">
        <v>0</v>
      </c>
      <c r="DK120" s="24">
        <v>0</v>
      </c>
      <c r="DL120" s="24">
        <v>0</v>
      </c>
      <c r="DM120" s="24">
        <v>0</v>
      </c>
      <c r="DN120" s="24">
        <v>0</v>
      </c>
      <c r="DO120" s="24">
        <v>0</v>
      </c>
      <c r="DP120" s="24">
        <v>0</v>
      </c>
      <c r="DQ120" s="24">
        <v>0</v>
      </c>
      <c r="DR120" s="24">
        <v>0</v>
      </c>
      <c r="DS120" s="24">
        <v>0</v>
      </c>
      <c r="DT120" s="24">
        <v>56.792000000000002</v>
      </c>
      <c r="DU120" s="24">
        <v>114.79757712353852</v>
      </c>
      <c r="DV120" s="24">
        <v>2E-3</v>
      </c>
      <c r="DW120" s="24">
        <v>1026</v>
      </c>
      <c r="DX120" s="24">
        <v>0</v>
      </c>
      <c r="DY120" s="24">
        <v>0</v>
      </c>
      <c r="DZ120" s="24">
        <v>0</v>
      </c>
      <c r="EA120" s="24">
        <v>0</v>
      </c>
      <c r="EB120" s="24">
        <v>0</v>
      </c>
      <c r="EC120" s="24">
        <v>0</v>
      </c>
      <c r="ED120" s="24">
        <v>0</v>
      </c>
      <c r="EE120" s="24">
        <v>0</v>
      </c>
      <c r="EF120" s="24">
        <v>1.4E-2</v>
      </c>
      <c r="EG120" s="24">
        <v>30.857142857142854</v>
      </c>
      <c r="EH120" s="24">
        <v>0</v>
      </c>
      <c r="EI120" s="24">
        <v>0</v>
      </c>
      <c r="EJ120" s="24">
        <v>0.36499999999999999</v>
      </c>
      <c r="EK120" s="24">
        <v>38.169863013698631</v>
      </c>
      <c r="EL120" s="24">
        <v>0</v>
      </c>
      <c r="EM120" s="24">
        <v>0</v>
      </c>
      <c r="EN120" s="24">
        <v>0</v>
      </c>
      <c r="EO120" s="24">
        <v>0</v>
      </c>
      <c r="EP120" s="24">
        <v>0</v>
      </c>
      <c r="EQ120" s="24">
        <v>0</v>
      </c>
      <c r="ER120" s="24">
        <v>0</v>
      </c>
      <c r="ES120" s="24">
        <v>0</v>
      </c>
      <c r="ET120" s="24">
        <v>2.5310000000000001</v>
      </c>
      <c r="EU120" s="24">
        <v>25.559857763729749</v>
      </c>
      <c r="EV120" s="24">
        <v>36.673000000000002</v>
      </c>
      <c r="EW120" s="24">
        <v>169.45837537152673</v>
      </c>
      <c r="EX120" s="24">
        <v>0</v>
      </c>
      <c r="EY120" s="24">
        <v>0</v>
      </c>
      <c r="EZ120" s="24">
        <v>0</v>
      </c>
      <c r="FA120" s="24">
        <v>0</v>
      </c>
      <c r="FB120" s="24">
        <v>342.75299999999999</v>
      </c>
      <c r="FC120" s="24">
        <v>1546.4286118575185</v>
      </c>
      <c r="FD120" s="24">
        <v>0</v>
      </c>
      <c r="FE120" s="24">
        <v>0</v>
      </c>
      <c r="FF120" s="24">
        <v>5.6000000000000001E-2</v>
      </c>
      <c r="FG120" s="24">
        <v>1180</v>
      </c>
      <c r="FH120" s="24">
        <v>0</v>
      </c>
      <c r="FI120" s="24">
        <v>0</v>
      </c>
      <c r="FJ120" s="24">
        <v>0</v>
      </c>
      <c r="FK120" s="24">
        <v>0</v>
      </c>
      <c r="FL120" s="24">
        <v>0.42499999999999999</v>
      </c>
      <c r="FM120" s="24">
        <v>4404.1129411764705</v>
      </c>
      <c r="FN120" s="24">
        <v>2.2949999999999999</v>
      </c>
      <c r="FO120" s="24">
        <v>959.06013071895427</v>
      </c>
      <c r="FP120" s="24">
        <v>0</v>
      </c>
      <c r="FQ120" s="24">
        <v>0</v>
      </c>
      <c r="FR120" s="24">
        <v>0</v>
      </c>
      <c r="FS120" s="24">
        <v>0</v>
      </c>
      <c r="FT120" s="24">
        <v>0</v>
      </c>
      <c r="FU120" s="24">
        <v>0</v>
      </c>
      <c r="FV120" s="24">
        <v>0</v>
      </c>
      <c r="FW120" s="24">
        <v>0</v>
      </c>
      <c r="FX120" s="24">
        <v>0</v>
      </c>
      <c r="FY120" s="24">
        <v>0</v>
      </c>
      <c r="FZ120" s="24">
        <v>0</v>
      </c>
      <c r="GA120" s="24">
        <v>0</v>
      </c>
      <c r="GB120" s="24">
        <v>403.99400000000003</v>
      </c>
      <c r="GC120" s="24">
        <v>803.79306375837268</v>
      </c>
      <c r="GD120" s="24">
        <v>72.861000000000004</v>
      </c>
      <c r="GE120" s="24">
        <v>1131.4737102153415</v>
      </c>
      <c r="GF120" s="24">
        <v>2.1000000000000001E-2</v>
      </c>
      <c r="GG120" s="24">
        <v>14387.904761904761</v>
      </c>
      <c r="GH120" s="24">
        <v>25.803000000000001</v>
      </c>
      <c r="GI120" s="24">
        <v>5805.0927411541297</v>
      </c>
      <c r="GJ120" s="24">
        <v>0.20899999999999999</v>
      </c>
      <c r="GK120" s="24">
        <v>362.1244019138756</v>
      </c>
      <c r="GL120" s="24">
        <v>0</v>
      </c>
      <c r="GM120" s="24">
        <v>0</v>
      </c>
      <c r="GN120" s="24">
        <v>0</v>
      </c>
      <c r="GO120" s="24">
        <v>0</v>
      </c>
      <c r="GP120" s="24">
        <v>0</v>
      </c>
      <c r="GQ120" s="24">
        <v>0</v>
      </c>
      <c r="GR120" s="24">
        <v>1439.1469999999999</v>
      </c>
      <c r="GS120" s="24">
        <v>279.89078808488637</v>
      </c>
      <c r="GT120" s="24">
        <v>9.5000000000000001E-2</v>
      </c>
      <c r="GU120" s="24">
        <v>944.9473684210526</v>
      </c>
      <c r="GV120" s="24">
        <v>1.762</v>
      </c>
      <c r="GW120" s="24">
        <v>5533.0488081725316</v>
      </c>
      <c r="GX120" s="24">
        <v>0</v>
      </c>
      <c r="GY120" s="24">
        <v>0</v>
      </c>
      <c r="GZ120" s="24">
        <v>0</v>
      </c>
      <c r="HA120" s="24">
        <v>0</v>
      </c>
      <c r="HB120" s="24">
        <v>0</v>
      </c>
      <c r="HC120" s="24">
        <v>0</v>
      </c>
      <c r="HD120" s="24">
        <v>1418.605</v>
      </c>
      <c r="HE120" s="24">
        <v>273.91515961102635</v>
      </c>
      <c r="HF120" s="24">
        <v>0</v>
      </c>
      <c r="HG120" s="24">
        <v>0</v>
      </c>
      <c r="HH120" s="24">
        <v>0</v>
      </c>
      <c r="HI120" s="24">
        <v>0</v>
      </c>
      <c r="HJ120" s="24">
        <v>0</v>
      </c>
      <c r="HK120" s="24">
        <v>0</v>
      </c>
      <c r="HL120" s="24">
        <v>0</v>
      </c>
      <c r="HM120" s="24">
        <v>0</v>
      </c>
      <c r="HN120" s="24">
        <v>0</v>
      </c>
      <c r="HO120" s="24">
        <v>0</v>
      </c>
      <c r="HP120" s="24">
        <v>18.78</v>
      </c>
      <c r="HQ120" s="24">
        <v>238.41006389776359</v>
      </c>
      <c r="HR120" s="24">
        <v>9.5000000000000001E-2</v>
      </c>
      <c r="HS120" s="24">
        <v>944.9473684210526</v>
      </c>
      <c r="HT120" s="24">
        <v>0</v>
      </c>
      <c r="HU120" s="24">
        <v>0</v>
      </c>
      <c r="HV120" s="24">
        <v>0.51300000000000001</v>
      </c>
      <c r="HW120" s="24">
        <v>1877.2202729044834</v>
      </c>
      <c r="HX120" s="24">
        <v>0.51300000000000001</v>
      </c>
      <c r="HY120" s="24">
        <v>1877.2202729044834</v>
      </c>
      <c r="HZ120" s="24">
        <v>0</v>
      </c>
      <c r="IA120" s="24">
        <v>0</v>
      </c>
      <c r="IB120" s="24">
        <v>0</v>
      </c>
      <c r="IC120" s="24">
        <v>0</v>
      </c>
      <c r="ID120" s="24">
        <v>0</v>
      </c>
      <c r="IE120" s="24">
        <v>0</v>
      </c>
      <c r="IF120" s="24">
        <v>0</v>
      </c>
      <c r="IG120" s="24">
        <v>0</v>
      </c>
    </row>
    <row r="121" spans="1:241" ht="12.75" customHeight="1">
      <c r="A121" s="40"/>
      <c r="B121" s="41"/>
      <c r="C121" s="42"/>
      <c r="D121" s="43"/>
      <c r="E121" s="23"/>
      <c r="F121" s="24" t="str">
        <f t="shared" si="4"/>
        <v/>
      </c>
      <c r="G121" s="24" t="str">
        <f t="shared" si="5"/>
        <v/>
      </c>
      <c r="H121" s="24" t="str">
        <f t="shared" si="6"/>
        <v/>
      </c>
      <c r="I121" s="24" t="str">
        <f t="shared" si="7"/>
        <v/>
      </c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24"/>
      <c r="CY121" s="24"/>
      <c r="CZ121" s="24"/>
      <c r="DA121" s="24"/>
      <c r="DB121" s="24"/>
      <c r="DC121" s="24"/>
      <c r="DD121" s="24"/>
      <c r="DE121" s="24"/>
      <c r="DF121" s="24"/>
      <c r="DG121" s="24"/>
      <c r="DH121" s="24"/>
      <c r="DI121" s="24"/>
      <c r="DJ121" s="24"/>
      <c r="DK121" s="24"/>
      <c r="DL121" s="24"/>
      <c r="DM121" s="24"/>
      <c r="DN121" s="24"/>
      <c r="DO121" s="24"/>
      <c r="DP121" s="24"/>
      <c r="DQ121" s="24"/>
      <c r="DR121" s="24"/>
      <c r="DS121" s="24"/>
      <c r="DT121" s="24"/>
      <c r="DU121" s="24"/>
      <c r="DV121" s="24"/>
      <c r="DW121" s="24"/>
      <c r="DX121" s="24"/>
      <c r="DY121" s="24"/>
      <c r="DZ121" s="24"/>
      <c r="EA121" s="24"/>
      <c r="EB121" s="24"/>
      <c r="EC121" s="24"/>
      <c r="ED121" s="24"/>
      <c r="EE121" s="24"/>
      <c r="EF121" s="24"/>
      <c r="EG121" s="24"/>
      <c r="EH121" s="24"/>
      <c r="EI121" s="24"/>
      <c r="EJ121" s="24"/>
      <c r="EK121" s="24"/>
      <c r="EL121" s="24"/>
      <c r="EM121" s="24"/>
      <c r="EN121" s="24"/>
      <c r="EO121" s="24"/>
      <c r="EP121" s="24"/>
      <c r="EQ121" s="24"/>
      <c r="ER121" s="24"/>
      <c r="ES121" s="24"/>
      <c r="ET121" s="24"/>
      <c r="EU121" s="24"/>
      <c r="EV121" s="24"/>
      <c r="EW121" s="24"/>
      <c r="EX121" s="24"/>
      <c r="EY121" s="24"/>
      <c r="EZ121" s="24"/>
      <c r="FA121" s="24"/>
      <c r="FB121" s="24"/>
      <c r="FC121" s="24"/>
      <c r="FD121" s="24"/>
      <c r="FE121" s="24"/>
      <c r="FF121" s="24"/>
      <c r="FG121" s="24"/>
      <c r="FH121" s="24"/>
      <c r="FI121" s="24"/>
      <c r="FJ121" s="24"/>
      <c r="FK121" s="24"/>
      <c r="FL121" s="24"/>
      <c r="FM121" s="24"/>
      <c r="FN121" s="24"/>
      <c r="FO121" s="24"/>
      <c r="FP121" s="24"/>
      <c r="FQ121" s="24"/>
      <c r="FR121" s="24"/>
      <c r="FS121" s="24"/>
      <c r="FT121" s="24"/>
      <c r="FU121" s="24"/>
      <c r="FV121" s="24"/>
      <c r="FW121" s="24"/>
      <c r="FX121" s="24"/>
      <c r="FY121" s="24"/>
      <c r="FZ121" s="24"/>
      <c r="GA121" s="24"/>
      <c r="GB121" s="24"/>
      <c r="GC121" s="24"/>
      <c r="GD121" s="24"/>
      <c r="GE121" s="24"/>
      <c r="GF121" s="24"/>
      <c r="GG121" s="24"/>
      <c r="GH121" s="24"/>
      <c r="GI121" s="24"/>
      <c r="GJ121" s="24"/>
      <c r="GK121" s="24"/>
      <c r="GL121" s="24"/>
      <c r="GM121" s="24"/>
      <c r="GN121" s="24"/>
      <c r="GO121" s="24"/>
      <c r="GP121" s="24"/>
      <c r="GQ121" s="24"/>
      <c r="GR121" s="24"/>
      <c r="GS121" s="24"/>
      <c r="GT121" s="24"/>
      <c r="GU121" s="24"/>
      <c r="GV121" s="24"/>
      <c r="GW121" s="24"/>
      <c r="GX121" s="24"/>
      <c r="GY121" s="24"/>
      <c r="GZ121" s="24"/>
      <c r="HA121" s="24"/>
      <c r="HB121" s="24"/>
      <c r="HC121" s="24"/>
      <c r="HD121" s="24"/>
      <c r="HE121" s="24"/>
      <c r="HF121" s="24"/>
      <c r="HG121" s="24"/>
      <c r="HH121" s="24"/>
      <c r="HI121" s="24"/>
      <c r="HJ121" s="24"/>
      <c r="HK121" s="24"/>
      <c r="HL121" s="24"/>
      <c r="HM121" s="24"/>
      <c r="HN121" s="24"/>
      <c r="HO121" s="24"/>
      <c r="HP121" s="24"/>
      <c r="HQ121" s="24"/>
      <c r="HR121" s="24"/>
      <c r="HS121" s="24"/>
      <c r="HT121" s="24"/>
      <c r="HU121" s="24"/>
      <c r="HV121" s="24"/>
      <c r="HW121" s="24"/>
      <c r="HX121" s="24"/>
      <c r="HY121" s="24"/>
      <c r="HZ121" s="24"/>
      <c r="IA121" s="24"/>
      <c r="IB121" s="24"/>
      <c r="IC121" s="24"/>
      <c r="ID121" s="24"/>
      <c r="IE121" s="24"/>
      <c r="IF121" s="24"/>
      <c r="IG121" s="24"/>
    </row>
    <row r="122" spans="1:241" ht="12.75" customHeight="1">
      <c r="A122" s="40"/>
      <c r="B122" s="41"/>
      <c r="C122" s="42" t="s">
        <v>237</v>
      </c>
      <c r="D122" s="43" t="s">
        <v>133</v>
      </c>
      <c r="E122" s="23">
        <v>93</v>
      </c>
      <c r="F122" s="24">
        <f t="shared" si="4"/>
        <v>21780.023999999998</v>
      </c>
      <c r="G122" s="24">
        <f t="shared" si="5"/>
        <v>133.27415079983385</v>
      </c>
      <c r="H122" s="24">
        <f t="shared" si="6"/>
        <v>19623.235999999997</v>
      </c>
      <c r="I122" s="24">
        <f t="shared" si="7"/>
        <v>114.11042200175345</v>
      </c>
      <c r="J122" s="24">
        <v>19596.368999999999</v>
      </c>
      <c r="K122" s="24">
        <v>112.64687228537083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v>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4">
        <v>0</v>
      </c>
      <c r="AS122" s="24">
        <v>0</v>
      </c>
      <c r="AT122" s="24">
        <v>0</v>
      </c>
      <c r="AU122" s="24">
        <v>0</v>
      </c>
      <c r="AV122" s="24">
        <v>0</v>
      </c>
      <c r="AW122" s="24">
        <v>0</v>
      </c>
      <c r="AX122" s="24">
        <v>0</v>
      </c>
      <c r="AY122" s="24">
        <v>0</v>
      </c>
      <c r="AZ122" s="24">
        <v>0</v>
      </c>
      <c r="BA122" s="24">
        <v>0</v>
      </c>
      <c r="BB122" s="24">
        <v>0</v>
      </c>
      <c r="BC122" s="24">
        <v>0</v>
      </c>
      <c r="BD122" s="24">
        <v>0</v>
      </c>
      <c r="BE122" s="24">
        <v>0</v>
      </c>
      <c r="BF122" s="24">
        <v>1.4999999999999999E-2</v>
      </c>
      <c r="BG122" s="24">
        <v>216</v>
      </c>
      <c r="BH122" s="24">
        <v>193.334</v>
      </c>
      <c r="BI122" s="24">
        <v>810.26581460063926</v>
      </c>
      <c r="BJ122" s="24">
        <v>0</v>
      </c>
      <c r="BK122" s="24">
        <v>0</v>
      </c>
      <c r="BL122" s="24">
        <v>4.9180000000000001</v>
      </c>
      <c r="BM122" s="24">
        <v>357.99369662464414</v>
      </c>
      <c r="BN122" s="24">
        <v>0</v>
      </c>
      <c r="BO122" s="24">
        <v>0</v>
      </c>
      <c r="BP122" s="24">
        <v>289.98399999999998</v>
      </c>
      <c r="BQ122" s="24">
        <v>289.36186134407416</v>
      </c>
      <c r="BR122" s="24">
        <v>0.02</v>
      </c>
      <c r="BS122" s="24">
        <v>216</v>
      </c>
      <c r="BT122" s="24">
        <v>0</v>
      </c>
      <c r="BU122" s="24">
        <v>0</v>
      </c>
      <c r="BV122" s="24">
        <v>0</v>
      </c>
      <c r="BW122" s="24">
        <v>0</v>
      </c>
      <c r="BX122" s="24">
        <v>0</v>
      </c>
      <c r="BY122" s="24">
        <v>0</v>
      </c>
      <c r="BZ122" s="24">
        <v>0</v>
      </c>
      <c r="CA122" s="24">
        <v>0</v>
      </c>
      <c r="CB122" s="24">
        <v>0</v>
      </c>
      <c r="CC122" s="24">
        <v>0</v>
      </c>
      <c r="CD122" s="24">
        <v>0.49399999999999999</v>
      </c>
      <c r="CE122" s="24">
        <v>70.331983805668017</v>
      </c>
      <c r="CF122" s="24">
        <v>0</v>
      </c>
      <c r="CG122" s="24">
        <v>0</v>
      </c>
      <c r="CH122" s="24">
        <v>3.4000000000000002E-2</v>
      </c>
      <c r="CI122" s="24">
        <v>805.41176470588232</v>
      </c>
      <c r="CJ122" s="24">
        <v>19.931999999999999</v>
      </c>
      <c r="CK122" s="24">
        <v>653.25075255869967</v>
      </c>
      <c r="CL122" s="24">
        <v>1596.597</v>
      </c>
      <c r="CM122" s="24">
        <v>110.87450245741412</v>
      </c>
      <c r="CN122" s="24">
        <v>0</v>
      </c>
      <c r="CO122" s="24">
        <v>0</v>
      </c>
      <c r="CP122" s="24">
        <v>2069.096</v>
      </c>
      <c r="CQ122" s="24">
        <v>116.37120268948372</v>
      </c>
      <c r="CR122" s="24">
        <v>0</v>
      </c>
      <c r="CS122" s="24">
        <v>0</v>
      </c>
      <c r="CT122" s="24">
        <v>2506.36</v>
      </c>
      <c r="CU122" s="24">
        <v>42.23300084584816</v>
      </c>
      <c r="CV122" s="24">
        <v>0</v>
      </c>
      <c r="CW122" s="24">
        <v>0</v>
      </c>
      <c r="CX122" s="24">
        <v>11516.215</v>
      </c>
      <c r="CY122" s="24">
        <v>26.644097301066363</v>
      </c>
      <c r="CZ122" s="24">
        <v>0</v>
      </c>
      <c r="DA122" s="24">
        <v>0</v>
      </c>
      <c r="DB122" s="24">
        <v>0</v>
      </c>
      <c r="DC122" s="24">
        <v>0</v>
      </c>
      <c r="DD122" s="24">
        <v>4.8970000000000002</v>
      </c>
      <c r="DE122" s="24">
        <v>1505.3881968552175</v>
      </c>
      <c r="DF122" s="24">
        <v>0</v>
      </c>
      <c r="DG122" s="24">
        <v>0</v>
      </c>
      <c r="DH122" s="24">
        <v>0</v>
      </c>
      <c r="DI122" s="24">
        <v>0</v>
      </c>
      <c r="DJ122" s="24">
        <v>0</v>
      </c>
      <c r="DK122" s="24">
        <v>0</v>
      </c>
      <c r="DL122" s="24">
        <v>0</v>
      </c>
      <c r="DM122" s="24">
        <v>0</v>
      </c>
      <c r="DN122" s="24">
        <v>0</v>
      </c>
      <c r="DO122" s="24">
        <v>0</v>
      </c>
      <c r="DP122" s="24">
        <v>0</v>
      </c>
      <c r="DQ122" s="24">
        <v>0</v>
      </c>
      <c r="DR122" s="24">
        <v>0</v>
      </c>
      <c r="DS122" s="24">
        <v>0</v>
      </c>
      <c r="DT122" s="24">
        <v>129.053</v>
      </c>
      <c r="DU122" s="24">
        <v>181.87151015474262</v>
      </c>
      <c r="DV122" s="24">
        <v>0</v>
      </c>
      <c r="DW122" s="24">
        <v>0</v>
      </c>
      <c r="DX122" s="24">
        <v>0</v>
      </c>
      <c r="DY122" s="24">
        <v>0</v>
      </c>
      <c r="DZ122" s="24">
        <v>0</v>
      </c>
      <c r="EA122" s="24">
        <v>0</v>
      </c>
      <c r="EB122" s="24">
        <v>0</v>
      </c>
      <c r="EC122" s="24">
        <v>0</v>
      </c>
      <c r="ED122" s="24">
        <v>0</v>
      </c>
      <c r="EE122" s="24">
        <v>0</v>
      </c>
      <c r="EF122" s="24">
        <v>0</v>
      </c>
      <c r="EG122" s="24">
        <v>0</v>
      </c>
      <c r="EH122" s="24">
        <v>0</v>
      </c>
      <c r="EI122" s="24">
        <v>0</v>
      </c>
      <c r="EJ122" s="24">
        <v>0</v>
      </c>
      <c r="EK122" s="24">
        <v>0</v>
      </c>
      <c r="EL122" s="24">
        <v>0</v>
      </c>
      <c r="EM122" s="24">
        <v>0</v>
      </c>
      <c r="EN122" s="24">
        <v>0</v>
      </c>
      <c r="EO122" s="24">
        <v>0</v>
      </c>
      <c r="EP122" s="24">
        <v>0</v>
      </c>
      <c r="EQ122" s="24">
        <v>0</v>
      </c>
      <c r="ER122" s="24">
        <v>0</v>
      </c>
      <c r="ES122" s="24">
        <v>0</v>
      </c>
      <c r="ET122" s="24">
        <v>0</v>
      </c>
      <c r="EU122" s="24">
        <v>0</v>
      </c>
      <c r="EV122" s="24">
        <v>96.641000000000005</v>
      </c>
      <c r="EW122" s="24">
        <v>197.01743566395214</v>
      </c>
      <c r="EX122" s="24">
        <v>0</v>
      </c>
      <c r="EY122" s="24">
        <v>0</v>
      </c>
      <c r="EZ122" s="24">
        <v>0</v>
      </c>
      <c r="FA122" s="24">
        <v>0</v>
      </c>
      <c r="FB122" s="24">
        <v>0</v>
      </c>
      <c r="FC122" s="24">
        <v>0</v>
      </c>
      <c r="FD122" s="24">
        <v>0</v>
      </c>
      <c r="FE122" s="24">
        <v>0</v>
      </c>
      <c r="FF122" s="24">
        <v>0.24</v>
      </c>
      <c r="FG122" s="24">
        <v>1512</v>
      </c>
      <c r="FH122" s="24">
        <v>0</v>
      </c>
      <c r="FI122" s="24">
        <v>0</v>
      </c>
      <c r="FJ122" s="24">
        <v>0</v>
      </c>
      <c r="FK122" s="24">
        <v>0</v>
      </c>
      <c r="FL122" s="24">
        <v>502.23099999999999</v>
      </c>
      <c r="FM122" s="24">
        <v>211.52020484597725</v>
      </c>
      <c r="FN122" s="24">
        <v>316.41500000000002</v>
      </c>
      <c r="FO122" s="24">
        <v>527.4964903686614</v>
      </c>
      <c r="FP122" s="24">
        <v>0</v>
      </c>
      <c r="FQ122" s="24">
        <v>0</v>
      </c>
      <c r="FR122" s="24">
        <v>0</v>
      </c>
      <c r="FS122" s="24">
        <v>0</v>
      </c>
      <c r="FT122" s="24">
        <v>0</v>
      </c>
      <c r="FU122" s="24">
        <v>0</v>
      </c>
      <c r="FV122" s="24">
        <v>0</v>
      </c>
      <c r="FW122" s="24">
        <v>0</v>
      </c>
      <c r="FX122" s="24">
        <v>0.29699999999999999</v>
      </c>
      <c r="FY122" s="24">
        <v>1518.2491582491582</v>
      </c>
      <c r="FZ122" s="24">
        <v>0</v>
      </c>
      <c r="GA122" s="24">
        <v>0</v>
      </c>
      <c r="GB122" s="24">
        <v>233.678</v>
      </c>
      <c r="GC122" s="24">
        <v>499.7505627401809</v>
      </c>
      <c r="GD122" s="24">
        <v>0</v>
      </c>
      <c r="GE122" s="24">
        <v>0</v>
      </c>
      <c r="GF122" s="24">
        <v>17.687000000000001</v>
      </c>
      <c r="GG122" s="24">
        <v>18772.272064227964</v>
      </c>
      <c r="GH122" s="24">
        <v>34.832999999999998</v>
      </c>
      <c r="GI122" s="24">
        <v>5222.4076594034395</v>
      </c>
      <c r="GJ122" s="24">
        <v>63.398000000000003</v>
      </c>
      <c r="GK122" s="24">
        <v>2634.2575948768099</v>
      </c>
      <c r="GL122" s="24">
        <v>0</v>
      </c>
      <c r="GM122" s="24">
        <v>0</v>
      </c>
      <c r="GN122" s="24">
        <v>0</v>
      </c>
      <c r="GO122" s="24">
        <v>0</v>
      </c>
      <c r="GP122" s="24">
        <v>26.867000000000001</v>
      </c>
      <c r="GQ122" s="24">
        <v>1181.6006625227974</v>
      </c>
      <c r="GR122" s="24">
        <v>2148.422</v>
      </c>
      <c r="GS122" s="24">
        <v>306.38045737755431</v>
      </c>
      <c r="GT122" s="24">
        <v>0</v>
      </c>
      <c r="GU122" s="24">
        <v>0</v>
      </c>
      <c r="GV122" s="24">
        <v>2.5659999999999998</v>
      </c>
      <c r="GW122" s="24">
        <v>5695.9972720187061</v>
      </c>
      <c r="GX122" s="24">
        <v>0</v>
      </c>
      <c r="GY122" s="24">
        <v>0</v>
      </c>
      <c r="GZ122" s="24">
        <v>0</v>
      </c>
      <c r="HA122" s="24">
        <v>0</v>
      </c>
      <c r="HB122" s="24">
        <v>0</v>
      </c>
      <c r="HC122" s="24">
        <v>0</v>
      </c>
      <c r="HD122" s="24">
        <v>2126.8939999999998</v>
      </c>
      <c r="HE122" s="24">
        <v>298.10100315295455</v>
      </c>
      <c r="HF122" s="24">
        <v>0</v>
      </c>
      <c r="HG122" s="24">
        <v>0</v>
      </c>
      <c r="HH122" s="24">
        <v>15.596</v>
      </c>
      <c r="HI122" s="24">
        <v>524.49224160041035</v>
      </c>
      <c r="HJ122" s="24">
        <v>0</v>
      </c>
      <c r="HK122" s="24">
        <v>0</v>
      </c>
      <c r="HL122" s="24">
        <v>0</v>
      </c>
      <c r="HM122" s="24">
        <v>0</v>
      </c>
      <c r="HN122" s="24">
        <v>0</v>
      </c>
      <c r="HO122" s="24">
        <v>0</v>
      </c>
      <c r="HP122" s="24">
        <v>3.3660000000000001</v>
      </c>
      <c r="HQ122" s="24">
        <v>418.70766488413545</v>
      </c>
      <c r="HR122" s="24">
        <v>0</v>
      </c>
      <c r="HS122" s="24">
        <v>0</v>
      </c>
      <c r="HT122" s="24">
        <v>8.3659999999999997</v>
      </c>
      <c r="HU122" s="24">
        <v>629.20714797991877</v>
      </c>
      <c r="HV122" s="24">
        <v>0</v>
      </c>
      <c r="HW122" s="24">
        <v>0</v>
      </c>
      <c r="HX122" s="24">
        <v>0</v>
      </c>
      <c r="HY122" s="24">
        <v>0</v>
      </c>
      <c r="HZ122" s="24">
        <v>0</v>
      </c>
      <c r="IA122" s="24">
        <v>0</v>
      </c>
      <c r="IB122" s="24">
        <v>0</v>
      </c>
      <c r="IC122" s="24">
        <v>0</v>
      </c>
      <c r="ID122" s="24">
        <v>8.3659999999999997</v>
      </c>
      <c r="IE122" s="24">
        <v>629.20714797991877</v>
      </c>
      <c r="IF122" s="24">
        <v>0</v>
      </c>
      <c r="IG122" s="24">
        <v>0</v>
      </c>
    </row>
    <row r="123" spans="1:241" ht="12.75" customHeight="1">
      <c r="A123" s="40"/>
      <c r="B123" s="41"/>
      <c r="C123" s="42" t="s">
        <v>238</v>
      </c>
      <c r="D123" s="43" t="s">
        <v>133</v>
      </c>
      <c r="E123" s="23">
        <v>94</v>
      </c>
      <c r="F123" s="24">
        <f t="shared" si="4"/>
        <v>2339.422</v>
      </c>
      <c r="G123" s="24">
        <f t="shared" si="5"/>
        <v>623.22754723175206</v>
      </c>
      <c r="H123" s="24">
        <f t="shared" si="6"/>
        <v>2316.8230000000003</v>
      </c>
      <c r="I123" s="24">
        <f t="shared" si="7"/>
        <v>624.51729847295189</v>
      </c>
      <c r="J123" s="24">
        <v>2314.6060000000002</v>
      </c>
      <c r="K123" s="24">
        <v>624.25148643008788</v>
      </c>
      <c r="L123" s="24">
        <v>0</v>
      </c>
      <c r="M123" s="24">
        <v>0</v>
      </c>
      <c r="N123" s="24">
        <v>0</v>
      </c>
      <c r="O123" s="24">
        <v>0</v>
      </c>
      <c r="P123" s="24">
        <v>0.63700000000000001</v>
      </c>
      <c r="Q123" s="24">
        <v>1206.0062794348507</v>
      </c>
      <c r="R123" s="24">
        <v>0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v>0</v>
      </c>
      <c r="AG123" s="24">
        <v>0</v>
      </c>
      <c r="AH123" s="24">
        <v>3.9E-2</v>
      </c>
      <c r="AI123" s="24">
        <v>1218.8461538461538</v>
      </c>
      <c r="AJ123" s="24">
        <v>0</v>
      </c>
      <c r="AK123" s="24">
        <v>0</v>
      </c>
      <c r="AL123" s="24">
        <v>4.0000000000000001E-3</v>
      </c>
      <c r="AM123" s="24">
        <v>199.75</v>
      </c>
      <c r="AN123" s="24">
        <v>0</v>
      </c>
      <c r="AO123" s="24">
        <v>0</v>
      </c>
      <c r="AP123" s="24">
        <v>0</v>
      </c>
      <c r="AQ123" s="24">
        <v>0</v>
      </c>
      <c r="AR123" s="24">
        <v>0</v>
      </c>
      <c r="AS123" s="24">
        <v>0</v>
      </c>
      <c r="AT123" s="24">
        <v>0</v>
      </c>
      <c r="AU123" s="24">
        <v>0</v>
      </c>
      <c r="AV123" s="24">
        <v>0</v>
      </c>
      <c r="AW123" s="24">
        <v>0</v>
      </c>
      <c r="AX123" s="24">
        <v>0</v>
      </c>
      <c r="AY123" s="24">
        <v>0</v>
      </c>
      <c r="AZ123" s="24">
        <v>0</v>
      </c>
      <c r="BA123" s="24">
        <v>0</v>
      </c>
      <c r="BB123" s="24">
        <v>0</v>
      </c>
      <c r="BC123" s="24">
        <v>0</v>
      </c>
      <c r="BD123" s="24">
        <v>5.0999999999999997E-2</v>
      </c>
      <c r="BE123" s="24">
        <v>76.235294117647058</v>
      </c>
      <c r="BF123" s="24">
        <v>2.5999999999999999E-2</v>
      </c>
      <c r="BG123" s="24">
        <v>10.807692307692307</v>
      </c>
      <c r="BH123" s="24">
        <v>432.05200000000002</v>
      </c>
      <c r="BI123" s="24">
        <v>802.09725912621627</v>
      </c>
      <c r="BJ123" s="24">
        <v>0</v>
      </c>
      <c r="BK123" s="24">
        <v>0</v>
      </c>
      <c r="BL123" s="24">
        <v>0.66500000000000004</v>
      </c>
      <c r="BM123" s="24">
        <v>901.763909774436</v>
      </c>
      <c r="BN123" s="24">
        <v>0</v>
      </c>
      <c r="BO123" s="24">
        <v>0</v>
      </c>
      <c r="BP123" s="24">
        <v>111.286</v>
      </c>
      <c r="BQ123" s="24">
        <v>299.64408820516508</v>
      </c>
      <c r="BR123" s="24">
        <v>5.3999999999999999E-2</v>
      </c>
      <c r="BS123" s="24">
        <v>197.2962962962963</v>
      </c>
      <c r="BT123" s="24">
        <v>0</v>
      </c>
      <c r="BU123" s="24">
        <v>0</v>
      </c>
      <c r="BV123" s="24">
        <v>0</v>
      </c>
      <c r="BW123" s="24">
        <v>0</v>
      </c>
      <c r="BX123" s="24">
        <v>0</v>
      </c>
      <c r="BY123" s="24">
        <v>0</v>
      </c>
      <c r="BZ123" s="24">
        <v>0.10100000000000001</v>
      </c>
      <c r="CA123" s="24">
        <v>139.28712871287129</v>
      </c>
      <c r="CB123" s="24">
        <v>0</v>
      </c>
      <c r="CC123" s="24">
        <v>0</v>
      </c>
      <c r="CD123" s="24">
        <v>0.69299999999999995</v>
      </c>
      <c r="CE123" s="24">
        <v>197.53246753246754</v>
      </c>
      <c r="CF123" s="24">
        <v>0</v>
      </c>
      <c r="CG123" s="24">
        <v>0</v>
      </c>
      <c r="CH123" s="24">
        <v>245.59299999999999</v>
      </c>
      <c r="CI123" s="24">
        <v>360.56145329875034</v>
      </c>
      <c r="CJ123" s="24">
        <v>15.451000000000001</v>
      </c>
      <c r="CK123" s="24">
        <v>750.44372532522164</v>
      </c>
      <c r="CL123" s="24">
        <v>321.08600000000001</v>
      </c>
      <c r="CM123" s="24">
        <v>216.57741851092854</v>
      </c>
      <c r="CN123" s="24">
        <v>0</v>
      </c>
      <c r="CO123" s="24">
        <v>0</v>
      </c>
      <c r="CP123" s="24">
        <v>527.40800000000002</v>
      </c>
      <c r="CQ123" s="24">
        <v>267.09525831993449</v>
      </c>
      <c r="CR123" s="24">
        <v>0</v>
      </c>
      <c r="CS123" s="24">
        <v>0</v>
      </c>
      <c r="CT123" s="24">
        <v>107.97499999999999</v>
      </c>
      <c r="CU123" s="24">
        <v>82.809613336420469</v>
      </c>
      <c r="CV123" s="24">
        <v>0</v>
      </c>
      <c r="CW123" s="24">
        <v>0</v>
      </c>
      <c r="CX123" s="24">
        <v>19.925999999999998</v>
      </c>
      <c r="CY123" s="24">
        <v>43.146441834788718</v>
      </c>
      <c r="CZ123" s="24">
        <v>0</v>
      </c>
      <c r="DA123" s="24">
        <v>0</v>
      </c>
      <c r="DB123" s="24">
        <v>0</v>
      </c>
      <c r="DC123" s="24">
        <v>0</v>
      </c>
      <c r="DD123" s="24">
        <v>0.13300000000000001</v>
      </c>
      <c r="DE123" s="24">
        <v>1105.0977443609022</v>
      </c>
      <c r="DF123" s="24">
        <v>0</v>
      </c>
      <c r="DG123" s="24">
        <v>0</v>
      </c>
      <c r="DH123" s="24">
        <v>0</v>
      </c>
      <c r="DI123" s="24">
        <v>0</v>
      </c>
      <c r="DJ123" s="24">
        <v>0</v>
      </c>
      <c r="DK123" s="24">
        <v>0</v>
      </c>
      <c r="DL123" s="24">
        <v>0</v>
      </c>
      <c r="DM123" s="24">
        <v>0</v>
      </c>
      <c r="DN123" s="24">
        <v>0</v>
      </c>
      <c r="DO123" s="24">
        <v>0</v>
      </c>
      <c r="DP123" s="24">
        <v>0</v>
      </c>
      <c r="DQ123" s="24">
        <v>0</v>
      </c>
      <c r="DR123" s="24">
        <v>0</v>
      </c>
      <c r="DS123" s="24">
        <v>0</v>
      </c>
      <c r="DT123" s="24">
        <v>19.091000000000001</v>
      </c>
      <c r="DU123" s="24">
        <v>156.83248651196899</v>
      </c>
      <c r="DV123" s="24">
        <v>8.0000000000000002E-3</v>
      </c>
      <c r="DW123" s="24">
        <v>1064.25</v>
      </c>
      <c r="DX123" s="24">
        <v>0</v>
      </c>
      <c r="DY123" s="24">
        <v>0</v>
      </c>
      <c r="DZ123" s="24">
        <v>0</v>
      </c>
      <c r="EA123" s="24">
        <v>0</v>
      </c>
      <c r="EB123" s="24">
        <v>0</v>
      </c>
      <c r="EC123" s="24">
        <v>0</v>
      </c>
      <c r="ED123" s="24">
        <v>2E-3</v>
      </c>
      <c r="EE123" s="24">
        <v>532.5</v>
      </c>
      <c r="EF123" s="24">
        <v>0.224</v>
      </c>
      <c r="EG123" s="24">
        <v>29.102678571428569</v>
      </c>
      <c r="EH123" s="24">
        <v>0</v>
      </c>
      <c r="EI123" s="24">
        <v>0</v>
      </c>
      <c r="EJ123" s="24">
        <v>0.104</v>
      </c>
      <c r="EK123" s="24">
        <v>70.298076923076934</v>
      </c>
      <c r="EL123" s="24">
        <v>0</v>
      </c>
      <c r="EM123" s="24">
        <v>0</v>
      </c>
      <c r="EN123" s="24">
        <v>6.9329999999999998</v>
      </c>
      <c r="EO123" s="24">
        <v>1295.025674311265</v>
      </c>
      <c r="EP123" s="24">
        <v>0</v>
      </c>
      <c r="EQ123" s="24">
        <v>0</v>
      </c>
      <c r="ER123" s="24">
        <v>0</v>
      </c>
      <c r="ES123" s="24">
        <v>0</v>
      </c>
      <c r="ET123" s="24">
        <v>0.127</v>
      </c>
      <c r="EU123" s="24">
        <v>202.51181102362204</v>
      </c>
      <c r="EV123" s="24">
        <v>69.2</v>
      </c>
      <c r="EW123" s="24">
        <v>252.6289161849711</v>
      </c>
      <c r="EX123" s="24">
        <v>0</v>
      </c>
      <c r="EY123" s="24">
        <v>0</v>
      </c>
      <c r="EZ123" s="24">
        <v>0</v>
      </c>
      <c r="FA123" s="24">
        <v>0</v>
      </c>
      <c r="FB123" s="24">
        <v>147.19399999999999</v>
      </c>
      <c r="FC123" s="24">
        <v>1702.291710259929</v>
      </c>
      <c r="FD123" s="24">
        <v>0</v>
      </c>
      <c r="FE123" s="24">
        <v>0</v>
      </c>
      <c r="FF123" s="24">
        <v>0.16700000000000001</v>
      </c>
      <c r="FG123" s="24">
        <v>1487.3952095808384</v>
      </c>
      <c r="FH123" s="24">
        <v>0</v>
      </c>
      <c r="FI123" s="24">
        <v>0</v>
      </c>
      <c r="FJ123" s="24">
        <v>9.7249999999999996</v>
      </c>
      <c r="FK123" s="24">
        <v>312.05871465295633</v>
      </c>
      <c r="FL123" s="24">
        <v>0.04</v>
      </c>
      <c r="FM123" s="24">
        <v>6125.2250000000004</v>
      </c>
      <c r="FN123" s="24">
        <v>11.244</v>
      </c>
      <c r="FO123" s="24">
        <v>638.12593383137664</v>
      </c>
      <c r="FP123" s="24">
        <v>0</v>
      </c>
      <c r="FQ123" s="24">
        <v>0</v>
      </c>
      <c r="FR123" s="24">
        <v>1.0999999999999999E-2</v>
      </c>
      <c r="FS123" s="24">
        <v>1319.5454545454545</v>
      </c>
      <c r="FT123" s="24">
        <v>0</v>
      </c>
      <c r="FU123" s="24">
        <v>0</v>
      </c>
      <c r="FV123" s="24">
        <v>0</v>
      </c>
      <c r="FW123" s="24">
        <v>0</v>
      </c>
      <c r="FX123" s="24">
        <v>0.19500000000000001</v>
      </c>
      <c r="FY123" s="24">
        <v>835.95897435897439</v>
      </c>
      <c r="FZ123" s="24">
        <v>0</v>
      </c>
      <c r="GA123" s="24">
        <v>0</v>
      </c>
      <c r="GB123" s="24">
        <v>237.97499999999999</v>
      </c>
      <c r="GC123" s="24">
        <v>572.76834961655629</v>
      </c>
      <c r="GD123" s="24">
        <v>0</v>
      </c>
      <c r="GE123" s="24">
        <v>0</v>
      </c>
      <c r="GF123" s="24">
        <v>9.5760000000000005</v>
      </c>
      <c r="GG123" s="24">
        <v>24274.454678362574</v>
      </c>
      <c r="GH123" s="24">
        <v>15.734999999999999</v>
      </c>
      <c r="GI123" s="24">
        <v>5232.1254528122017</v>
      </c>
      <c r="GJ123" s="24">
        <v>2.7360000000000002</v>
      </c>
      <c r="GK123" s="24">
        <v>72.406432748538009</v>
      </c>
      <c r="GL123" s="24">
        <v>1.139</v>
      </c>
      <c r="GM123" s="24">
        <v>600.35469710272162</v>
      </c>
      <c r="GN123" s="24">
        <v>0</v>
      </c>
      <c r="GO123" s="24">
        <v>0</v>
      </c>
      <c r="GP123" s="24">
        <v>2.2170000000000001</v>
      </c>
      <c r="GQ123" s="24">
        <v>902.03202525935956</v>
      </c>
      <c r="GR123" s="24">
        <v>22.149000000000001</v>
      </c>
      <c r="GS123" s="24">
        <v>486.20253736060323</v>
      </c>
      <c r="GT123" s="24">
        <v>0</v>
      </c>
      <c r="GU123" s="24">
        <v>0</v>
      </c>
      <c r="GV123" s="24">
        <v>0.83</v>
      </c>
      <c r="GW123" s="24">
        <v>4261.7060240963856</v>
      </c>
      <c r="GX123" s="24">
        <v>0</v>
      </c>
      <c r="GY123" s="24">
        <v>0</v>
      </c>
      <c r="GZ123" s="24">
        <v>0</v>
      </c>
      <c r="HA123" s="24">
        <v>0</v>
      </c>
      <c r="HB123" s="24">
        <v>0</v>
      </c>
      <c r="HC123" s="24">
        <v>0</v>
      </c>
      <c r="HD123" s="24">
        <v>0</v>
      </c>
      <c r="HE123" s="24">
        <v>0</v>
      </c>
      <c r="HF123" s="24">
        <v>0</v>
      </c>
      <c r="HG123" s="24">
        <v>0</v>
      </c>
      <c r="HH123" s="24">
        <v>1.601</v>
      </c>
      <c r="HI123" s="24">
        <v>578.40974391005625</v>
      </c>
      <c r="HJ123" s="24">
        <v>0</v>
      </c>
      <c r="HK123" s="24">
        <v>0</v>
      </c>
      <c r="HL123" s="24">
        <v>0</v>
      </c>
      <c r="HM123" s="24">
        <v>0</v>
      </c>
      <c r="HN123" s="24">
        <v>0</v>
      </c>
      <c r="HO123" s="24">
        <v>0</v>
      </c>
      <c r="HP123" s="24">
        <v>19.718</v>
      </c>
      <c r="HQ123" s="24">
        <v>319.79156101024444</v>
      </c>
      <c r="HR123" s="24">
        <v>0</v>
      </c>
      <c r="HS123" s="24">
        <v>0</v>
      </c>
      <c r="HT123" s="24">
        <v>0.45</v>
      </c>
      <c r="HU123" s="24">
        <v>727.32</v>
      </c>
      <c r="HV123" s="24">
        <v>0</v>
      </c>
      <c r="HW123" s="24">
        <v>0</v>
      </c>
      <c r="HX123" s="24">
        <v>0</v>
      </c>
      <c r="HY123" s="24">
        <v>0</v>
      </c>
      <c r="HZ123" s="24">
        <v>0.254</v>
      </c>
      <c r="IA123" s="24">
        <v>302.74015748031496</v>
      </c>
      <c r="IB123" s="24">
        <v>0</v>
      </c>
      <c r="IC123" s="24">
        <v>0</v>
      </c>
      <c r="ID123" s="24">
        <v>0.19600000000000001</v>
      </c>
      <c r="IE123" s="24">
        <v>1277.5408163265306</v>
      </c>
      <c r="IF123" s="24">
        <v>0</v>
      </c>
      <c r="IG123" s="24">
        <v>0</v>
      </c>
    </row>
    <row r="124" spans="1:241" ht="12.75" customHeight="1">
      <c r="A124" s="40"/>
      <c r="B124" s="41"/>
      <c r="C124" s="42" t="s">
        <v>239</v>
      </c>
      <c r="D124" s="43" t="s">
        <v>133</v>
      </c>
      <c r="E124" s="23">
        <v>95</v>
      </c>
      <c r="F124" s="24">
        <f t="shared" si="4"/>
        <v>2067.7629999999999</v>
      </c>
      <c r="G124" s="24">
        <f t="shared" si="5"/>
        <v>428.1199658761667</v>
      </c>
      <c r="H124" s="24">
        <f t="shared" si="6"/>
        <v>2063.152</v>
      </c>
      <c r="I124" s="24">
        <f t="shared" si="7"/>
        <v>426.92792581448191</v>
      </c>
      <c r="J124" s="24">
        <v>2056.3380000000002</v>
      </c>
      <c r="K124" s="24">
        <v>423.03031991822354</v>
      </c>
      <c r="L124" s="24">
        <v>0</v>
      </c>
      <c r="M124" s="24">
        <v>0</v>
      </c>
      <c r="N124" s="24">
        <v>4.0000000000000001E-3</v>
      </c>
      <c r="O124" s="24">
        <v>21683.25</v>
      </c>
      <c r="P124" s="24">
        <v>0</v>
      </c>
      <c r="Q124" s="24">
        <v>0</v>
      </c>
      <c r="R124" s="24">
        <v>0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0</v>
      </c>
      <c r="AA124" s="24">
        <v>0</v>
      </c>
      <c r="AB124" s="24">
        <v>0</v>
      </c>
      <c r="AC124" s="24">
        <v>0</v>
      </c>
      <c r="AD124" s="24">
        <v>0</v>
      </c>
      <c r="AE124" s="24">
        <v>0</v>
      </c>
      <c r="AF124" s="24">
        <v>0</v>
      </c>
      <c r="AG124" s="24">
        <v>0</v>
      </c>
      <c r="AH124" s="24">
        <v>0</v>
      </c>
      <c r="AI124" s="24">
        <v>0</v>
      </c>
      <c r="AJ124" s="24">
        <v>0</v>
      </c>
      <c r="AK124" s="24">
        <v>0</v>
      </c>
      <c r="AL124" s="24">
        <v>0</v>
      </c>
      <c r="AM124" s="24">
        <v>0</v>
      </c>
      <c r="AN124" s="24">
        <v>0</v>
      </c>
      <c r="AO124" s="24">
        <v>0</v>
      </c>
      <c r="AP124" s="24">
        <v>0</v>
      </c>
      <c r="AQ124" s="24">
        <v>0</v>
      </c>
      <c r="AR124" s="24">
        <v>0</v>
      </c>
      <c r="AS124" s="24">
        <v>0</v>
      </c>
      <c r="AT124" s="24">
        <v>0</v>
      </c>
      <c r="AU124" s="24">
        <v>0</v>
      </c>
      <c r="AV124" s="24">
        <v>0</v>
      </c>
      <c r="AW124" s="24">
        <v>0</v>
      </c>
      <c r="AX124" s="24">
        <v>0</v>
      </c>
      <c r="AY124" s="24">
        <v>0</v>
      </c>
      <c r="AZ124" s="24">
        <v>0</v>
      </c>
      <c r="BA124" s="24">
        <v>0</v>
      </c>
      <c r="BB124" s="24">
        <v>0</v>
      </c>
      <c r="BC124" s="24">
        <v>0</v>
      </c>
      <c r="BD124" s="24">
        <v>0</v>
      </c>
      <c r="BE124" s="24">
        <v>0</v>
      </c>
      <c r="BF124" s="24">
        <v>0</v>
      </c>
      <c r="BG124" s="24">
        <v>0</v>
      </c>
      <c r="BH124" s="24">
        <v>572.06500000000005</v>
      </c>
      <c r="BI124" s="24">
        <v>795.84939473661211</v>
      </c>
      <c r="BJ124" s="24">
        <v>0</v>
      </c>
      <c r="BK124" s="24">
        <v>0</v>
      </c>
      <c r="BL124" s="24">
        <v>19.087</v>
      </c>
      <c r="BM124" s="24">
        <v>490.32215644155707</v>
      </c>
      <c r="BN124" s="24">
        <v>0</v>
      </c>
      <c r="BO124" s="24">
        <v>0</v>
      </c>
      <c r="BP124" s="24">
        <v>0</v>
      </c>
      <c r="BQ124" s="24">
        <v>0</v>
      </c>
      <c r="BR124" s="24">
        <v>1.2999999999999999E-2</v>
      </c>
      <c r="BS124" s="24">
        <v>144.61538461538461</v>
      </c>
      <c r="BT124" s="24">
        <v>0</v>
      </c>
      <c r="BU124" s="24">
        <v>0</v>
      </c>
      <c r="BV124" s="24">
        <v>0</v>
      </c>
      <c r="BW124" s="24">
        <v>0</v>
      </c>
      <c r="BX124" s="24">
        <v>0</v>
      </c>
      <c r="BY124" s="24">
        <v>0</v>
      </c>
      <c r="BZ124" s="24">
        <v>0</v>
      </c>
      <c r="CA124" s="24">
        <v>0</v>
      </c>
      <c r="CB124" s="24">
        <v>0</v>
      </c>
      <c r="CC124" s="24">
        <v>0</v>
      </c>
      <c r="CD124" s="24">
        <v>0</v>
      </c>
      <c r="CE124" s="24">
        <v>0</v>
      </c>
      <c r="CF124" s="24">
        <v>0</v>
      </c>
      <c r="CG124" s="24">
        <v>0</v>
      </c>
      <c r="CH124" s="24">
        <v>0</v>
      </c>
      <c r="CI124" s="24">
        <v>0</v>
      </c>
      <c r="CJ124" s="24">
        <v>58.262</v>
      </c>
      <c r="CK124" s="24">
        <v>440.91740757268889</v>
      </c>
      <c r="CL124" s="24">
        <v>64.701999999999998</v>
      </c>
      <c r="CM124" s="24">
        <v>104.97511668881951</v>
      </c>
      <c r="CN124" s="24">
        <v>0</v>
      </c>
      <c r="CO124" s="24">
        <v>0</v>
      </c>
      <c r="CP124" s="24">
        <v>103.724</v>
      </c>
      <c r="CQ124" s="24">
        <v>50.302658979599705</v>
      </c>
      <c r="CR124" s="24">
        <v>0</v>
      </c>
      <c r="CS124" s="24">
        <v>0</v>
      </c>
      <c r="CT124" s="24">
        <v>71.495999999999995</v>
      </c>
      <c r="CU124" s="24">
        <v>181.91631699675509</v>
      </c>
      <c r="CV124" s="24">
        <v>0</v>
      </c>
      <c r="CW124" s="24">
        <v>0</v>
      </c>
      <c r="CX124" s="24">
        <v>763.73099999999999</v>
      </c>
      <c r="CY124" s="24">
        <v>36.531028595146722</v>
      </c>
      <c r="CZ124" s="24">
        <v>0</v>
      </c>
      <c r="DA124" s="24">
        <v>0</v>
      </c>
      <c r="DB124" s="24">
        <v>0</v>
      </c>
      <c r="DC124" s="24">
        <v>0</v>
      </c>
      <c r="DD124" s="24">
        <v>0</v>
      </c>
      <c r="DE124" s="24">
        <v>0</v>
      </c>
      <c r="DF124" s="24">
        <v>0</v>
      </c>
      <c r="DG124" s="24">
        <v>0</v>
      </c>
      <c r="DH124" s="24">
        <v>0</v>
      </c>
      <c r="DI124" s="24">
        <v>0</v>
      </c>
      <c r="DJ124" s="24">
        <v>0</v>
      </c>
      <c r="DK124" s="24">
        <v>0</v>
      </c>
      <c r="DL124" s="24">
        <v>0</v>
      </c>
      <c r="DM124" s="24">
        <v>0</v>
      </c>
      <c r="DN124" s="24">
        <v>0</v>
      </c>
      <c r="DO124" s="24">
        <v>0</v>
      </c>
      <c r="DP124" s="24">
        <v>0</v>
      </c>
      <c r="DQ124" s="24">
        <v>0</v>
      </c>
      <c r="DR124" s="24">
        <v>0</v>
      </c>
      <c r="DS124" s="24">
        <v>0</v>
      </c>
      <c r="DT124" s="24">
        <v>0</v>
      </c>
      <c r="DU124" s="24">
        <v>0</v>
      </c>
      <c r="DV124" s="24">
        <v>0</v>
      </c>
      <c r="DW124" s="24">
        <v>0</v>
      </c>
      <c r="DX124" s="24">
        <v>0</v>
      </c>
      <c r="DY124" s="24">
        <v>0</v>
      </c>
      <c r="DZ124" s="24">
        <v>0</v>
      </c>
      <c r="EA124" s="24">
        <v>0</v>
      </c>
      <c r="EB124" s="24">
        <v>0</v>
      </c>
      <c r="EC124" s="24">
        <v>0</v>
      </c>
      <c r="ED124" s="24">
        <v>0</v>
      </c>
      <c r="EE124" s="24">
        <v>0</v>
      </c>
      <c r="EF124" s="24">
        <v>0</v>
      </c>
      <c r="EG124" s="24">
        <v>0</v>
      </c>
      <c r="EH124" s="24">
        <v>0</v>
      </c>
      <c r="EI124" s="24">
        <v>0</v>
      </c>
      <c r="EJ124" s="24">
        <v>0</v>
      </c>
      <c r="EK124" s="24">
        <v>0</v>
      </c>
      <c r="EL124" s="24">
        <v>0</v>
      </c>
      <c r="EM124" s="24">
        <v>0</v>
      </c>
      <c r="EN124" s="24">
        <v>0</v>
      </c>
      <c r="EO124" s="24">
        <v>0</v>
      </c>
      <c r="EP124" s="24">
        <v>0</v>
      </c>
      <c r="EQ124" s="24">
        <v>0</v>
      </c>
      <c r="ER124" s="24">
        <v>0</v>
      </c>
      <c r="ES124" s="24">
        <v>0</v>
      </c>
      <c r="ET124" s="24">
        <v>0</v>
      </c>
      <c r="EU124" s="24">
        <v>0</v>
      </c>
      <c r="EV124" s="24">
        <v>202.12</v>
      </c>
      <c r="EW124" s="24">
        <v>231.69514150009897</v>
      </c>
      <c r="EX124" s="24">
        <v>0</v>
      </c>
      <c r="EY124" s="24">
        <v>0</v>
      </c>
      <c r="EZ124" s="24">
        <v>0</v>
      </c>
      <c r="FA124" s="24">
        <v>0</v>
      </c>
      <c r="FB124" s="24">
        <v>1.9E-2</v>
      </c>
      <c r="FC124" s="24">
        <v>4655.3684210526317</v>
      </c>
      <c r="FD124" s="24">
        <v>0</v>
      </c>
      <c r="FE124" s="24">
        <v>0</v>
      </c>
      <c r="FF124" s="24">
        <v>0</v>
      </c>
      <c r="FG124" s="24">
        <v>0</v>
      </c>
      <c r="FH124" s="24">
        <v>0</v>
      </c>
      <c r="FI124" s="24">
        <v>0</v>
      </c>
      <c r="FJ124" s="24">
        <v>0</v>
      </c>
      <c r="FK124" s="24">
        <v>0</v>
      </c>
      <c r="FL124" s="24">
        <v>0</v>
      </c>
      <c r="FM124" s="24">
        <v>0</v>
      </c>
      <c r="FN124" s="24">
        <v>148.18899999999999</v>
      </c>
      <c r="FO124" s="24">
        <v>625.92811882123499</v>
      </c>
      <c r="FP124" s="24">
        <v>0</v>
      </c>
      <c r="FQ124" s="24">
        <v>0</v>
      </c>
      <c r="FR124" s="24">
        <v>0</v>
      </c>
      <c r="FS124" s="24">
        <v>0</v>
      </c>
      <c r="FT124" s="24">
        <v>0</v>
      </c>
      <c r="FU124" s="24">
        <v>0</v>
      </c>
      <c r="FV124" s="24">
        <v>0</v>
      </c>
      <c r="FW124" s="24">
        <v>0</v>
      </c>
      <c r="FX124" s="24">
        <v>0</v>
      </c>
      <c r="FY124" s="24">
        <v>0</v>
      </c>
      <c r="FZ124" s="24">
        <v>0</v>
      </c>
      <c r="GA124" s="24">
        <v>0</v>
      </c>
      <c r="GB124" s="24">
        <v>28.821999999999999</v>
      </c>
      <c r="GC124" s="24">
        <v>359.2256262577198</v>
      </c>
      <c r="GD124" s="24">
        <v>0</v>
      </c>
      <c r="GE124" s="24">
        <v>0</v>
      </c>
      <c r="GF124" s="24">
        <v>0.58399999999999996</v>
      </c>
      <c r="GG124" s="24">
        <v>13381.642123287673</v>
      </c>
      <c r="GH124" s="24">
        <v>23.524000000000001</v>
      </c>
      <c r="GI124" s="24">
        <v>7175.976534602959</v>
      </c>
      <c r="GJ124" s="24">
        <v>0</v>
      </c>
      <c r="GK124" s="24">
        <v>0</v>
      </c>
      <c r="GL124" s="24">
        <v>0</v>
      </c>
      <c r="GM124" s="24">
        <v>0</v>
      </c>
      <c r="GN124" s="24">
        <v>4.0000000000000001E-3</v>
      </c>
      <c r="GO124" s="24">
        <v>21683.25</v>
      </c>
      <c r="GP124" s="24">
        <v>6.81</v>
      </c>
      <c r="GQ124" s="24">
        <v>1591.3581497797356</v>
      </c>
      <c r="GR124" s="24">
        <v>4.516</v>
      </c>
      <c r="GS124" s="24">
        <v>924.71523472099204</v>
      </c>
      <c r="GT124" s="24">
        <v>6.0000000000000001E-3</v>
      </c>
      <c r="GU124" s="24">
        <v>2520</v>
      </c>
      <c r="GV124" s="24">
        <v>0.128</v>
      </c>
      <c r="GW124" s="24">
        <v>6487.9296875</v>
      </c>
      <c r="GX124" s="24">
        <v>0</v>
      </c>
      <c r="GY124" s="24">
        <v>0</v>
      </c>
      <c r="GZ124" s="24">
        <v>0</v>
      </c>
      <c r="HA124" s="24">
        <v>0</v>
      </c>
      <c r="HB124" s="24">
        <v>0</v>
      </c>
      <c r="HC124" s="24">
        <v>0</v>
      </c>
      <c r="HD124" s="24">
        <v>3.9249999999999998</v>
      </c>
      <c r="HE124" s="24">
        <v>713.92815286624204</v>
      </c>
      <c r="HF124" s="24">
        <v>6.0000000000000001E-3</v>
      </c>
      <c r="HG124" s="24">
        <v>2520</v>
      </c>
      <c r="HH124" s="24">
        <v>0</v>
      </c>
      <c r="HI124" s="24">
        <v>0</v>
      </c>
      <c r="HJ124" s="24">
        <v>0</v>
      </c>
      <c r="HK124" s="24">
        <v>0</v>
      </c>
      <c r="HL124" s="24">
        <v>0</v>
      </c>
      <c r="HM124" s="24">
        <v>0</v>
      </c>
      <c r="HN124" s="24">
        <v>0</v>
      </c>
      <c r="HO124" s="24">
        <v>0</v>
      </c>
      <c r="HP124" s="24">
        <v>0.46300000000000002</v>
      </c>
      <c r="HQ124" s="24">
        <v>1173.6306695464364</v>
      </c>
      <c r="HR124" s="24">
        <v>0</v>
      </c>
      <c r="HS124" s="24">
        <v>0</v>
      </c>
      <c r="HT124" s="24">
        <v>4.3999999999999997E-2</v>
      </c>
      <c r="HU124" s="24">
        <v>2444.727272727273</v>
      </c>
      <c r="HV124" s="24">
        <v>4.4999999999999998E-2</v>
      </c>
      <c r="HW124" s="24">
        <v>2993.7555555555555</v>
      </c>
      <c r="HX124" s="24">
        <v>4.4999999999999998E-2</v>
      </c>
      <c r="HY124" s="24">
        <v>2993.7555555555555</v>
      </c>
      <c r="HZ124" s="24">
        <v>1.4999999999999999E-2</v>
      </c>
      <c r="IA124" s="24">
        <v>2160</v>
      </c>
      <c r="IB124" s="24">
        <v>0</v>
      </c>
      <c r="IC124" s="24">
        <v>0</v>
      </c>
      <c r="ID124" s="24">
        <v>2.9000000000000001E-2</v>
      </c>
      <c r="IE124" s="24">
        <v>2592</v>
      </c>
      <c r="IF124" s="24">
        <v>0</v>
      </c>
      <c r="IG124" s="24">
        <v>0</v>
      </c>
    </row>
    <row r="125" spans="1:241" s="44" customFormat="1" ht="12.75" customHeight="1">
      <c r="A125" s="25"/>
      <c r="B125" s="26"/>
      <c r="C125" s="27"/>
      <c r="D125" s="28"/>
      <c r="E125" s="29"/>
      <c r="F125" s="30" t="str">
        <f t="shared" si="4"/>
        <v/>
      </c>
      <c r="G125" s="30" t="str">
        <f t="shared" si="5"/>
        <v/>
      </c>
      <c r="H125" s="30" t="str">
        <f t="shared" si="6"/>
        <v/>
      </c>
      <c r="I125" s="30" t="str">
        <f t="shared" si="7"/>
        <v/>
      </c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</row>
    <row r="126" spans="1:241" s="44" customFormat="1" ht="12.75" customHeight="1">
      <c r="A126" s="25"/>
      <c r="B126" s="26" t="s">
        <v>240</v>
      </c>
      <c r="C126" s="27"/>
      <c r="D126" s="28"/>
      <c r="E126" s="29">
        <v>96</v>
      </c>
      <c r="F126" s="30">
        <f t="shared" si="4"/>
        <v>101832.96699999998</v>
      </c>
      <c r="G126" s="30">
        <f t="shared" si="5"/>
        <v>269.12191681501332</v>
      </c>
      <c r="H126" s="30">
        <f t="shared" si="6"/>
        <v>34640.219999999994</v>
      </c>
      <c r="I126" s="30">
        <f t="shared" si="7"/>
        <v>417.07239145709821</v>
      </c>
      <c r="J126" s="30">
        <v>33799.915999999997</v>
      </c>
      <c r="K126" s="30">
        <v>410.75607004467111</v>
      </c>
      <c r="L126" s="30">
        <v>815.755</v>
      </c>
      <c r="M126" s="30">
        <v>662.30002635595247</v>
      </c>
      <c r="N126" s="30">
        <v>0</v>
      </c>
      <c r="O126" s="30">
        <v>0</v>
      </c>
      <c r="P126" s="30">
        <v>407.226</v>
      </c>
      <c r="Q126" s="30">
        <v>1506.7172601945849</v>
      </c>
      <c r="R126" s="30">
        <v>0</v>
      </c>
      <c r="S126" s="30">
        <v>0</v>
      </c>
      <c r="T126" s="30">
        <v>0</v>
      </c>
      <c r="U126" s="30">
        <v>0</v>
      </c>
      <c r="V126" s="30">
        <v>1.258</v>
      </c>
      <c r="W126" s="30">
        <v>892.87917329093796</v>
      </c>
      <c r="X126" s="30">
        <v>0</v>
      </c>
      <c r="Y126" s="30">
        <v>0</v>
      </c>
      <c r="Z126" s="30">
        <v>5.0000000000000001E-3</v>
      </c>
      <c r="AA126" s="30">
        <v>345.6</v>
      </c>
      <c r="AB126" s="30">
        <v>0</v>
      </c>
      <c r="AC126" s="30">
        <v>0</v>
      </c>
      <c r="AD126" s="30">
        <v>2.6560000000000001</v>
      </c>
      <c r="AE126" s="30">
        <v>988.33057228915663</v>
      </c>
      <c r="AF126" s="30">
        <v>0</v>
      </c>
      <c r="AG126" s="30">
        <v>0</v>
      </c>
      <c r="AH126" s="30">
        <v>195.61199999999999</v>
      </c>
      <c r="AI126" s="30">
        <v>1130.7517176860315</v>
      </c>
      <c r="AJ126" s="30">
        <v>0</v>
      </c>
      <c r="AK126" s="30">
        <v>0</v>
      </c>
      <c r="AL126" s="30">
        <v>0.41399999999999998</v>
      </c>
      <c r="AM126" s="30">
        <v>652.27777777777771</v>
      </c>
      <c r="AN126" s="30">
        <v>0</v>
      </c>
      <c r="AO126" s="30">
        <v>0</v>
      </c>
      <c r="AP126" s="30">
        <v>1.4999999999999999E-2</v>
      </c>
      <c r="AQ126" s="30">
        <v>626.4</v>
      </c>
      <c r="AR126" s="30">
        <v>0</v>
      </c>
      <c r="AS126" s="30">
        <v>0</v>
      </c>
      <c r="AT126" s="30">
        <v>5.5060000000000002</v>
      </c>
      <c r="AU126" s="30">
        <v>1293.5893570650201</v>
      </c>
      <c r="AV126" s="30">
        <v>0</v>
      </c>
      <c r="AW126" s="30">
        <v>0</v>
      </c>
      <c r="AX126" s="30">
        <v>32.57</v>
      </c>
      <c r="AY126" s="30">
        <v>201.73404973902365</v>
      </c>
      <c r="AZ126" s="30">
        <v>6.86</v>
      </c>
      <c r="BA126" s="30">
        <v>3903.0325072886299</v>
      </c>
      <c r="BB126" s="30">
        <v>0</v>
      </c>
      <c r="BC126" s="30">
        <v>0</v>
      </c>
      <c r="BD126" s="30">
        <v>389.41699999999997</v>
      </c>
      <c r="BE126" s="30">
        <v>91.612441162044803</v>
      </c>
      <c r="BF126" s="30">
        <v>287.553</v>
      </c>
      <c r="BG126" s="30">
        <v>51.676612659231516</v>
      </c>
      <c r="BH126" s="30">
        <v>106.154</v>
      </c>
      <c r="BI126" s="30">
        <v>974.20248883697275</v>
      </c>
      <c r="BJ126" s="30">
        <v>0</v>
      </c>
      <c r="BK126" s="30">
        <v>0</v>
      </c>
      <c r="BL126" s="30">
        <v>535.30799999999999</v>
      </c>
      <c r="BM126" s="30">
        <v>558.0411071756821</v>
      </c>
      <c r="BN126" s="30">
        <v>4.4710000000000001</v>
      </c>
      <c r="BO126" s="30">
        <v>67.000670990829803</v>
      </c>
      <c r="BP126" s="30">
        <v>4.0000000000000001E-3</v>
      </c>
      <c r="BQ126" s="30">
        <v>318.25</v>
      </c>
      <c r="BR126" s="30">
        <v>5554.7719999999999</v>
      </c>
      <c r="BS126" s="30">
        <v>21.934025734989664</v>
      </c>
      <c r="BT126" s="30">
        <v>94.313000000000002</v>
      </c>
      <c r="BU126" s="30">
        <v>64.014420069343558</v>
      </c>
      <c r="BV126" s="30">
        <v>792.07100000000003</v>
      </c>
      <c r="BW126" s="30">
        <v>24.307410573042063</v>
      </c>
      <c r="BX126" s="30">
        <v>0.54</v>
      </c>
      <c r="BY126" s="30">
        <v>687.75185185185182</v>
      </c>
      <c r="BZ126" s="30">
        <v>2118.0329999999999</v>
      </c>
      <c r="CA126" s="30">
        <v>296.84704251539046</v>
      </c>
      <c r="CB126" s="30">
        <v>46.04</v>
      </c>
      <c r="CC126" s="30">
        <v>200.82560816681146</v>
      </c>
      <c r="CD126" s="30">
        <v>1370.36</v>
      </c>
      <c r="CE126" s="30">
        <v>158.14899296535216</v>
      </c>
      <c r="CF126" s="30">
        <v>1.2E-2</v>
      </c>
      <c r="CG126" s="30">
        <v>10202.416666666666</v>
      </c>
      <c r="CH126" s="30">
        <v>3739.1489999999999</v>
      </c>
      <c r="CI126" s="30">
        <v>311.74282998618133</v>
      </c>
      <c r="CJ126" s="30">
        <v>318.392</v>
      </c>
      <c r="CK126" s="30">
        <v>991.64373162642278</v>
      </c>
      <c r="CL126" s="30">
        <v>468.16199999999998</v>
      </c>
      <c r="CM126" s="30">
        <v>365.85738697288548</v>
      </c>
      <c r="CN126" s="30">
        <v>0</v>
      </c>
      <c r="CO126" s="30">
        <v>0</v>
      </c>
      <c r="CP126" s="30">
        <v>1252.0640000000001</v>
      </c>
      <c r="CQ126" s="30">
        <v>196.25109658931171</v>
      </c>
      <c r="CR126" s="30">
        <v>0</v>
      </c>
      <c r="CS126" s="30">
        <v>0</v>
      </c>
      <c r="CT126" s="30">
        <v>1.5309999999999999</v>
      </c>
      <c r="CU126" s="30">
        <v>372.21750489875899</v>
      </c>
      <c r="CV126" s="30">
        <v>0</v>
      </c>
      <c r="CW126" s="30">
        <v>0</v>
      </c>
      <c r="CX126" s="30">
        <v>475.27600000000001</v>
      </c>
      <c r="CY126" s="30">
        <v>58.39422987905975</v>
      </c>
      <c r="CZ126" s="30">
        <v>0</v>
      </c>
      <c r="DA126" s="30">
        <v>0</v>
      </c>
      <c r="DB126" s="30">
        <v>0</v>
      </c>
      <c r="DC126" s="30">
        <v>0</v>
      </c>
      <c r="DD126" s="30">
        <v>224.304</v>
      </c>
      <c r="DE126" s="30">
        <v>754.65751390969399</v>
      </c>
      <c r="DF126" s="30">
        <v>220.46299999999999</v>
      </c>
      <c r="DG126" s="30">
        <v>225.25707261535948</v>
      </c>
      <c r="DH126" s="30">
        <v>32.944000000000003</v>
      </c>
      <c r="DI126" s="30">
        <v>577.45877853326863</v>
      </c>
      <c r="DJ126" s="30">
        <v>3.609</v>
      </c>
      <c r="DK126" s="30">
        <v>95.832363535605424</v>
      </c>
      <c r="DL126" s="30">
        <v>0.20599999999999999</v>
      </c>
      <c r="DM126" s="30">
        <v>151.18446601941747</v>
      </c>
      <c r="DN126" s="30">
        <v>2.1150000000000002</v>
      </c>
      <c r="DO126" s="30">
        <v>2186.8553191489364</v>
      </c>
      <c r="DP126" s="30">
        <v>2.2850000000000001</v>
      </c>
      <c r="DQ126" s="30">
        <v>614.40087527352296</v>
      </c>
      <c r="DR126" s="30">
        <v>69.120999999999995</v>
      </c>
      <c r="DS126" s="30">
        <v>316.30125432213072</v>
      </c>
      <c r="DT126" s="30">
        <v>23.864000000000001</v>
      </c>
      <c r="DU126" s="30">
        <v>384.63928930606772</v>
      </c>
      <c r="DV126" s="30">
        <v>907.31899999999996</v>
      </c>
      <c r="DW126" s="30">
        <v>472.75343071180032</v>
      </c>
      <c r="DX126" s="30">
        <v>69.087000000000003</v>
      </c>
      <c r="DY126" s="30">
        <v>347.18811064310216</v>
      </c>
      <c r="DZ126" s="30">
        <v>29.369</v>
      </c>
      <c r="EA126" s="30">
        <v>864.8268242023903</v>
      </c>
      <c r="EB126" s="30">
        <v>0.109</v>
      </c>
      <c r="EC126" s="30">
        <v>482.34862385321105</v>
      </c>
      <c r="ED126" s="30">
        <v>1080.595</v>
      </c>
      <c r="EE126" s="30">
        <v>516.88705111535774</v>
      </c>
      <c r="EF126" s="30">
        <v>1669.021</v>
      </c>
      <c r="EG126" s="30">
        <v>79.965318590958418</v>
      </c>
      <c r="EH126" s="30">
        <v>81.09</v>
      </c>
      <c r="EI126" s="30">
        <v>162.40124552965838</v>
      </c>
      <c r="EJ126" s="30">
        <v>0.29399999999999998</v>
      </c>
      <c r="EK126" s="30">
        <v>333.27891156462584</v>
      </c>
      <c r="EL126" s="30">
        <v>80.063000000000002</v>
      </c>
      <c r="EM126" s="30">
        <v>738.26530357343586</v>
      </c>
      <c r="EN126" s="30">
        <v>0</v>
      </c>
      <c r="EO126" s="30">
        <v>0</v>
      </c>
      <c r="EP126" s="30">
        <v>55.926000000000002</v>
      </c>
      <c r="EQ126" s="30">
        <v>1337.8853842577691</v>
      </c>
      <c r="ER126" s="30">
        <v>1.292</v>
      </c>
      <c r="ES126" s="30">
        <v>1889.0541795665636</v>
      </c>
      <c r="ET126" s="30">
        <v>209.71100000000001</v>
      </c>
      <c r="EU126" s="30">
        <v>204.90380094511016</v>
      </c>
      <c r="EV126" s="30">
        <v>3237.4630000000002</v>
      </c>
      <c r="EW126" s="30">
        <v>553.79307562742804</v>
      </c>
      <c r="EX126" s="30">
        <v>0</v>
      </c>
      <c r="EY126" s="30">
        <v>0</v>
      </c>
      <c r="EZ126" s="30">
        <v>0.443</v>
      </c>
      <c r="FA126" s="30">
        <v>7129.0248306997746</v>
      </c>
      <c r="FB126" s="30">
        <v>480.94299999999998</v>
      </c>
      <c r="FC126" s="30">
        <v>1715.4585033985315</v>
      </c>
      <c r="FD126" s="30">
        <v>0</v>
      </c>
      <c r="FE126" s="30">
        <v>0</v>
      </c>
      <c r="FF126" s="30">
        <v>90.203000000000003</v>
      </c>
      <c r="FG126" s="30">
        <v>3175.2420540336798</v>
      </c>
      <c r="FH126" s="30">
        <v>2304.0509999999999</v>
      </c>
      <c r="FI126" s="30">
        <v>441.35033425909404</v>
      </c>
      <c r="FJ126" s="30">
        <v>6.6369999999999996</v>
      </c>
      <c r="FK126" s="30">
        <v>970.48425493445836</v>
      </c>
      <c r="FL126" s="30">
        <v>347.23099999999999</v>
      </c>
      <c r="FM126" s="30">
        <v>447.71631853146749</v>
      </c>
      <c r="FN126" s="30">
        <v>2514.069</v>
      </c>
      <c r="FO126" s="30">
        <v>543.81410255645324</v>
      </c>
      <c r="FP126" s="30">
        <v>815.755</v>
      </c>
      <c r="FQ126" s="30">
        <v>662.30002635595247</v>
      </c>
      <c r="FR126" s="30">
        <v>41.912999999999997</v>
      </c>
      <c r="FS126" s="30">
        <v>682.39749003889006</v>
      </c>
      <c r="FT126" s="30">
        <v>0</v>
      </c>
      <c r="FU126" s="30">
        <v>0</v>
      </c>
      <c r="FV126" s="30">
        <v>0</v>
      </c>
      <c r="FW126" s="30">
        <v>0</v>
      </c>
      <c r="FX126" s="30">
        <v>1053.1679999999999</v>
      </c>
      <c r="FY126" s="30">
        <v>1051.4639440241253</v>
      </c>
      <c r="FZ126" s="30">
        <v>0</v>
      </c>
      <c r="GA126" s="30">
        <v>0</v>
      </c>
      <c r="GB126" s="30">
        <v>198.602</v>
      </c>
      <c r="GC126" s="30">
        <v>612.26993182344586</v>
      </c>
      <c r="GD126" s="30">
        <v>20.957000000000001</v>
      </c>
      <c r="GE126" s="30">
        <v>2220.6792479839673</v>
      </c>
      <c r="GF126" s="30">
        <v>0</v>
      </c>
      <c r="GG126" s="30">
        <v>0</v>
      </c>
      <c r="GH126" s="30">
        <v>392.09800000000001</v>
      </c>
      <c r="GI126" s="30">
        <v>3022.053433070304</v>
      </c>
      <c r="GJ126" s="30">
        <v>138.10900000000001</v>
      </c>
      <c r="GK126" s="30">
        <v>217.39581779608861</v>
      </c>
      <c r="GL126" s="30">
        <v>5.4980000000000002</v>
      </c>
      <c r="GM126" s="30">
        <v>2056.3914150600217</v>
      </c>
      <c r="GN126" s="30">
        <v>0</v>
      </c>
      <c r="GO126" s="30">
        <v>0</v>
      </c>
      <c r="GP126" s="30">
        <v>24.548999999999999</v>
      </c>
      <c r="GQ126" s="30">
        <v>964.77143671839985</v>
      </c>
      <c r="GR126" s="30">
        <v>66973.634999999995</v>
      </c>
      <c r="GS126" s="30">
        <v>191.85600008122597</v>
      </c>
      <c r="GT126" s="30">
        <v>11.983000000000001</v>
      </c>
      <c r="GU126" s="30">
        <v>1351.1446215471917</v>
      </c>
      <c r="GV126" s="30">
        <v>10.778</v>
      </c>
      <c r="GW126" s="30">
        <v>6505.2961588420858</v>
      </c>
      <c r="GX126" s="30">
        <v>102.44199999999999</v>
      </c>
      <c r="GY126" s="30">
        <v>555.73513793170775</v>
      </c>
      <c r="GZ126" s="30">
        <v>3.3000000000000002E-2</v>
      </c>
      <c r="HA126" s="30">
        <v>13488.515151515152</v>
      </c>
      <c r="HB126" s="30">
        <v>0.41</v>
      </c>
      <c r="HC126" s="30">
        <v>264.41219512195124</v>
      </c>
      <c r="HD126" s="30">
        <v>66545.524000000005</v>
      </c>
      <c r="HE126" s="30">
        <v>187.29041960808664</v>
      </c>
      <c r="HF126" s="30">
        <v>0</v>
      </c>
      <c r="HG126" s="30">
        <v>0</v>
      </c>
      <c r="HH126" s="30">
        <v>0</v>
      </c>
      <c r="HI126" s="30">
        <v>0</v>
      </c>
      <c r="HJ126" s="30">
        <v>0</v>
      </c>
      <c r="HK126" s="30">
        <v>0</v>
      </c>
      <c r="HL126" s="30">
        <v>35.853999999999999</v>
      </c>
      <c r="HM126" s="30">
        <v>859.62369610085341</v>
      </c>
      <c r="HN126" s="30">
        <v>11.983000000000001</v>
      </c>
      <c r="HO126" s="30">
        <v>1351.1446215471917</v>
      </c>
      <c r="HP126" s="30">
        <v>278.59399999999999</v>
      </c>
      <c r="HQ126" s="30">
        <v>816.72767539860865</v>
      </c>
      <c r="HR126" s="30">
        <v>0</v>
      </c>
      <c r="HS126" s="30">
        <v>0</v>
      </c>
      <c r="HT126" s="30">
        <v>206.23599999999999</v>
      </c>
      <c r="HU126" s="30">
        <v>441.66745379080277</v>
      </c>
      <c r="HV126" s="30">
        <v>0.89300000000000002</v>
      </c>
      <c r="HW126" s="30">
        <v>1603.2038073908175</v>
      </c>
      <c r="HX126" s="30">
        <v>0</v>
      </c>
      <c r="HY126" s="30">
        <v>0</v>
      </c>
      <c r="HZ126" s="30">
        <v>19.905999999999999</v>
      </c>
      <c r="IA126" s="30">
        <v>307.84331357379688</v>
      </c>
      <c r="IB126" s="30">
        <v>0</v>
      </c>
      <c r="IC126" s="30">
        <v>0</v>
      </c>
      <c r="ID126" s="30">
        <v>186.33</v>
      </c>
      <c r="IE126" s="30">
        <v>455.96414962700584</v>
      </c>
      <c r="IF126" s="30">
        <v>0.89300000000000002</v>
      </c>
      <c r="IG126" s="30">
        <v>1603.2038073908175</v>
      </c>
    </row>
    <row r="127" spans="1:241" ht="12.75" customHeight="1">
      <c r="A127" s="40"/>
      <c r="B127" s="41"/>
      <c r="C127" s="42" t="s">
        <v>241</v>
      </c>
      <c r="D127" s="43" t="s">
        <v>151</v>
      </c>
      <c r="E127" s="23">
        <v>97</v>
      </c>
      <c r="F127" s="24">
        <f t="shared" si="4"/>
        <v>12067.337</v>
      </c>
      <c r="G127" s="24">
        <f t="shared" si="5"/>
        <v>189.03010415636854</v>
      </c>
      <c r="H127" s="24">
        <f t="shared" si="6"/>
        <v>195.18600000000001</v>
      </c>
      <c r="I127" s="24">
        <f t="shared" si="7"/>
        <v>815.59181498673058</v>
      </c>
      <c r="J127" s="24">
        <v>195.18600000000001</v>
      </c>
      <c r="K127" s="24">
        <v>815.59181498673058</v>
      </c>
      <c r="L127" s="24">
        <v>0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0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4">
        <v>0</v>
      </c>
      <c r="AE127" s="24">
        <v>0</v>
      </c>
      <c r="AF127" s="24">
        <v>0</v>
      </c>
      <c r="AG127" s="24">
        <v>0</v>
      </c>
      <c r="AH127" s="24">
        <v>0</v>
      </c>
      <c r="AI127" s="24">
        <v>0</v>
      </c>
      <c r="AJ127" s="24">
        <v>0</v>
      </c>
      <c r="AK127" s="24">
        <v>0</v>
      </c>
      <c r="AL127" s="24">
        <v>0</v>
      </c>
      <c r="AM127" s="24">
        <v>0</v>
      </c>
      <c r="AN127" s="24">
        <v>0</v>
      </c>
      <c r="AO127" s="24">
        <v>0</v>
      </c>
      <c r="AP127" s="24">
        <v>0</v>
      </c>
      <c r="AQ127" s="24">
        <v>0</v>
      </c>
      <c r="AR127" s="24">
        <v>0</v>
      </c>
      <c r="AS127" s="24">
        <v>0</v>
      </c>
      <c r="AT127" s="24">
        <v>0</v>
      </c>
      <c r="AU127" s="24">
        <v>0</v>
      </c>
      <c r="AV127" s="24">
        <v>0</v>
      </c>
      <c r="AW127" s="24">
        <v>0</v>
      </c>
      <c r="AX127" s="24">
        <v>0</v>
      </c>
      <c r="AY127" s="24">
        <v>0</v>
      </c>
      <c r="AZ127" s="24">
        <v>0</v>
      </c>
      <c r="BA127" s="24">
        <v>0</v>
      </c>
      <c r="BB127" s="24">
        <v>0</v>
      </c>
      <c r="BC127" s="24">
        <v>0</v>
      </c>
      <c r="BD127" s="24">
        <v>0</v>
      </c>
      <c r="BE127" s="24">
        <v>0</v>
      </c>
      <c r="BF127" s="24">
        <v>0</v>
      </c>
      <c r="BG127" s="24">
        <v>0</v>
      </c>
      <c r="BH127" s="24">
        <v>0</v>
      </c>
      <c r="BI127" s="24">
        <v>0</v>
      </c>
      <c r="BJ127" s="24">
        <v>0</v>
      </c>
      <c r="BK127" s="24">
        <v>0</v>
      </c>
      <c r="BL127" s="24">
        <v>1E-3</v>
      </c>
      <c r="BM127" s="24">
        <v>97</v>
      </c>
      <c r="BN127" s="24">
        <v>4.0000000000000001E-3</v>
      </c>
      <c r="BO127" s="24">
        <v>87.5</v>
      </c>
      <c r="BP127" s="24">
        <v>0</v>
      </c>
      <c r="BQ127" s="24">
        <v>0</v>
      </c>
      <c r="BR127" s="24">
        <v>3.4000000000000002E-2</v>
      </c>
      <c r="BS127" s="24">
        <v>84.17647058823529</v>
      </c>
      <c r="BT127" s="24">
        <v>0</v>
      </c>
      <c r="BU127" s="24">
        <v>0</v>
      </c>
      <c r="BV127" s="24">
        <v>0</v>
      </c>
      <c r="BW127" s="24">
        <v>0</v>
      </c>
      <c r="BX127" s="24">
        <v>0</v>
      </c>
      <c r="BY127" s="24">
        <v>0</v>
      </c>
      <c r="BZ127" s="24">
        <v>0.19800000000000001</v>
      </c>
      <c r="CA127" s="24">
        <v>265.74747474747471</v>
      </c>
      <c r="CB127" s="24">
        <v>0</v>
      </c>
      <c r="CC127" s="24">
        <v>0</v>
      </c>
      <c r="CD127" s="24">
        <v>7.4999999999999997E-2</v>
      </c>
      <c r="CE127" s="24">
        <v>183.25333333333333</v>
      </c>
      <c r="CF127" s="24">
        <v>0</v>
      </c>
      <c r="CG127" s="24">
        <v>0</v>
      </c>
      <c r="CH127" s="24">
        <v>3.5999999999999997E-2</v>
      </c>
      <c r="CI127" s="24">
        <v>251.22222222222223</v>
      </c>
      <c r="CJ127" s="24">
        <v>2.528</v>
      </c>
      <c r="CK127" s="24">
        <v>1075.7381329113923</v>
      </c>
      <c r="CL127" s="24">
        <v>3.9940000000000002</v>
      </c>
      <c r="CM127" s="24">
        <v>324.66675012518778</v>
      </c>
      <c r="CN127" s="24">
        <v>0</v>
      </c>
      <c r="CO127" s="24">
        <v>0</v>
      </c>
      <c r="CP127" s="24">
        <v>3.1869999999999998</v>
      </c>
      <c r="CQ127" s="24">
        <v>108.88860997803577</v>
      </c>
      <c r="CR127" s="24">
        <v>0</v>
      </c>
      <c r="CS127" s="24">
        <v>0</v>
      </c>
      <c r="CT127" s="24">
        <v>0</v>
      </c>
      <c r="CU127" s="24">
        <v>0</v>
      </c>
      <c r="CV127" s="24">
        <v>0</v>
      </c>
      <c r="CW127" s="24">
        <v>0</v>
      </c>
      <c r="CX127" s="24">
        <v>3.5000000000000003E-2</v>
      </c>
      <c r="CY127" s="24">
        <v>145.37142857142859</v>
      </c>
      <c r="CZ127" s="24">
        <v>0</v>
      </c>
      <c r="DA127" s="24">
        <v>0</v>
      </c>
      <c r="DB127" s="24">
        <v>0</v>
      </c>
      <c r="DC127" s="24">
        <v>0</v>
      </c>
      <c r="DD127" s="24">
        <v>0</v>
      </c>
      <c r="DE127" s="24">
        <v>0</v>
      </c>
      <c r="DF127" s="24">
        <v>0</v>
      </c>
      <c r="DG127" s="24">
        <v>0</v>
      </c>
      <c r="DH127" s="24">
        <v>0</v>
      </c>
      <c r="DI127" s="24">
        <v>0</v>
      </c>
      <c r="DJ127" s="24">
        <v>0</v>
      </c>
      <c r="DK127" s="24">
        <v>0</v>
      </c>
      <c r="DL127" s="24">
        <v>0</v>
      </c>
      <c r="DM127" s="24">
        <v>0</v>
      </c>
      <c r="DN127" s="24">
        <v>0</v>
      </c>
      <c r="DO127" s="24">
        <v>0</v>
      </c>
      <c r="DP127" s="24">
        <v>0</v>
      </c>
      <c r="DQ127" s="24">
        <v>0</v>
      </c>
      <c r="DR127" s="24">
        <v>0</v>
      </c>
      <c r="DS127" s="24">
        <v>0</v>
      </c>
      <c r="DT127" s="24">
        <v>0.06</v>
      </c>
      <c r="DU127" s="24">
        <v>57.733333333333334</v>
      </c>
      <c r="DV127" s="24">
        <v>5.0049999999999999</v>
      </c>
      <c r="DW127" s="24">
        <v>466.61398601398599</v>
      </c>
      <c r="DX127" s="24">
        <v>0</v>
      </c>
      <c r="DY127" s="24">
        <v>0</v>
      </c>
      <c r="DZ127" s="24">
        <v>4.4999999999999998E-2</v>
      </c>
      <c r="EA127" s="24">
        <v>493.06666666666672</v>
      </c>
      <c r="EB127" s="24">
        <v>0</v>
      </c>
      <c r="EC127" s="24">
        <v>0</v>
      </c>
      <c r="ED127" s="24">
        <v>0</v>
      </c>
      <c r="EE127" s="24">
        <v>0</v>
      </c>
      <c r="EF127" s="24">
        <v>0</v>
      </c>
      <c r="EG127" s="24">
        <v>0</v>
      </c>
      <c r="EH127" s="24">
        <v>0</v>
      </c>
      <c r="EI127" s="24">
        <v>0</v>
      </c>
      <c r="EJ127" s="24">
        <v>0</v>
      </c>
      <c r="EK127" s="24">
        <v>0</v>
      </c>
      <c r="EL127" s="24">
        <v>5.0000000000000001E-3</v>
      </c>
      <c r="EM127" s="24">
        <v>799.8</v>
      </c>
      <c r="EN127" s="24">
        <v>0</v>
      </c>
      <c r="EO127" s="24">
        <v>0</v>
      </c>
      <c r="EP127" s="24">
        <v>0</v>
      </c>
      <c r="EQ127" s="24">
        <v>0</v>
      </c>
      <c r="ER127" s="24">
        <v>0</v>
      </c>
      <c r="ES127" s="24">
        <v>0</v>
      </c>
      <c r="ET127" s="24">
        <v>0.01</v>
      </c>
      <c r="EU127" s="24">
        <v>328.1</v>
      </c>
      <c r="EV127" s="24">
        <v>3.0920000000000001</v>
      </c>
      <c r="EW127" s="24">
        <v>517.7286545924967</v>
      </c>
      <c r="EX127" s="24">
        <v>0</v>
      </c>
      <c r="EY127" s="24">
        <v>0</v>
      </c>
      <c r="EZ127" s="24">
        <v>0</v>
      </c>
      <c r="FA127" s="24">
        <v>0</v>
      </c>
      <c r="FB127" s="24">
        <v>0</v>
      </c>
      <c r="FC127" s="24">
        <v>0</v>
      </c>
      <c r="FD127" s="24">
        <v>0</v>
      </c>
      <c r="FE127" s="24">
        <v>0</v>
      </c>
      <c r="FF127" s="24">
        <v>0</v>
      </c>
      <c r="FG127" s="24">
        <v>0</v>
      </c>
      <c r="FH127" s="24">
        <v>0</v>
      </c>
      <c r="FI127" s="24">
        <v>0</v>
      </c>
      <c r="FJ127" s="24">
        <v>0.92200000000000004</v>
      </c>
      <c r="FK127" s="24">
        <v>1005.1225596529284</v>
      </c>
      <c r="FL127" s="24">
        <v>5.3040000000000003</v>
      </c>
      <c r="FM127" s="24">
        <v>568.15158371040729</v>
      </c>
      <c r="FN127" s="24">
        <v>0</v>
      </c>
      <c r="FO127" s="24">
        <v>0</v>
      </c>
      <c r="FP127" s="24">
        <v>0</v>
      </c>
      <c r="FQ127" s="24">
        <v>0</v>
      </c>
      <c r="FR127" s="24">
        <v>0</v>
      </c>
      <c r="FS127" s="24">
        <v>0</v>
      </c>
      <c r="FT127" s="24">
        <v>0</v>
      </c>
      <c r="FU127" s="24">
        <v>0</v>
      </c>
      <c r="FV127" s="24">
        <v>0</v>
      </c>
      <c r="FW127" s="24">
        <v>0</v>
      </c>
      <c r="FX127" s="24">
        <v>1E-3</v>
      </c>
      <c r="FY127" s="24">
        <v>648</v>
      </c>
      <c r="FZ127" s="24">
        <v>0</v>
      </c>
      <c r="GA127" s="24">
        <v>0</v>
      </c>
      <c r="GB127" s="24">
        <v>0.36199999999999999</v>
      </c>
      <c r="GC127" s="24">
        <v>240.26519337016575</v>
      </c>
      <c r="GD127" s="24">
        <v>0.35399999999999998</v>
      </c>
      <c r="GE127" s="24">
        <v>3562.1468926553671</v>
      </c>
      <c r="GF127" s="24">
        <v>0</v>
      </c>
      <c r="GG127" s="24">
        <v>0</v>
      </c>
      <c r="GH127" s="24">
        <v>46.401000000000003</v>
      </c>
      <c r="GI127" s="24">
        <v>2617.3964354216505</v>
      </c>
      <c r="GJ127" s="24">
        <v>123.533</v>
      </c>
      <c r="GK127" s="24">
        <v>194.58202261743827</v>
      </c>
      <c r="GL127" s="24">
        <v>0</v>
      </c>
      <c r="GM127" s="24">
        <v>0</v>
      </c>
      <c r="GN127" s="24">
        <v>0</v>
      </c>
      <c r="GO127" s="24">
        <v>0</v>
      </c>
      <c r="GP127" s="24">
        <v>0</v>
      </c>
      <c r="GQ127" s="24">
        <v>0</v>
      </c>
      <c r="GR127" s="24">
        <v>11872.151</v>
      </c>
      <c r="GS127" s="24">
        <v>178.72901599718534</v>
      </c>
      <c r="GT127" s="24">
        <v>0</v>
      </c>
      <c r="GU127" s="24">
        <v>0</v>
      </c>
      <c r="GV127" s="24">
        <v>0.56499999999999995</v>
      </c>
      <c r="GW127" s="24">
        <v>6726.3150442477872</v>
      </c>
      <c r="GX127" s="24">
        <v>0</v>
      </c>
      <c r="GY127" s="24">
        <v>0</v>
      </c>
      <c r="GZ127" s="24">
        <v>0</v>
      </c>
      <c r="HA127" s="24">
        <v>0</v>
      </c>
      <c r="HB127" s="24">
        <v>0</v>
      </c>
      <c r="HC127" s="24">
        <v>0</v>
      </c>
      <c r="HD127" s="24">
        <v>11867.735000000001</v>
      </c>
      <c r="HE127" s="24">
        <v>178.3478184337618</v>
      </c>
      <c r="HF127" s="24">
        <v>0</v>
      </c>
      <c r="HG127" s="24">
        <v>0</v>
      </c>
      <c r="HH127" s="24">
        <v>0</v>
      </c>
      <c r="HI127" s="24">
        <v>0</v>
      </c>
      <c r="HJ127" s="24">
        <v>0</v>
      </c>
      <c r="HK127" s="24">
        <v>0</v>
      </c>
      <c r="HL127" s="24">
        <v>0</v>
      </c>
      <c r="HM127" s="24">
        <v>0</v>
      </c>
      <c r="HN127" s="24">
        <v>0</v>
      </c>
      <c r="HO127" s="24">
        <v>0</v>
      </c>
      <c r="HP127" s="24">
        <v>3.851</v>
      </c>
      <c r="HQ127" s="24">
        <v>392.84627369514413</v>
      </c>
      <c r="HR127" s="24">
        <v>0</v>
      </c>
      <c r="HS127" s="24">
        <v>0</v>
      </c>
      <c r="HT127" s="24">
        <v>0</v>
      </c>
      <c r="HU127" s="24">
        <v>0</v>
      </c>
      <c r="HV127" s="24">
        <v>0</v>
      </c>
      <c r="HW127" s="24">
        <v>0</v>
      </c>
      <c r="HX127" s="24">
        <v>0</v>
      </c>
      <c r="HY127" s="24">
        <v>0</v>
      </c>
      <c r="HZ127" s="24">
        <v>0</v>
      </c>
      <c r="IA127" s="24">
        <v>0</v>
      </c>
      <c r="IB127" s="24">
        <v>0</v>
      </c>
      <c r="IC127" s="24">
        <v>0</v>
      </c>
      <c r="ID127" s="24">
        <v>0</v>
      </c>
      <c r="IE127" s="24">
        <v>0</v>
      </c>
      <c r="IF127" s="24">
        <v>0</v>
      </c>
      <c r="IG127" s="24">
        <v>0</v>
      </c>
    </row>
    <row r="128" spans="1:241" ht="12.75" customHeight="1">
      <c r="A128" s="40"/>
      <c r="B128" s="41"/>
      <c r="C128" s="42" t="s">
        <v>242</v>
      </c>
      <c r="D128" s="43" t="s">
        <v>133</v>
      </c>
      <c r="E128" s="23">
        <v>98</v>
      </c>
      <c r="F128" s="24">
        <f t="shared" si="4"/>
        <v>38780.555999999997</v>
      </c>
      <c r="G128" s="24">
        <f t="shared" si="5"/>
        <v>208.70458120817045</v>
      </c>
      <c r="H128" s="24">
        <f t="shared" si="6"/>
        <v>283.68299999999999</v>
      </c>
      <c r="I128" s="24">
        <f t="shared" si="7"/>
        <v>2889.2175526908554</v>
      </c>
      <c r="J128" s="24">
        <v>283.68299999999999</v>
      </c>
      <c r="K128" s="24">
        <v>2889.2175526908554</v>
      </c>
      <c r="L128" s="24">
        <v>0</v>
      </c>
      <c r="M128" s="24">
        <v>0</v>
      </c>
      <c r="N128" s="24">
        <v>0</v>
      </c>
      <c r="O128" s="24">
        <v>0</v>
      </c>
      <c r="P128" s="24">
        <v>0</v>
      </c>
      <c r="Q128" s="24">
        <v>0</v>
      </c>
      <c r="R128" s="24">
        <v>0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4">
        <v>0</v>
      </c>
      <c r="AE128" s="24">
        <v>0</v>
      </c>
      <c r="AF128" s="24">
        <v>0</v>
      </c>
      <c r="AG128" s="24">
        <v>0</v>
      </c>
      <c r="AH128" s="24">
        <v>0</v>
      </c>
      <c r="AI128" s="24">
        <v>0</v>
      </c>
      <c r="AJ128" s="24">
        <v>0</v>
      </c>
      <c r="AK128" s="24">
        <v>0</v>
      </c>
      <c r="AL128" s="24">
        <v>0</v>
      </c>
      <c r="AM128" s="24">
        <v>0</v>
      </c>
      <c r="AN128" s="24">
        <v>0</v>
      </c>
      <c r="AO128" s="24">
        <v>0</v>
      </c>
      <c r="AP128" s="24">
        <v>0</v>
      </c>
      <c r="AQ128" s="24">
        <v>0</v>
      </c>
      <c r="AR128" s="24">
        <v>0</v>
      </c>
      <c r="AS128" s="24">
        <v>0</v>
      </c>
      <c r="AT128" s="24">
        <v>0</v>
      </c>
      <c r="AU128" s="24">
        <v>0</v>
      </c>
      <c r="AV128" s="24">
        <v>0</v>
      </c>
      <c r="AW128" s="24">
        <v>0</v>
      </c>
      <c r="AX128" s="24">
        <v>0</v>
      </c>
      <c r="AY128" s="24">
        <v>0</v>
      </c>
      <c r="AZ128" s="24">
        <v>0</v>
      </c>
      <c r="BA128" s="24">
        <v>0</v>
      </c>
      <c r="BB128" s="24">
        <v>0</v>
      </c>
      <c r="BC128" s="24">
        <v>0</v>
      </c>
      <c r="BD128" s="24">
        <v>0</v>
      </c>
      <c r="BE128" s="24">
        <v>0</v>
      </c>
      <c r="BF128" s="24">
        <v>0.01</v>
      </c>
      <c r="BG128" s="24">
        <v>108</v>
      </c>
      <c r="BH128" s="24">
        <v>0</v>
      </c>
      <c r="BI128" s="24">
        <v>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v>0</v>
      </c>
      <c r="BP128" s="24">
        <v>0</v>
      </c>
      <c r="BQ128" s="24">
        <v>0</v>
      </c>
      <c r="BR128" s="24">
        <v>0</v>
      </c>
      <c r="BS128" s="24">
        <v>0</v>
      </c>
      <c r="BT128" s="24">
        <v>0</v>
      </c>
      <c r="BU128" s="24">
        <v>0</v>
      </c>
      <c r="BV128" s="24">
        <v>0</v>
      </c>
      <c r="BW128" s="24">
        <v>0</v>
      </c>
      <c r="BX128" s="24">
        <v>0</v>
      </c>
      <c r="BY128" s="24">
        <v>0</v>
      </c>
      <c r="BZ128" s="24">
        <v>0</v>
      </c>
      <c r="CA128" s="24">
        <v>0</v>
      </c>
      <c r="CB128" s="24">
        <v>0</v>
      </c>
      <c r="CC128" s="24">
        <v>0</v>
      </c>
      <c r="CD128" s="24">
        <v>0</v>
      </c>
      <c r="CE128" s="24">
        <v>0</v>
      </c>
      <c r="CF128" s="24">
        <v>0</v>
      </c>
      <c r="CG128" s="24">
        <v>0</v>
      </c>
      <c r="CH128" s="24">
        <v>0</v>
      </c>
      <c r="CI128" s="24">
        <v>0</v>
      </c>
      <c r="CJ128" s="24">
        <v>0.27800000000000002</v>
      </c>
      <c r="CK128" s="24">
        <v>370.23021582733816</v>
      </c>
      <c r="CL128" s="24">
        <v>1.8520000000000001</v>
      </c>
      <c r="CM128" s="24">
        <v>300.30615550755937</v>
      </c>
      <c r="CN128" s="24">
        <v>0</v>
      </c>
      <c r="CO128" s="24">
        <v>0</v>
      </c>
      <c r="CP128" s="24">
        <v>0.1</v>
      </c>
      <c r="CQ128" s="24">
        <v>54</v>
      </c>
      <c r="CR128" s="24">
        <v>0</v>
      </c>
      <c r="CS128" s="24">
        <v>0</v>
      </c>
      <c r="CT128" s="24">
        <v>0</v>
      </c>
      <c r="CU128" s="24">
        <v>0</v>
      </c>
      <c r="CV128" s="24">
        <v>0</v>
      </c>
      <c r="CW128" s="24">
        <v>0</v>
      </c>
      <c r="CX128" s="24">
        <v>0</v>
      </c>
      <c r="CY128" s="24">
        <v>0</v>
      </c>
      <c r="CZ128" s="24">
        <v>0</v>
      </c>
      <c r="DA128" s="24">
        <v>0</v>
      </c>
      <c r="DB128" s="24">
        <v>0</v>
      </c>
      <c r="DC128" s="24">
        <v>0</v>
      </c>
      <c r="DD128" s="24">
        <v>0</v>
      </c>
      <c r="DE128" s="24">
        <v>0</v>
      </c>
      <c r="DF128" s="24">
        <v>0</v>
      </c>
      <c r="DG128" s="24">
        <v>0</v>
      </c>
      <c r="DH128" s="24">
        <v>0</v>
      </c>
      <c r="DI128" s="24">
        <v>0</v>
      </c>
      <c r="DJ128" s="24">
        <v>0</v>
      </c>
      <c r="DK128" s="24">
        <v>0</v>
      </c>
      <c r="DL128" s="24">
        <v>0</v>
      </c>
      <c r="DM128" s="24">
        <v>0</v>
      </c>
      <c r="DN128" s="24">
        <v>0</v>
      </c>
      <c r="DO128" s="24">
        <v>0</v>
      </c>
      <c r="DP128" s="24">
        <v>0</v>
      </c>
      <c r="DQ128" s="24">
        <v>0</v>
      </c>
      <c r="DR128" s="24">
        <v>0</v>
      </c>
      <c r="DS128" s="24">
        <v>0</v>
      </c>
      <c r="DT128" s="24">
        <v>0</v>
      </c>
      <c r="DU128" s="24">
        <v>0</v>
      </c>
      <c r="DV128" s="24">
        <v>3.2229999999999999</v>
      </c>
      <c r="DW128" s="24">
        <v>626.88923363326091</v>
      </c>
      <c r="DX128" s="24">
        <v>0</v>
      </c>
      <c r="DY128" s="24">
        <v>0</v>
      </c>
      <c r="DZ128" s="24">
        <v>0</v>
      </c>
      <c r="EA128" s="24">
        <v>0</v>
      </c>
      <c r="EB128" s="24">
        <v>0</v>
      </c>
      <c r="EC128" s="24">
        <v>0</v>
      </c>
      <c r="ED128" s="24">
        <v>0</v>
      </c>
      <c r="EE128" s="24">
        <v>0</v>
      </c>
      <c r="EF128" s="24">
        <v>0</v>
      </c>
      <c r="EG128" s="24">
        <v>0</v>
      </c>
      <c r="EH128" s="24">
        <v>0</v>
      </c>
      <c r="EI128" s="24">
        <v>0</v>
      </c>
      <c r="EJ128" s="24">
        <v>0</v>
      </c>
      <c r="EK128" s="24">
        <v>0</v>
      </c>
      <c r="EL128" s="24">
        <v>0</v>
      </c>
      <c r="EM128" s="24">
        <v>0</v>
      </c>
      <c r="EN128" s="24">
        <v>0</v>
      </c>
      <c r="EO128" s="24">
        <v>0</v>
      </c>
      <c r="EP128" s="24">
        <v>0</v>
      </c>
      <c r="EQ128" s="24">
        <v>0</v>
      </c>
      <c r="ER128" s="24">
        <v>0</v>
      </c>
      <c r="ES128" s="24">
        <v>0</v>
      </c>
      <c r="ET128" s="24">
        <v>0</v>
      </c>
      <c r="EU128" s="24">
        <v>0</v>
      </c>
      <c r="EV128" s="24">
        <v>1.341</v>
      </c>
      <c r="EW128" s="24">
        <v>315.78523489932888</v>
      </c>
      <c r="EX128" s="24">
        <v>0</v>
      </c>
      <c r="EY128" s="24">
        <v>0</v>
      </c>
      <c r="EZ128" s="24">
        <v>0</v>
      </c>
      <c r="FA128" s="24">
        <v>0</v>
      </c>
      <c r="FB128" s="24">
        <v>0</v>
      </c>
      <c r="FC128" s="24">
        <v>0</v>
      </c>
      <c r="FD128" s="24">
        <v>0</v>
      </c>
      <c r="FE128" s="24">
        <v>0</v>
      </c>
      <c r="FF128" s="24">
        <v>0</v>
      </c>
      <c r="FG128" s="24">
        <v>0</v>
      </c>
      <c r="FH128" s="24">
        <v>0</v>
      </c>
      <c r="FI128" s="24">
        <v>0</v>
      </c>
      <c r="FJ128" s="24">
        <v>0</v>
      </c>
      <c r="FK128" s="24">
        <v>0</v>
      </c>
      <c r="FL128" s="24">
        <v>31.539000000000001</v>
      </c>
      <c r="FM128" s="24">
        <v>580.45163131361164</v>
      </c>
      <c r="FN128" s="24">
        <v>0</v>
      </c>
      <c r="FO128" s="24">
        <v>0</v>
      </c>
      <c r="FP128" s="24">
        <v>0</v>
      </c>
      <c r="FQ128" s="24">
        <v>0</v>
      </c>
      <c r="FR128" s="24">
        <v>0</v>
      </c>
      <c r="FS128" s="24">
        <v>0</v>
      </c>
      <c r="FT128" s="24">
        <v>0</v>
      </c>
      <c r="FU128" s="24">
        <v>0</v>
      </c>
      <c r="FV128" s="24">
        <v>0</v>
      </c>
      <c r="FW128" s="24">
        <v>0</v>
      </c>
      <c r="FX128" s="24">
        <v>0</v>
      </c>
      <c r="FY128" s="24">
        <v>0</v>
      </c>
      <c r="FZ128" s="24">
        <v>0</v>
      </c>
      <c r="GA128" s="24">
        <v>0</v>
      </c>
      <c r="GB128" s="24">
        <v>0.29799999999999999</v>
      </c>
      <c r="GC128" s="24">
        <v>340.30872483221481</v>
      </c>
      <c r="GD128" s="24">
        <v>2.484</v>
      </c>
      <c r="GE128" s="24">
        <v>1696.1739130434783</v>
      </c>
      <c r="GF128" s="24">
        <v>0</v>
      </c>
      <c r="GG128" s="24">
        <v>0</v>
      </c>
      <c r="GH128" s="24">
        <v>242.48</v>
      </c>
      <c r="GI128" s="24">
        <v>3273.9784889475422</v>
      </c>
      <c r="GJ128" s="24">
        <v>7.8E-2</v>
      </c>
      <c r="GK128" s="24">
        <v>211.84615384615387</v>
      </c>
      <c r="GL128" s="24">
        <v>0</v>
      </c>
      <c r="GM128" s="24">
        <v>0</v>
      </c>
      <c r="GN128" s="24">
        <v>0</v>
      </c>
      <c r="GO128" s="24">
        <v>0</v>
      </c>
      <c r="GP128" s="24">
        <v>0</v>
      </c>
      <c r="GQ128" s="24">
        <v>0</v>
      </c>
      <c r="GR128" s="24">
        <v>38496.722000000002</v>
      </c>
      <c r="GS128" s="24">
        <v>188.95020495511281</v>
      </c>
      <c r="GT128" s="24">
        <v>0</v>
      </c>
      <c r="GU128" s="24">
        <v>0</v>
      </c>
      <c r="GV128" s="24">
        <v>0.14499999999999999</v>
      </c>
      <c r="GW128" s="24">
        <v>3796.3862068965518</v>
      </c>
      <c r="GX128" s="24">
        <v>0</v>
      </c>
      <c r="GY128" s="24">
        <v>0</v>
      </c>
      <c r="GZ128" s="24">
        <v>0</v>
      </c>
      <c r="HA128" s="24">
        <v>0</v>
      </c>
      <c r="HB128" s="24">
        <v>0</v>
      </c>
      <c r="HC128" s="24">
        <v>0</v>
      </c>
      <c r="HD128" s="24">
        <v>38492.089999999997</v>
      </c>
      <c r="HE128" s="24">
        <v>188.90192286259332</v>
      </c>
      <c r="HF128" s="24">
        <v>0</v>
      </c>
      <c r="HG128" s="24">
        <v>0</v>
      </c>
      <c r="HH128" s="24">
        <v>0</v>
      </c>
      <c r="HI128" s="24">
        <v>0</v>
      </c>
      <c r="HJ128" s="24">
        <v>0</v>
      </c>
      <c r="HK128" s="24">
        <v>0</v>
      </c>
      <c r="HL128" s="24">
        <v>0</v>
      </c>
      <c r="HM128" s="24">
        <v>0</v>
      </c>
      <c r="HN128" s="24">
        <v>0</v>
      </c>
      <c r="HO128" s="24">
        <v>0</v>
      </c>
      <c r="HP128" s="24">
        <v>4.4870000000000001</v>
      </c>
      <c r="HQ128" s="24">
        <v>486.56563405393359</v>
      </c>
      <c r="HR128" s="24">
        <v>0</v>
      </c>
      <c r="HS128" s="24">
        <v>0</v>
      </c>
      <c r="HT128" s="24">
        <v>0.151</v>
      </c>
      <c r="HU128" s="24">
        <v>624.39735099337747</v>
      </c>
      <c r="HV128" s="24">
        <v>0</v>
      </c>
      <c r="HW128" s="24">
        <v>0</v>
      </c>
      <c r="HX128" s="24">
        <v>0</v>
      </c>
      <c r="HY128" s="24">
        <v>0</v>
      </c>
      <c r="HZ128" s="24">
        <v>0</v>
      </c>
      <c r="IA128" s="24">
        <v>0</v>
      </c>
      <c r="IB128" s="24">
        <v>0</v>
      </c>
      <c r="IC128" s="24">
        <v>0</v>
      </c>
      <c r="ID128" s="24">
        <v>0.151</v>
      </c>
      <c r="IE128" s="24">
        <v>624.39735099337747</v>
      </c>
      <c r="IF128" s="24">
        <v>0</v>
      </c>
      <c r="IG128" s="24">
        <v>0</v>
      </c>
    </row>
    <row r="129" spans="1:241" ht="12.75" customHeight="1">
      <c r="A129" s="40"/>
      <c r="B129" s="41"/>
      <c r="C129" s="42" t="s">
        <v>243</v>
      </c>
      <c r="D129" s="43" t="s">
        <v>133</v>
      </c>
      <c r="E129" s="23">
        <v>99</v>
      </c>
      <c r="F129" s="24">
        <f t="shared" si="4"/>
        <v>2337.8109999999997</v>
      </c>
      <c r="G129" s="24">
        <f t="shared" si="5"/>
        <v>297.8160437263748</v>
      </c>
      <c r="H129" s="24">
        <f t="shared" si="6"/>
        <v>154.29399999999998</v>
      </c>
      <c r="I129" s="24">
        <f t="shared" si="7"/>
        <v>1323.9091150660429</v>
      </c>
      <c r="J129" s="24">
        <v>153.93199999999999</v>
      </c>
      <c r="K129" s="24">
        <v>1321.5538289634385</v>
      </c>
      <c r="L129" s="24">
        <v>0</v>
      </c>
      <c r="M129" s="24">
        <v>0</v>
      </c>
      <c r="N129" s="24">
        <v>0</v>
      </c>
      <c r="O129" s="24">
        <v>0</v>
      </c>
      <c r="P129" s="24">
        <v>0</v>
      </c>
      <c r="Q129" s="24">
        <v>0</v>
      </c>
      <c r="R129" s="24">
        <v>0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4">
        <v>0</v>
      </c>
      <c r="Y129" s="24">
        <v>0</v>
      </c>
      <c r="Z129" s="24">
        <v>0</v>
      </c>
      <c r="AA129" s="24">
        <v>0</v>
      </c>
      <c r="AB129" s="24">
        <v>0</v>
      </c>
      <c r="AC129" s="24">
        <v>0</v>
      </c>
      <c r="AD129" s="24">
        <v>0</v>
      </c>
      <c r="AE129" s="24">
        <v>0</v>
      </c>
      <c r="AF129" s="24">
        <v>0</v>
      </c>
      <c r="AG129" s="24">
        <v>0</v>
      </c>
      <c r="AH129" s="24">
        <v>0</v>
      </c>
      <c r="AI129" s="24">
        <v>0</v>
      </c>
      <c r="AJ129" s="24">
        <v>0</v>
      </c>
      <c r="AK129" s="24">
        <v>0</v>
      </c>
      <c r="AL129" s="24">
        <v>0</v>
      </c>
      <c r="AM129" s="24">
        <v>0</v>
      </c>
      <c r="AN129" s="24">
        <v>0</v>
      </c>
      <c r="AO129" s="24">
        <v>0</v>
      </c>
      <c r="AP129" s="24">
        <v>0</v>
      </c>
      <c r="AQ129" s="24">
        <v>0</v>
      </c>
      <c r="AR129" s="24">
        <v>0</v>
      </c>
      <c r="AS129" s="24">
        <v>0</v>
      </c>
      <c r="AT129" s="24">
        <v>0</v>
      </c>
      <c r="AU129" s="24">
        <v>0</v>
      </c>
      <c r="AV129" s="24">
        <v>0</v>
      </c>
      <c r="AW129" s="24">
        <v>0</v>
      </c>
      <c r="AX129" s="24">
        <v>0</v>
      </c>
      <c r="AY129" s="24">
        <v>0</v>
      </c>
      <c r="AZ129" s="24">
        <v>0</v>
      </c>
      <c r="BA129" s="24">
        <v>0</v>
      </c>
      <c r="BB129" s="24">
        <v>0</v>
      </c>
      <c r="BC129" s="24">
        <v>0</v>
      </c>
      <c r="BD129" s="24">
        <v>0</v>
      </c>
      <c r="BE129" s="24">
        <v>0</v>
      </c>
      <c r="BF129" s="24">
        <v>0</v>
      </c>
      <c r="BG129" s="24">
        <v>0</v>
      </c>
      <c r="BH129" s="24">
        <v>0</v>
      </c>
      <c r="BI129" s="24">
        <v>0</v>
      </c>
      <c r="BJ129" s="24">
        <v>0</v>
      </c>
      <c r="BK129" s="24">
        <v>0</v>
      </c>
      <c r="BL129" s="24">
        <v>0</v>
      </c>
      <c r="BM129" s="24">
        <v>0</v>
      </c>
      <c r="BN129" s="24">
        <v>0</v>
      </c>
      <c r="BO129" s="24">
        <v>0</v>
      </c>
      <c r="BP129" s="24">
        <v>0</v>
      </c>
      <c r="BQ129" s="24">
        <v>0</v>
      </c>
      <c r="BR129" s="24">
        <v>0</v>
      </c>
      <c r="BS129" s="24">
        <v>0</v>
      </c>
      <c r="BT129" s="24">
        <v>0</v>
      </c>
      <c r="BU129" s="24">
        <v>0</v>
      </c>
      <c r="BV129" s="24">
        <v>0</v>
      </c>
      <c r="BW129" s="24">
        <v>0</v>
      </c>
      <c r="BX129" s="24">
        <v>0</v>
      </c>
      <c r="BY129" s="24">
        <v>0</v>
      </c>
      <c r="BZ129" s="24">
        <v>0</v>
      </c>
      <c r="CA129" s="24">
        <v>0</v>
      </c>
      <c r="CB129" s="24">
        <v>0</v>
      </c>
      <c r="CC129" s="24">
        <v>0</v>
      </c>
      <c r="CD129" s="24">
        <v>0</v>
      </c>
      <c r="CE129" s="24">
        <v>0</v>
      </c>
      <c r="CF129" s="24">
        <v>0</v>
      </c>
      <c r="CG129" s="24">
        <v>0</v>
      </c>
      <c r="CH129" s="24">
        <v>0</v>
      </c>
      <c r="CI129" s="24">
        <v>0</v>
      </c>
      <c r="CJ129" s="24">
        <v>4.9820000000000002</v>
      </c>
      <c r="CK129" s="24">
        <v>520.95323163388196</v>
      </c>
      <c r="CL129" s="24">
        <v>37.895000000000003</v>
      </c>
      <c r="CM129" s="24">
        <v>454.10431455337113</v>
      </c>
      <c r="CN129" s="24">
        <v>0</v>
      </c>
      <c r="CO129" s="24">
        <v>0</v>
      </c>
      <c r="CP129" s="24">
        <v>0</v>
      </c>
      <c r="CQ129" s="24">
        <v>0</v>
      </c>
      <c r="CR129" s="24">
        <v>0</v>
      </c>
      <c r="CS129" s="24">
        <v>0</v>
      </c>
      <c r="CT129" s="24">
        <v>0</v>
      </c>
      <c r="CU129" s="24">
        <v>0</v>
      </c>
      <c r="CV129" s="24">
        <v>0</v>
      </c>
      <c r="CW129" s="24">
        <v>0</v>
      </c>
      <c r="CX129" s="24">
        <v>0</v>
      </c>
      <c r="CY129" s="24">
        <v>0</v>
      </c>
      <c r="CZ129" s="24">
        <v>0</v>
      </c>
      <c r="DA129" s="24">
        <v>0</v>
      </c>
      <c r="DB129" s="24">
        <v>0</v>
      </c>
      <c r="DC129" s="24">
        <v>0</v>
      </c>
      <c r="DD129" s="24">
        <v>0</v>
      </c>
      <c r="DE129" s="24">
        <v>0</v>
      </c>
      <c r="DF129" s="24">
        <v>0</v>
      </c>
      <c r="DG129" s="24">
        <v>0</v>
      </c>
      <c r="DH129" s="24">
        <v>0</v>
      </c>
      <c r="DI129" s="24">
        <v>0</v>
      </c>
      <c r="DJ129" s="24">
        <v>0</v>
      </c>
      <c r="DK129" s="24">
        <v>0</v>
      </c>
      <c r="DL129" s="24">
        <v>0</v>
      </c>
      <c r="DM129" s="24">
        <v>0</v>
      </c>
      <c r="DN129" s="24">
        <v>0</v>
      </c>
      <c r="DO129" s="24">
        <v>0</v>
      </c>
      <c r="DP129" s="24">
        <v>0</v>
      </c>
      <c r="DQ129" s="24">
        <v>0</v>
      </c>
      <c r="DR129" s="24">
        <v>0</v>
      </c>
      <c r="DS129" s="24">
        <v>0</v>
      </c>
      <c r="DT129" s="24">
        <v>0</v>
      </c>
      <c r="DU129" s="24">
        <v>0</v>
      </c>
      <c r="DV129" s="24">
        <v>0.38100000000000001</v>
      </c>
      <c r="DW129" s="24">
        <v>451.54068241469815</v>
      </c>
      <c r="DX129" s="24">
        <v>0</v>
      </c>
      <c r="DY129" s="24">
        <v>0</v>
      </c>
      <c r="DZ129" s="24">
        <v>8.1000000000000003E-2</v>
      </c>
      <c r="EA129" s="24">
        <v>352.07407407407408</v>
      </c>
      <c r="EB129" s="24">
        <v>0</v>
      </c>
      <c r="EC129" s="24">
        <v>0</v>
      </c>
      <c r="ED129" s="24">
        <v>0</v>
      </c>
      <c r="EE129" s="24">
        <v>0</v>
      </c>
      <c r="EF129" s="24">
        <v>0</v>
      </c>
      <c r="EG129" s="24">
        <v>0</v>
      </c>
      <c r="EH129" s="24">
        <v>0</v>
      </c>
      <c r="EI129" s="24">
        <v>0</v>
      </c>
      <c r="EJ129" s="24">
        <v>0</v>
      </c>
      <c r="EK129" s="24">
        <v>0</v>
      </c>
      <c r="EL129" s="24">
        <v>0</v>
      </c>
      <c r="EM129" s="24">
        <v>0</v>
      </c>
      <c r="EN129" s="24">
        <v>0</v>
      </c>
      <c r="EO129" s="24">
        <v>0</v>
      </c>
      <c r="EP129" s="24">
        <v>0</v>
      </c>
      <c r="EQ129" s="24">
        <v>0</v>
      </c>
      <c r="ER129" s="24">
        <v>2.5999999999999999E-2</v>
      </c>
      <c r="ES129" s="24">
        <v>977.61538461538453</v>
      </c>
      <c r="ET129" s="24">
        <v>0.17100000000000001</v>
      </c>
      <c r="EU129" s="24">
        <v>46.040935672514621</v>
      </c>
      <c r="EV129" s="24">
        <v>6.0670000000000002</v>
      </c>
      <c r="EW129" s="24">
        <v>375.57425416185924</v>
      </c>
      <c r="EX129" s="24">
        <v>0</v>
      </c>
      <c r="EY129" s="24">
        <v>0</v>
      </c>
      <c r="EZ129" s="24">
        <v>0</v>
      </c>
      <c r="FA129" s="24">
        <v>0</v>
      </c>
      <c r="FB129" s="24">
        <v>0</v>
      </c>
      <c r="FC129" s="24">
        <v>0</v>
      </c>
      <c r="FD129" s="24">
        <v>0</v>
      </c>
      <c r="FE129" s="24">
        <v>0</v>
      </c>
      <c r="FF129" s="24">
        <v>0</v>
      </c>
      <c r="FG129" s="24">
        <v>0</v>
      </c>
      <c r="FH129" s="24">
        <v>0</v>
      </c>
      <c r="FI129" s="24">
        <v>0</v>
      </c>
      <c r="FJ129" s="24">
        <v>1.038</v>
      </c>
      <c r="FK129" s="24">
        <v>1004.7042389210019</v>
      </c>
      <c r="FL129" s="24">
        <v>60.866999999999997</v>
      </c>
      <c r="FM129" s="24">
        <v>798.69898302857052</v>
      </c>
      <c r="FN129" s="24">
        <v>0</v>
      </c>
      <c r="FO129" s="24">
        <v>0</v>
      </c>
      <c r="FP129" s="24">
        <v>0</v>
      </c>
      <c r="FQ129" s="24">
        <v>0</v>
      </c>
      <c r="FR129" s="24">
        <v>0</v>
      </c>
      <c r="FS129" s="24">
        <v>0</v>
      </c>
      <c r="FT129" s="24">
        <v>0</v>
      </c>
      <c r="FU129" s="24">
        <v>0</v>
      </c>
      <c r="FV129" s="24">
        <v>0</v>
      </c>
      <c r="FW129" s="24">
        <v>0</v>
      </c>
      <c r="FX129" s="24">
        <v>0</v>
      </c>
      <c r="FY129" s="24">
        <v>0</v>
      </c>
      <c r="FZ129" s="24">
        <v>0</v>
      </c>
      <c r="GA129" s="24">
        <v>0</v>
      </c>
      <c r="GB129" s="24">
        <v>0.109</v>
      </c>
      <c r="GC129" s="24">
        <v>399.55045871559633</v>
      </c>
      <c r="GD129" s="24">
        <v>0.69399999999999995</v>
      </c>
      <c r="GE129" s="24">
        <v>2016.4654178674352</v>
      </c>
      <c r="GF129" s="24">
        <v>0</v>
      </c>
      <c r="GG129" s="24">
        <v>0</v>
      </c>
      <c r="GH129" s="24">
        <v>32.034999999999997</v>
      </c>
      <c r="GI129" s="24">
        <v>3989.988231621664</v>
      </c>
      <c r="GJ129" s="24">
        <v>9.5860000000000003</v>
      </c>
      <c r="GK129" s="24">
        <v>228.84957229292718</v>
      </c>
      <c r="GL129" s="24">
        <v>0</v>
      </c>
      <c r="GM129" s="24">
        <v>0</v>
      </c>
      <c r="GN129" s="24">
        <v>0</v>
      </c>
      <c r="GO129" s="24">
        <v>0</v>
      </c>
      <c r="GP129" s="24">
        <v>0.36199999999999999</v>
      </c>
      <c r="GQ129" s="24">
        <v>2325.4392265193369</v>
      </c>
      <c r="GR129" s="24">
        <v>2183.5169999999998</v>
      </c>
      <c r="GS129" s="24">
        <v>225.30916406879359</v>
      </c>
      <c r="GT129" s="24">
        <v>0</v>
      </c>
      <c r="GU129" s="24">
        <v>0</v>
      </c>
      <c r="GV129" s="24">
        <v>0.127</v>
      </c>
      <c r="GW129" s="24">
        <v>6548.070866141732</v>
      </c>
      <c r="GX129" s="24">
        <v>0</v>
      </c>
      <c r="GY129" s="24">
        <v>0</v>
      </c>
      <c r="GZ129" s="24">
        <v>0</v>
      </c>
      <c r="HA129" s="24">
        <v>0</v>
      </c>
      <c r="HB129" s="24">
        <v>0</v>
      </c>
      <c r="HC129" s="24">
        <v>0</v>
      </c>
      <c r="HD129" s="24">
        <v>2179.6840000000002</v>
      </c>
      <c r="HE129" s="24">
        <v>224.09929604474777</v>
      </c>
      <c r="HF129" s="24">
        <v>0</v>
      </c>
      <c r="HG129" s="24">
        <v>0</v>
      </c>
      <c r="HH129" s="24">
        <v>0</v>
      </c>
      <c r="HI129" s="24">
        <v>0</v>
      </c>
      <c r="HJ129" s="24">
        <v>0</v>
      </c>
      <c r="HK129" s="24">
        <v>0</v>
      </c>
      <c r="HL129" s="24">
        <v>0</v>
      </c>
      <c r="HM129" s="24">
        <v>0</v>
      </c>
      <c r="HN129" s="24">
        <v>0</v>
      </c>
      <c r="HO129" s="24">
        <v>0</v>
      </c>
      <c r="HP129" s="24">
        <v>3.706</v>
      </c>
      <c r="HQ129" s="24">
        <v>720.21991365353483</v>
      </c>
      <c r="HR129" s="24">
        <v>0</v>
      </c>
      <c r="HS129" s="24">
        <v>0</v>
      </c>
      <c r="HT129" s="24">
        <v>0</v>
      </c>
      <c r="HU129" s="24">
        <v>0</v>
      </c>
      <c r="HV129" s="24">
        <v>0</v>
      </c>
      <c r="HW129" s="24">
        <v>0</v>
      </c>
      <c r="HX129" s="24">
        <v>0</v>
      </c>
      <c r="HY129" s="24">
        <v>0</v>
      </c>
      <c r="HZ129" s="24">
        <v>0</v>
      </c>
      <c r="IA129" s="24">
        <v>0</v>
      </c>
      <c r="IB129" s="24">
        <v>0</v>
      </c>
      <c r="IC129" s="24">
        <v>0</v>
      </c>
      <c r="ID129" s="24">
        <v>0</v>
      </c>
      <c r="IE129" s="24">
        <v>0</v>
      </c>
      <c r="IF129" s="24">
        <v>0</v>
      </c>
      <c r="IG129" s="24">
        <v>0</v>
      </c>
    </row>
    <row r="130" spans="1:241" ht="12.75" customHeight="1">
      <c r="A130" s="40"/>
      <c r="B130" s="41"/>
      <c r="C130" s="42" t="s">
        <v>244</v>
      </c>
      <c r="D130" s="43" t="s">
        <v>133</v>
      </c>
      <c r="E130" s="23">
        <v>100</v>
      </c>
      <c r="F130" s="24">
        <f t="shared" si="4"/>
        <v>4548.5259999999998</v>
      </c>
      <c r="G130" s="24">
        <f t="shared" si="5"/>
        <v>187.31749142469451</v>
      </c>
      <c r="H130" s="24">
        <f t="shared" si="6"/>
        <v>21.460999999999999</v>
      </c>
      <c r="I130" s="24">
        <f t="shared" si="7"/>
        <v>2462.1946787195379</v>
      </c>
      <c r="J130" s="24">
        <v>21.460999999999999</v>
      </c>
      <c r="K130" s="24">
        <v>2462.1946787195379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0</v>
      </c>
      <c r="AC130" s="24">
        <v>0</v>
      </c>
      <c r="AD130" s="24">
        <v>0</v>
      </c>
      <c r="AE130" s="24">
        <v>0</v>
      </c>
      <c r="AF130" s="24">
        <v>0</v>
      </c>
      <c r="AG130" s="24">
        <v>0</v>
      </c>
      <c r="AH130" s="24">
        <v>0</v>
      </c>
      <c r="AI130" s="24">
        <v>0</v>
      </c>
      <c r="AJ130" s="24">
        <v>0</v>
      </c>
      <c r="AK130" s="24">
        <v>0</v>
      </c>
      <c r="AL130" s="24">
        <v>0</v>
      </c>
      <c r="AM130" s="24">
        <v>0</v>
      </c>
      <c r="AN130" s="24">
        <v>0</v>
      </c>
      <c r="AO130" s="24">
        <v>0</v>
      </c>
      <c r="AP130" s="24">
        <v>0</v>
      </c>
      <c r="AQ130" s="24">
        <v>0</v>
      </c>
      <c r="AR130" s="24">
        <v>0</v>
      </c>
      <c r="AS130" s="24">
        <v>0</v>
      </c>
      <c r="AT130" s="24">
        <v>0</v>
      </c>
      <c r="AU130" s="24">
        <v>0</v>
      </c>
      <c r="AV130" s="24">
        <v>0</v>
      </c>
      <c r="AW130" s="24">
        <v>0</v>
      </c>
      <c r="AX130" s="24">
        <v>0</v>
      </c>
      <c r="AY130" s="24">
        <v>0</v>
      </c>
      <c r="AZ130" s="24">
        <v>0</v>
      </c>
      <c r="BA130" s="24">
        <v>0</v>
      </c>
      <c r="BB130" s="24">
        <v>0</v>
      </c>
      <c r="BC130" s="24">
        <v>0</v>
      </c>
      <c r="BD130" s="24">
        <v>0.05</v>
      </c>
      <c r="BE130" s="24">
        <v>151.19999999999999</v>
      </c>
      <c r="BF130" s="24">
        <v>0</v>
      </c>
      <c r="BG130" s="24">
        <v>0</v>
      </c>
      <c r="BH130" s="24">
        <v>0</v>
      </c>
      <c r="BI130" s="24">
        <v>0</v>
      </c>
      <c r="BJ130" s="24">
        <v>0</v>
      </c>
      <c r="BK130" s="24">
        <v>0</v>
      </c>
      <c r="BL130" s="24">
        <v>0</v>
      </c>
      <c r="BM130" s="24">
        <v>0</v>
      </c>
      <c r="BN130" s="24">
        <v>0</v>
      </c>
      <c r="BO130" s="24">
        <v>0</v>
      </c>
      <c r="BP130" s="24">
        <v>0</v>
      </c>
      <c r="BQ130" s="24">
        <v>0</v>
      </c>
      <c r="BR130" s="24">
        <v>0.23</v>
      </c>
      <c r="BS130" s="24">
        <v>131.47826086956522</v>
      </c>
      <c r="BT130" s="24">
        <v>0</v>
      </c>
      <c r="BU130" s="24">
        <v>0</v>
      </c>
      <c r="BV130" s="24">
        <v>0</v>
      </c>
      <c r="BW130" s="24">
        <v>0</v>
      </c>
      <c r="BX130" s="24">
        <v>0</v>
      </c>
      <c r="BY130" s="24">
        <v>0</v>
      </c>
      <c r="BZ130" s="24">
        <v>1.2</v>
      </c>
      <c r="CA130" s="24">
        <v>222.3</v>
      </c>
      <c r="CB130" s="24">
        <v>0</v>
      </c>
      <c r="CC130" s="24">
        <v>0</v>
      </c>
      <c r="CD130" s="24">
        <v>0.193</v>
      </c>
      <c r="CE130" s="24">
        <v>229.43005181347152</v>
      </c>
      <c r="CF130" s="24">
        <v>0</v>
      </c>
      <c r="CG130" s="24">
        <v>0</v>
      </c>
      <c r="CH130" s="24">
        <v>0.75600000000000001</v>
      </c>
      <c r="CI130" s="24">
        <v>147.14285714285714</v>
      </c>
      <c r="CJ130" s="24">
        <v>0.60599999999999998</v>
      </c>
      <c r="CK130" s="24">
        <v>839.40594059405942</v>
      </c>
      <c r="CL130" s="24">
        <v>0.11700000000000001</v>
      </c>
      <c r="CM130" s="24">
        <v>258.46153846153845</v>
      </c>
      <c r="CN130" s="24">
        <v>0</v>
      </c>
      <c r="CO130" s="24">
        <v>0</v>
      </c>
      <c r="CP130" s="24">
        <v>1.1319999999999999</v>
      </c>
      <c r="CQ130" s="24">
        <v>306.25441696113074</v>
      </c>
      <c r="CR130" s="24">
        <v>0</v>
      </c>
      <c r="CS130" s="24">
        <v>0</v>
      </c>
      <c r="CT130" s="24">
        <v>0</v>
      </c>
      <c r="CU130" s="24">
        <v>0</v>
      </c>
      <c r="CV130" s="24">
        <v>0</v>
      </c>
      <c r="CW130" s="24">
        <v>0</v>
      </c>
      <c r="CX130" s="24">
        <v>0</v>
      </c>
      <c r="CY130" s="24">
        <v>0</v>
      </c>
      <c r="CZ130" s="24">
        <v>0</v>
      </c>
      <c r="DA130" s="24">
        <v>0</v>
      </c>
      <c r="DB130" s="24">
        <v>0</v>
      </c>
      <c r="DC130" s="24">
        <v>0</v>
      </c>
      <c r="DD130" s="24">
        <v>0</v>
      </c>
      <c r="DE130" s="24">
        <v>0</v>
      </c>
      <c r="DF130" s="24">
        <v>0</v>
      </c>
      <c r="DG130" s="24">
        <v>0</v>
      </c>
      <c r="DH130" s="24">
        <v>0</v>
      </c>
      <c r="DI130" s="24">
        <v>0</v>
      </c>
      <c r="DJ130" s="24">
        <v>0</v>
      </c>
      <c r="DK130" s="24">
        <v>0</v>
      </c>
      <c r="DL130" s="24">
        <v>0</v>
      </c>
      <c r="DM130" s="24">
        <v>0</v>
      </c>
      <c r="DN130" s="24">
        <v>0</v>
      </c>
      <c r="DO130" s="24">
        <v>0</v>
      </c>
      <c r="DP130" s="24">
        <v>0</v>
      </c>
      <c r="DQ130" s="24">
        <v>0</v>
      </c>
      <c r="DR130" s="24">
        <v>0</v>
      </c>
      <c r="DS130" s="24">
        <v>0</v>
      </c>
      <c r="DT130" s="24">
        <v>0</v>
      </c>
      <c r="DU130" s="24">
        <v>0</v>
      </c>
      <c r="DV130" s="24">
        <v>0.38600000000000001</v>
      </c>
      <c r="DW130" s="24">
        <v>562.38341968911914</v>
      </c>
      <c r="DX130" s="24">
        <v>0</v>
      </c>
      <c r="DY130" s="24">
        <v>0</v>
      </c>
      <c r="DZ130" s="24">
        <v>0</v>
      </c>
      <c r="EA130" s="24">
        <v>0</v>
      </c>
      <c r="EB130" s="24">
        <v>0</v>
      </c>
      <c r="EC130" s="24">
        <v>0</v>
      </c>
      <c r="ED130" s="24">
        <v>1.7999999999999999E-2</v>
      </c>
      <c r="EE130" s="24">
        <v>1140</v>
      </c>
      <c r="EF130" s="24">
        <v>0</v>
      </c>
      <c r="EG130" s="24">
        <v>0</v>
      </c>
      <c r="EH130" s="24">
        <v>0</v>
      </c>
      <c r="EI130" s="24">
        <v>0</v>
      </c>
      <c r="EJ130" s="24">
        <v>0</v>
      </c>
      <c r="EK130" s="24">
        <v>0</v>
      </c>
      <c r="EL130" s="24">
        <v>0</v>
      </c>
      <c r="EM130" s="24">
        <v>0</v>
      </c>
      <c r="EN130" s="24">
        <v>0</v>
      </c>
      <c r="EO130" s="24">
        <v>0</v>
      </c>
      <c r="EP130" s="24">
        <v>0</v>
      </c>
      <c r="EQ130" s="24">
        <v>0</v>
      </c>
      <c r="ER130" s="24">
        <v>0</v>
      </c>
      <c r="ES130" s="24">
        <v>0</v>
      </c>
      <c r="ET130" s="24">
        <v>0</v>
      </c>
      <c r="EU130" s="24">
        <v>0</v>
      </c>
      <c r="EV130" s="24">
        <v>2.57</v>
      </c>
      <c r="EW130" s="24">
        <v>302.56809338521401</v>
      </c>
      <c r="EX130" s="24">
        <v>0</v>
      </c>
      <c r="EY130" s="24">
        <v>0</v>
      </c>
      <c r="EZ130" s="24">
        <v>0</v>
      </c>
      <c r="FA130" s="24">
        <v>0</v>
      </c>
      <c r="FB130" s="24">
        <v>0</v>
      </c>
      <c r="FC130" s="24">
        <v>0</v>
      </c>
      <c r="FD130" s="24">
        <v>0</v>
      </c>
      <c r="FE130" s="24">
        <v>0</v>
      </c>
      <c r="FF130" s="24">
        <v>0</v>
      </c>
      <c r="FG130" s="24">
        <v>0</v>
      </c>
      <c r="FH130" s="24">
        <v>0</v>
      </c>
      <c r="FI130" s="24">
        <v>0</v>
      </c>
      <c r="FJ130" s="24">
        <v>0</v>
      </c>
      <c r="FK130" s="24">
        <v>0</v>
      </c>
      <c r="FL130" s="24">
        <v>0</v>
      </c>
      <c r="FM130" s="24">
        <v>0</v>
      </c>
      <c r="FN130" s="24">
        <v>0</v>
      </c>
      <c r="FO130" s="24">
        <v>0</v>
      </c>
      <c r="FP130" s="24">
        <v>0</v>
      </c>
      <c r="FQ130" s="24">
        <v>0</v>
      </c>
      <c r="FR130" s="24">
        <v>0</v>
      </c>
      <c r="FS130" s="24">
        <v>0</v>
      </c>
      <c r="FT130" s="24">
        <v>0</v>
      </c>
      <c r="FU130" s="24">
        <v>0</v>
      </c>
      <c r="FV130" s="24">
        <v>0</v>
      </c>
      <c r="FW130" s="24">
        <v>0</v>
      </c>
      <c r="FX130" s="24">
        <v>1.0999999999999999E-2</v>
      </c>
      <c r="FY130" s="24">
        <v>1276.3636363636363</v>
      </c>
      <c r="FZ130" s="24">
        <v>0</v>
      </c>
      <c r="GA130" s="24">
        <v>0</v>
      </c>
      <c r="GB130" s="24">
        <v>3.5000000000000003E-2</v>
      </c>
      <c r="GC130" s="24">
        <v>339.42857142857144</v>
      </c>
      <c r="GD130" s="24">
        <v>0</v>
      </c>
      <c r="GE130" s="24">
        <v>0</v>
      </c>
      <c r="GF130" s="24">
        <v>0</v>
      </c>
      <c r="GG130" s="24">
        <v>0</v>
      </c>
      <c r="GH130" s="24">
        <v>14.157</v>
      </c>
      <c r="GI130" s="24">
        <v>3563.9160839160841</v>
      </c>
      <c r="GJ130" s="24">
        <v>0</v>
      </c>
      <c r="GK130" s="24">
        <v>0</v>
      </c>
      <c r="GL130" s="24">
        <v>0</v>
      </c>
      <c r="GM130" s="24">
        <v>0</v>
      </c>
      <c r="GN130" s="24">
        <v>0</v>
      </c>
      <c r="GO130" s="24">
        <v>0</v>
      </c>
      <c r="GP130" s="24">
        <v>0</v>
      </c>
      <c r="GQ130" s="24">
        <v>0</v>
      </c>
      <c r="GR130" s="24">
        <v>4527.0649999999996</v>
      </c>
      <c r="GS130" s="24">
        <v>176.53321081097798</v>
      </c>
      <c r="GT130" s="24">
        <v>0</v>
      </c>
      <c r="GU130" s="24">
        <v>0</v>
      </c>
      <c r="GV130" s="24">
        <v>0</v>
      </c>
      <c r="GW130" s="24">
        <v>0</v>
      </c>
      <c r="GX130" s="24">
        <v>0</v>
      </c>
      <c r="GY130" s="24">
        <v>0</v>
      </c>
      <c r="GZ130" s="24">
        <v>0</v>
      </c>
      <c r="HA130" s="24">
        <v>0</v>
      </c>
      <c r="HB130" s="24">
        <v>0</v>
      </c>
      <c r="HC130" s="24">
        <v>0</v>
      </c>
      <c r="HD130" s="24">
        <v>4527.0649999999996</v>
      </c>
      <c r="HE130" s="24">
        <v>176.53321081097798</v>
      </c>
      <c r="HF130" s="24">
        <v>0</v>
      </c>
      <c r="HG130" s="24">
        <v>0</v>
      </c>
      <c r="HH130" s="24">
        <v>0</v>
      </c>
      <c r="HI130" s="24">
        <v>0</v>
      </c>
      <c r="HJ130" s="24">
        <v>0</v>
      </c>
      <c r="HK130" s="24">
        <v>0</v>
      </c>
      <c r="HL130" s="24">
        <v>0</v>
      </c>
      <c r="HM130" s="24">
        <v>0</v>
      </c>
      <c r="HN130" s="24">
        <v>0</v>
      </c>
      <c r="HO130" s="24">
        <v>0</v>
      </c>
      <c r="HP130" s="24">
        <v>0</v>
      </c>
      <c r="HQ130" s="24">
        <v>0</v>
      </c>
      <c r="HR130" s="24">
        <v>0</v>
      </c>
      <c r="HS130" s="24">
        <v>0</v>
      </c>
      <c r="HT130" s="24">
        <v>0</v>
      </c>
      <c r="HU130" s="24">
        <v>0</v>
      </c>
      <c r="HV130" s="24">
        <v>0</v>
      </c>
      <c r="HW130" s="24">
        <v>0</v>
      </c>
      <c r="HX130" s="24">
        <v>0</v>
      </c>
      <c r="HY130" s="24">
        <v>0</v>
      </c>
      <c r="HZ130" s="24">
        <v>0</v>
      </c>
      <c r="IA130" s="24">
        <v>0</v>
      </c>
      <c r="IB130" s="24">
        <v>0</v>
      </c>
      <c r="IC130" s="24">
        <v>0</v>
      </c>
      <c r="ID130" s="24">
        <v>0</v>
      </c>
      <c r="IE130" s="24">
        <v>0</v>
      </c>
      <c r="IF130" s="24">
        <v>0</v>
      </c>
      <c r="IG130" s="24">
        <v>0</v>
      </c>
    </row>
    <row r="131" spans="1:241" ht="12.75" customHeight="1">
      <c r="A131" s="40"/>
      <c r="B131" s="41"/>
      <c r="C131" s="42"/>
      <c r="D131" s="43"/>
      <c r="E131" s="23"/>
      <c r="F131" s="24" t="str">
        <f t="shared" si="4"/>
        <v/>
      </c>
      <c r="G131" s="24" t="str">
        <f t="shared" si="5"/>
        <v/>
      </c>
      <c r="H131" s="24" t="str">
        <f t="shared" si="6"/>
        <v/>
      </c>
      <c r="I131" s="24" t="str">
        <f t="shared" si="7"/>
        <v/>
      </c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24"/>
      <c r="CY131" s="24"/>
      <c r="CZ131" s="24"/>
      <c r="DA131" s="24"/>
      <c r="DB131" s="24"/>
      <c r="DC131" s="24"/>
      <c r="DD131" s="24"/>
      <c r="DE131" s="24"/>
      <c r="DF131" s="24"/>
      <c r="DG131" s="24"/>
      <c r="DH131" s="24"/>
      <c r="DI131" s="24"/>
      <c r="DJ131" s="24"/>
      <c r="DK131" s="24"/>
      <c r="DL131" s="24"/>
      <c r="DM131" s="24"/>
      <c r="DN131" s="24"/>
      <c r="DO131" s="24"/>
      <c r="DP131" s="24"/>
      <c r="DQ131" s="24"/>
      <c r="DR131" s="24"/>
      <c r="DS131" s="24"/>
      <c r="DT131" s="24"/>
      <c r="DU131" s="24"/>
      <c r="DV131" s="24"/>
      <c r="DW131" s="24"/>
      <c r="DX131" s="24"/>
      <c r="DY131" s="24"/>
      <c r="DZ131" s="24"/>
      <c r="EA131" s="24"/>
      <c r="EB131" s="24"/>
      <c r="EC131" s="24"/>
      <c r="ED131" s="24"/>
      <c r="EE131" s="24"/>
      <c r="EF131" s="24"/>
      <c r="EG131" s="24"/>
      <c r="EH131" s="24"/>
      <c r="EI131" s="24"/>
      <c r="EJ131" s="24"/>
      <c r="EK131" s="24"/>
      <c r="EL131" s="24"/>
      <c r="EM131" s="24"/>
      <c r="EN131" s="24"/>
      <c r="EO131" s="24"/>
      <c r="EP131" s="24"/>
      <c r="EQ131" s="24"/>
      <c r="ER131" s="24"/>
      <c r="ES131" s="24"/>
      <c r="ET131" s="24"/>
      <c r="EU131" s="24"/>
      <c r="EV131" s="24"/>
      <c r="EW131" s="24"/>
      <c r="EX131" s="24"/>
      <c r="EY131" s="24"/>
      <c r="EZ131" s="24"/>
      <c r="FA131" s="24"/>
      <c r="FB131" s="24"/>
      <c r="FC131" s="24"/>
      <c r="FD131" s="24"/>
      <c r="FE131" s="24"/>
      <c r="FF131" s="24"/>
      <c r="FG131" s="24"/>
      <c r="FH131" s="24"/>
      <c r="FI131" s="24"/>
      <c r="FJ131" s="24"/>
      <c r="FK131" s="24"/>
      <c r="FL131" s="24"/>
      <c r="FM131" s="24"/>
      <c r="FN131" s="24"/>
      <c r="FO131" s="24"/>
      <c r="FP131" s="24"/>
      <c r="FQ131" s="24"/>
      <c r="FR131" s="24"/>
      <c r="FS131" s="24"/>
      <c r="FT131" s="24"/>
      <c r="FU131" s="24"/>
      <c r="FV131" s="24"/>
      <c r="FW131" s="24"/>
      <c r="FX131" s="24"/>
      <c r="FY131" s="24"/>
      <c r="FZ131" s="24"/>
      <c r="GA131" s="24"/>
      <c r="GB131" s="24"/>
      <c r="GC131" s="24"/>
      <c r="GD131" s="24"/>
      <c r="GE131" s="24"/>
      <c r="GF131" s="24"/>
      <c r="GG131" s="24"/>
      <c r="GH131" s="24"/>
      <c r="GI131" s="24"/>
      <c r="GJ131" s="24"/>
      <c r="GK131" s="24"/>
      <c r="GL131" s="24"/>
      <c r="GM131" s="24"/>
      <c r="GN131" s="24"/>
      <c r="GO131" s="24"/>
      <c r="GP131" s="24"/>
      <c r="GQ131" s="24"/>
      <c r="GR131" s="24"/>
      <c r="GS131" s="24"/>
      <c r="GT131" s="24"/>
      <c r="GU131" s="24"/>
      <c r="GV131" s="24"/>
      <c r="GW131" s="24"/>
      <c r="GX131" s="24"/>
      <c r="GY131" s="24"/>
      <c r="GZ131" s="24"/>
      <c r="HA131" s="24"/>
      <c r="HB131" s="24"/>
      <c r="HC131" s="24"/>
      <c r="HD131" s="24"/>
      <c r="HE131" s="24"/>
      <c r="HF131" s="24"/>
      <c r="HG131" s="24"/>
      <c r="HH131" s="24"/>
      <c r="HI131" s="24"/>
      <c r="HJ131" s="24"/>
      <c r="HK131" s="24"/>
      <c r="HL131" s="24"/>
      <c r="HM131" s="24"/>
      <c r="HN131" s="24"/>
      <c r="HO131" s="24"/>
      <c r="HP131" s="24"/>
      <c r="HQ131" s="24"/>
      <c r="HR131" s="24"/>
      <c r="HS131" s="24"/>
      <c r="HT131" s="24"/>
      <c r="HU131" s="24"/>
      <c r="HV131" s="24"/>
      <c r="HW131" s="24"/>
      <c r="HX131" s="24"/>
      <c r="HY131" s="24"/>
      <c r="HZ131" s="24"/>
      <c r="IA131" s="24"/>
      <c r="IB131" s="24"/>
      <c r="IC131" s="24"/>
      <c r="ID131" s="24"/>
      <c r="IE131" s="24"/>
      <c r="IF131" s="24"/>
      <c r="IG131" s="24"/>
    </row>
    <row r="132" spans="1:241" ht="12.75" customHeight="1">
      <c r="A132" s="40"/>
      <c r="B132" s="41"/>
      <c r="C132" s="42" t="s">
        <v>245</v>
      </c>
      <c r="D132" s="43" t="s">
        <v>133</v>
      </c>
      <c r="E132" s="23">
        <v>101</v>
      </c>
      <c r="F132" s="24">
        <f t="shared" si="4"/>
        <v>11576.571</v>
      </c>
      <c r="G132" s="24">
        <f t="shared" si="5"/>
        <v>217.32911066670778</v>
      </c>
      <c r="H132" s="24">
        <f t="shared" si="6"/>
        <v>2089.4960000000001</v>
      </c>
      <c r="I132" s="24">
        <f t="shared" si="7"/>
        <v>346.38010314449036</v>
      </c>
      <c r="J132" s="24">
        <v>2089.4960000000001</v>
      </c>
      <c r="K132" s="24">
        <v>346.38010314449036</v>
      </c>
      <c r="L132" s="24">
        <v>0</v>
      </c>
      <c r="M132" s="24">
        <v>0</v>
      </c>
      <c r="N132" s="24">
        <v>0</v>
      </c>
      <c r="O132" s="24">
        <v>0</v>
      </c>
      <c r="P132" s="24">
        <v>73.709000000000003</v>
      </c>
      <c r="Q132" s="24">
        <v>2568.4011450433463</v>
      </c>
      <c r="R132" s="24">
        <v>0</v>
      </c>
      <c r="S132" s="24">
        <v>0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4">
        <v>0</v>
      </c>
      <c r="AE132" s="24">
        <v>0</v>
      </c>
      <c r="AF132" s="24">
        <v>0</v>
      </c>
      <c r="AG132" s="24">
        <v>0</v>
      </c>
      <c r="AH132" s="24">
        <v>0</v>
      </c>
      <c r="AI132" s="24">
        <v>0</v>
      </c>
      <c r="AJ132" s="24">
        <v>0</v>
      </c>
      <c r="AK132" s="24">
        <v>0</v>
      </c>
      <c r="AL132" s="24">
        <v>0</v>
      </c>
      <c r="AM132" s="24">
        <v>0</v>
      </c>
      <c r="AN132" s="24">
        <v>0</v>
      </c>
      <c r="AO132" s="24">
        <v>0</v>
      </c>
      <c r="AP132" s="24">
        <v>0</v>
      </c>
      <c r="AQ132" s="24">
        <v>0</v>
      </c>
      <c r="AR132" s="24">
        <v>0</v>
      </c>
      <c r="AS132" s="24">
        <v>0</v>
      </c>
      <c r="AT132" s="24">
        <v>0</v>
      </c>
      <c r="AU132" s="24">
        <v>0</v>
      </c>
      <c r="AV132" s="24">
        <v>0</v>
      </c>
      <c r="AW132" s="24">
        <v>0</v>
      </c>
      <c r="AX132" s="24">
        <v>0.126</v>
      </c>
      <c r="AY132" s="24">
        <v>762.85714285714289</v>
      </c>
      <c r="AZ132" s="24">
        <v>0</v>
      </c>
      <c r="BA132" s="24">
        <v>0</v>
      </c>
      <c r="BB132" s="24">
        <v>0</v>
      </c>
      <c r="BC132" s="24">
        <v>0</v>
      </c>
      <c r="BD132" s="24">
        <v>0.76800000000000002</v>
      </c>
      <c r="BE132" s="24">
        <v>135</v>
      </c>
      <c r="BF132" s="24">
        <v>113.129</v>
      </c>
      <c r="BG132" s="24">
        <v>67.7142023707449</v>
      </c>
      <c r="BH132" s="24">
        <v>0.51900000000000002</v>
      </c>
      <c r="BI132" s="24">
        <v>815.72254335260118</v>
      </c>
      <c r="BJ132" s="24">
        <v>0</v>
      </c>
      <c r="BK132" s="24">
        <v>0</v>
      </c>
      <c r="BL132" s="24">
        <v>295.03500000000003</v>
      </c>
      <c r="BM132" s="24">
        <v>540.18852000610104</v>
      </c>
      <c r="BN132" s="24">
        <v>0</v>
      </c>
      <c r="BO132" s="24">
        <v>0</v>
      </c>
      <c r="BP132" s="24">
        <v>0</v>
      </c>
      <c r="BQ132" s="24">
        <v>0</v>
      </c>
      <c r="BR132" s="24">
        <v>811.096</v>
      </c>
      <c r="BS132" s="24">
        <v>18.851825184688373</v>
      </c>
      <c r="BT132" s="24">
        <v>0</v>
      </c>
      <c r="BU132" s="24">
        <v>0</v>
      </c>
      <c r="BV132" s="24">
        <v>5.13</v>
      </c>
      <c r="BW132" s="24">
        <v>16.210526315789476</v>
      </c>
      <c r="BX132" s="24">
        <v>0</v>
      </c>
      <c r="BY132" s="24">
        <v>0</v>
      </c>
      <c r="BZ132" s="24">
        <v>53.822000000000003</v>
      </c>
      <c r="CA132" s="24">
        <v>116.52409795251013</v>
      </c>
      <c r="CB132" s="24">
        <v>0</v>
      </c>
      <c r="CC132" s="24">
        <v>0</v>
      </c>
      <c r="CD132" s="24">
        <v>252.14099999999999</v>
      </c>
      <c r="CE132" s="24">
        <v>25.168774614203958</v>
      </c>
      <c r="CF132" s="24">
        <v>0</v>
      </c>
      <c r="CG132" s="24">
        <v>0</v>
      </c>
      <c r="CH132" s="24">
        <v>52.173999999999999</v>
      </c>
      <c r="CI132" s="24">
        <v>83.358761068731553</v>
      </c>
      <c r="CJ132" s="24">
        <v>50.759</v>
      </c>
      <c r="CK132" s="24">
        <v>1454.9222797927462</v>
      </c>
      <c r="CL132" s="24">
        <v>21.186</v>
      </c>
      <c r="CM132" s="24">
        <v>478.11384876805437</v>
      </c>
      <c r="CN132" s="24">
        <v>0</v>
      </c>
      <c r="CO132" s="24">
        <v>0</v>
      </c>
      <c r="CP132" s="24">
        <v>24.573</v>
      </c>
      <c r="CQ132" s="24">
        <v>180.85703821267242</v>
      </c>
      <c r="CR132" s="24">
        <v>0</v>
      </c>
      <c r="CS132" s="24">
        <v>0</v>
      </c>
      <c r="CT132" s="24">
        <v>1.9E-2</v>
      </c>
      <c r="CU132" s="24">
        <v>227.36842105263159</v>
      </c>
      <c r="CV132" s="24">
        <v>0</v>
      </c>
      <c r="CW132" s="24">
        <v>0</v>
      </c>
      <c r="CX132" s="24">
        <v>3.7549999999999999</v>
      </c>
      <c r="CY132" s="24">
        <v>168.83089214380826</v>
      </c>
      <c r="CZ132" s="24">
        <v>0</v>
      </c>
      <c r="DA132" s="24">
        <v>0</v>
      </c>
      <c r="DB132" s="24">
        <v>0</v>
      </c>
      <c r="DC132" s="24">
        <v>0</v>
      </c>
      <c r="DD132" s="24">
        <v>0</v>
      </c>
      <c r="DE132" s="24">
        <v>0</v>
      </c>
      <c r="DF132" s="24">
        <v>0</v>
      </c>
      <c r="DG132" s="24">
        <v>0</v>
      </c>
      <c r="DH132" s="24">
        <v>0</v>
      </c>
      <c r="DI132" s="24">
        <v>0</v>
      </c>
      <c r="DJ132" s="24">
        <v>0</v>
      </c>
      <c r="DK132" s="24">
        <v>0</v>
      </c>
      <c r="DL132" s="24">
        <v>0</v>
      </c>
      <c r="DM132" s="24">
        <v>0</v>
      </c>
      <c r="DN132" s="24">
        <v>0</v>
      </c>
      <c r="DO132" s="24">
        <v>0</v>
      </c>
      <c r="DP132" s="24">
        <v>0</v>
      </c>
      <c r="DQ132" s="24">
        <v>0</v>
      </c>
      <c r="DR132" s="24">
        <v>0</v>
      </c>
      <c r="DS132" s="24">
        <v>0</v>
      </c>
      <c r="DT132" s="24">
        <v>0</v>
      </c>
      <c r="DU132" s="24">
        <v>0</v>
      </c>
      <c r="DV132" s="24">
        <v>29.106999999999999</v>
      </c>
      <c r="DW132" s="24">
        <v>447.44288315525472</v>
      </c>
      <c r="DX132" s="24">
        <v>0</v>
      </c>
      <c r="DY132" s="24">
        <v>0</v>
      </c>
      <c r="DZ132" s="24">
        <v>0</v>
      </c>
      <c r="EA132" s="24">
        <v>0</v>
      </c>
      <c r="EB132" s="24">
        <v>0</v>
      </c>
      <c r="EC132" s="24">
        <v>0</v>
      </c>
      <c r="ED132" s="24">
        <v>0</v>
      </c>
      <c r="EE132" s="24">
        <v>0</v>
      </c>
      <c r="EF132" s="24">
        <v>0</v>
      </c>
      <c r="EG132" s="24">
        <v>0</v>
      </c>
      <c r="EH132" s="24">
        <v>0</v>
      </c>
      <c r="EI132" s="24">
        <v>0</v>
      </c>
      <c r="EJ132" s="24">
        <v>0</v>
      </c>
      <c r="EK132" s="24">
        <v>0</v>
      </c>
      <c r="EL132" s="24">
        <v>0</v>
      </c>
      <c r="EM132" s="24">
        <v>0</v>
      </c>
      <c r="EN132" s="24">
        <v>0</v>
      </c>
      <c r="EO132" s="24">
        <v>0</v>
      </c>
      <c r="EP132" s="24">
        <v>0</v>
      </c>
      <c r="EQ132" s="24">
        <v>0</v>
      </c>
      <c r="ER132" s="24">
        <v>0</v>
      </c>
      <c r="ES132" s="24">
        <v>0</v>
      </c>
      <c r="ET132" s="24">
        <v>0</v>
      </c>
      <c r="EU132" s="24">
        <v>0</v>
      </c>
      <c r="EV132" s="24">
        <v>166.428</v>
      </c>
      <c r="EW132" s="24">
        <v>446.85269305645687</v>
      </c>
      <c r="EX132" s="24">
        <v>0</v>
      </c>
      <c r="EY132" s="24">
        <v>0</v>
      </c>
      <c r="EZ132" s="24">
        <v>5.0000000000000001E-3</v>
      </c>
      <c r="FA132" s="24">
        <v>1296</v>
      </c>
      <c r="FB132" s="24">
        <v>0</v>
      </c>
      <c r="FC132" s="24">
        <v>0</v>
      </c>
      <c r="FD132" s="24">
        <v>0</v>
      </c>
      <c r="FE132" s="24">
        <v>0</v>
      </c>
      <c r="FF132" s="24">
        <v>0</v>
      </c>
      <c r="FG132" s="24">
        <v>0</v>
      </c>
      <c r="FH132" s="24">
        <v>0</v>
      </c>
      <c r="FI132" s="24">
        <v>0</v>
      </c>
      <c r="FJ132" s="24">
        <v>0</v>
      </c>
      <c r="FK132" s="24">
        <v>0</v>
      </c>
      <c r="FL132" s="24">
        <v>0.48899999999999999</v>
      </c>
      <c r="FM132" s="24">
        <v>1201.4723926380368</v>
      </c>
      <c r="FN132" s="24">
        <v>10.058</v>
      </c>
      <c r="FO132" s="24">
        <v>644.15589580433493</v>
      </c>
      <c r="FP132" s="24">
        <v>0</v>
      </c>
      <c r="FQ132" s="24">
        <v>0</v>
      </c>
      <c r="FR132" s="24">
        <v>0</v>
      </c>
      <c r="FS132" s="24">
        <v>0</v>
      </c>
      <c r="FT132" s="24">
        <v>0</v>
      </c>
      <c r="FU132" s="24">
        <v>0</v>
      </c>
      <c r="FV132" s="24">
        <v>0</v>
      </c>
      <c r="FW132" s="24">
        <v>0</v>
      </c>
      <c r="FX132" s="24">
        <v>30.192</v>
      </c>
      <c r="FY132" s="24">
        <v>1114.9841017488077</v>
      </c>
      <c r="FZ132" s="24">
        <v>0</v>
      </c>
      <c r="GA132" s="24">
        <v>0</v>
      </c>
      <c r="GB132" s="24">
        <v>54.798000000000002</v>
      </c>
      <c r="GC132" s="24">
        <v>520.52775648746297</v>
      </c>
      <c r="GD132" s="24">
        <v>10.33</v>
      </c>
      <c r="GE132" s="24">
        <v>1986.4472410454985</v>
      </c>
      <c r="GF132" s="24">
        <v>0</v>
      </c>
      <c r="GG132" s="24">
        <v>0</v>
      </c>
      <c r="GH132" s="24">
        <v>29.01</v>
      </c>
      <c r="GI132" s="24">
        <v>2341.4519131334023</v>
      </c>
      <c r="GJ132" s="24">
        <v>1.1379999999999999</v>
      </c>
      <c r="GK132" s="24">
        <v>251.49384885764499</v>
      </c>
      <c r="GL132" s="24">
        <v>0</v>
      </c>
      <c r="GM132" s="24">
        <v>0</v>
      </c>
      <c r="GN132" s="24">
        <v>0</v>
      </c>
      <c r="GO132" s="24">
        <v>0</v>
      </c>
      <c r="GP132" s="24">
        <v>0</v>
      </c>
      <c r="GQ132" s="24">
        <v>0</v>
      </c>
      <c r="GR132" s="24">
        <v>9480.4349999999995</v>
      </c>
      <c r="GS132" s="24">
        <v>188.8018809263499</v>
      </c>
      <c r="GT132" s="24">
        <v>0</v>
      </c>
      <c r="GU132" s="24">
        <v>0</v>
      </c>
      <c r="GV132" s="24">
        <v>0.13</v>
      </c>
      <c r="GW132" s="24">
        <v>6156</v>
      </c>
      <c r="GX132" s="24">
        <v>0.35599999999999998</v>
      </c>
      <c r="GY132" s="24">
        <v>643.14606741573039</v>
      </c>
      <c r="GZ132" s="24">
        <v>0</v>
      </c>
      <c r="HA132" s="24">
        <v>0</v>
      </c>
      <c r="HB132" s="24">
        <v>0</v>
      </c>
      <c r="HC132" s="24">
        <v>0</v>
      </c>
      <c r="HD132" s="24">
        <v>9478.9500000000007</v>
      </c>
      <c r="HE132" s="24">
        <v>188.6160049372557</v>
      </c>
      <c r="HF132" s="24">
        <v>0</v>
      </c>
      <c r="HG132" s="24">
        <v>0</v>
      </c>
      <c r="HH132" s="24">
        <v>0</v>
      </c>
      <c r="HI132" s="24">
        <v>0</v>
      </c>
      <c r="HJ132" s="24">
        <v>0</v>
      </c>
      <c r="HK132" s="24">
        <v>0</v>
      </c>
      <c r="HL132" s="24">
        <v>0</v>
      </c>
      <c r="HM132" s="24">
        <v>0</v>
      </c>
      <c r="HN132" s="24">
        <v>0</v>
      </c>
      <c r="HO132" s="24">
        <v>0</v>
      </c>
      <c r="HP132" s="24">
        <v>0.999</v>
      </c>
      <c r="HQ132" s="24">
        <v>1014.0540540540541</v>
      </c>
      <c r="HR132" s="24">
        <v>0</v>
      </c>
      <c r="HS132" s="24">
        <v>0</v>
      </c>
      <c r="HT132" s="24">
        <v>6.64</v>
      </c>
      <c r="HU132" s="24">
        <v>337.6626506024096</v>
      </c>
      <c r="HV132" s="24">
        <v>0</v>
      </c>
      <c r="HW132" s="24">
        <v>0</v>
      </c>
      <c r="HX132" s="24">
        <v>0</v>
      </c>
      <c r="HY132" s="24">
        <v>0</v>
      </c>
      <c r="HZ132" s="24">
        <v>0</v>
      </c>
      <c r="IA132" s="24">
        <v>0</v>
      </c>
      <c r="IB132" s="24">
        <v>0</v>
      </c>
      <c r="IC132" s="24">
        <v>0</v>
      </c>
      <c r="ID132" s="24">
        <v>6.64</v>
      </c>
      <c r="IE132" s="24">
        <v>337.6626506024096</v>
      </c>
      <c r="IF132" s="24">
        <v>0</v>
      </c>
      <c r="IG132" s="24">
        <v>0</v>
      </c>
    </row>
    <row r="133" spans="1:241" ht="12.75" customHeight="1">
      <c r="A133" s="40"/>
      <c r="B133" s="41"/>
      <c r="C133" s="42" t="s">
        <v>246</v>
      </c>
      <c r="D133" s="43" t="s">
        <v>133</v>
      </c>
      <c r="E133" s="23">
        <v>102</v>
      </c>
      <c r="F133" s="24">
        <f t="shared" si="4"/>
        <v>874.55399999999997</v>
      </c>
      <c r="G133" s="24">
        <f t="shared" si="5"/>
        <v>710.39482982182903</v>
      </c>
      <c r="H133" s="24">
        <f t="shared" si="6"/>
        <v>840.55399999999997</v>
      </c>
      <c r="I133" s="24">
        <f t="shared" si="7"/>
        <v>713.1743588157334</v>
      </c>
      <c r="J133" s="24">
        <v>840.55399999999997</v>
      </c>
      <c r="K133" s="24">
        <v>713.1743588157334</v>
      </c>
      <c r="L133" s="24">
        <v>0</v>
      </c>
      <c r="M133" s="24">
        <v>0</v>
      </c>
      <c r="N133" s="24">
        <v>0</v>
      </c>
      <c r="O133" s="24">
        <v>0</v>
      </c>
      <c r="P133" s="24">
        <v>70.513000000000005</v>
      </c>
      <c r="Q133" s="24">
        <v>1591.3048657694326</v>
      </c>
      <c r="R133" s="24">
        <v>0</v>
      </c>
      <c r="S133" s="24">
        <v>0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4">
        <v>0</v>
      </c>
      <c r="AE133" s="24">
        <v>0</v>
      </c>
      <c r="AF133" s="24">
        <v>0</v>
      </c>
      <c r="AG133" s="24">
        <v>0</v>
      </c>
      <c r="AH133" s="24">
        <v>0</v>
      </c>
      <c r="AI133" s="24">
        <v>0</v>
      </c>
      <c r="AJ133" s="24">
        <v>0</v>
      </c>
      <c r="AK133" s="24">
        <v>0</v>
      </c>
      <c r="AL133" s="24">
        <v>0</v>
      </c>
      <c r="AM133" s="24">
        <v>0</v>
      </c>
      <c r="AN133" s="24">
        <v>0</v>
      </c>
      <c r="AO133" s="24">
        <v>0</v>
      </c>
      <c r="AP133" s="24">
        <v>0</v>
      </c>
      <c r="AQ133" s="24">
        <v>0</v>
      </c>
      <c r="AR133" s="24">
        <v>0</v>
      </c>
      <c r="AS133" s="24">
        <v>0</v>
      </c>
      <c r="AT133" s="24">
        <v>0</v>
      </c>
      <c r="AU133" s="24">
        <v>0</v>
      </c>
      <c r="AV133" s="24">
        <v>0</v>
      </c>
      <c r="AW133" s="24">
        <v>0</v>
      </c>
      <c r="AX133" s="24">
        <v>0</v>
      </c>
      <c r="AY133" s="24">
        <v>0</v>
      </c>
      <c r="AZ133" s="24">
        <v>0</v>
      </c>
      <c r="BA133" s="24">
        <v>0</v>
      </c>
      <c r="BB133" s="24">
        <v>0</v>
      </c>
      <c r="BC133" s="24">
        <v>0</v>
      </c>
      <c r="BD133" s="24">
        <v>0</v>
      </c>
      <c r="BE133" s="24">
        <v>0</v>
      </c>
      <c r="BF133" s="24">
        <v>8.44</v>
      </c>
      <c r="BG133" s="24">
        <v>77.928909952606631</v>
      </c>
      <c r="BH133" s="24">
        <v>0.3</v>
      </c>
      <c r="BI133" s="24">
        <v>626.4</v>
      </c>
      <c r="BJ133" s="24">
        <v>0</v>
      </c>
      <c r="BK133" s="24">
        <v>0</v>
      </c>
      <c r="BL133" s="24">
        <v>5.0000000000000001E-3</v>
      </c>
      <c r="BM133" s="24">
        <v>1728</v>
      </c>
      <c r="BN133" s="24">
        <v>0</v>
      </c>
      <c r="BO133" s="24">
        <v>0</v>
      </c>
      <c r="BP133" s="24">
        <v>0</v>
      </c>
      <c r="BQ133" s="24">
        <v>0</v>
      </c>
      <c r="BR133" s="24">
        <v>0</v>
      </c>
      <c r="BS133" s="24">
        <v>0</v>
      </c>
      <c r="BT133" s="24">
        <v>0</v>
      </c>
      <c r="BU133" s="24">
        <v>0</v>
      </c>
      <c r="BV133" s="24">
        <v>0</v>
      </c>
      <c r="BW133" s="24">
        <v>0</v>
      </c>
      <c r="BX133" s="24">
        <v>0</v>
      </c>
      <c r="BY133" s="24">
        <v>0</v>
      </c>
      <c r="BZ133" s="24">
        <v>0</v>
      </c>
      <c r="CA133" s="24">
        <v>0</v>
      </c>
      <c r="CB133" s="24">
        <v>0</v>
      </c>
      <c r="CC133" s="24">
        <v>0</v>
      </c>
      <c r="CD133" s="24">
        <v>0</v>
      </c>
      <c r="CE133" s="24">
        <v>0</v>
      </c>
      <c r="CF133" s="24">
        <v>0</v>
      </c>
      <c r="CG133" s="24">
        <v>0</v>
      </c>
      <c r="CH133" s="24">
        <v>0.621</v>
      </c>
      <c r="CI133" s="24">
        <v>187.82608695652172</v>
      </c>
      <c r="CJ133" s="24">
        <v>1.016</v>
      </c>
      <c r="CK133" s="24">
        <v>827.00787401574803</v>
      </c>
      <c r="CL133" s="24">
        <v>0.11700000000000001</v>
      </c>
      <c r="CM133" s="24">
        <v>396.92307692307691</v>
      </c>
      <c r="CN133" s="24">
        <v>0</v>
      </c>
      <c r="CO133" s="24">
        <v>0</v>
      </c>
      <c r="CP133" s="24">
        <v>199.10300000000001</v>
      </c>
      <c r="CQ133" s="24">
        <v>288.95395850388996</v>
      </c>
      <c r="CR133" s="24">
        <v>0</v>
      </c>
      <c r="CS133" s="24">
        <v>0</v>
      </c>
      <c r="CT133" s="24">
        <v>0</v>
      </c>
      <c r="CU133" s="24">
        <v>0</v>
      </c>
      <c r="CV133" s="24">
        <v>0</v>
      </c>
      <c r="CW133" s="24">
        <v>0</v>
      </c>
      <c r="CX133" s="24">
        <v>0.48</v>
      </c>
      <c r="CY133" s="24">
        <v>112.5</v>
      </c>
      <c r="CZ133" s="24">
        <v>0</v>
      </c>
      <c r="DA133" s="24">
        <v>0</v>
      </c>
      <c r="DB133" s="24">
        <v>0</v>
      </c>
      <c r="DC133" s="24">
        <v>0</v>
      </c>
      <c r="DD133" s="24">
        <v>0</v>
      </c>
      <c r="DE133" s="24">
        <v>0</v>
      </c>
      <c r="DF133" s="24">
        <v>0</v>
      </c>
      <c r="DG133" s="24">
        <v>0</v>
      </c>
      <c r="DH133" s="24">
        <v>0</v>
      </c>
      <c r="DI133" s="24">
        <v>0</v>
      </c>
      <c r="DJ133" s="24">
        <v>0</v>
      </c>
      <c r="DK133" s="24">
        <v>0</v>
      </c>
      <c r="DL133" s="24">
        <v>0</v>
      </c>
      <c r="DM133" s="24">
        <v>0</v>
      </c>
      <c r="DN133" s="24">
        <v>0</v>
      </c>
      <c r="DO133" s="24">
        <v>0</v>
      </c>
      <c r="DP133" s="24">
        <v>0</v>
      </c>
      <c r="DQ133" s="24">
        <v>0</v>
      </c>
      <c r="DR133" s="24">
        <v>0</v>
      </c>
      <c r="DS133" s="24">
        <v>0</v>
      </c>
      <c r="DT133" s="24">
        <v>0</v>
      </c>
      <c r="DU133" s="24">
        <v>0</v>
      </c>
      <c r="DV133" s="24">
        <v>2.4350000000000001</v>
      </c>
      <c r="DW133" s="24">
        <v>569.49486652977407</v>
      </c>
      <c r="DX133" s="24">
        <v>0</v>
      </c>
      <c r="DY133" s="24">
        <v>0</v>
      </c>
      <c r="DZ133" s="24">
        <v>0</v>
      </c>
      <c r="EA133" s="24">
        <v>0</v>
      </c>
      <c r="EB133" s="24">
        <v>0</v>
      </c>
      <c r="EC133" s="24">
        <v>0</v>
      </c>
      <c r="ED133" s="24">
        <v>1.0999999999999999E-2</v>
      </c>
      <c r="EE133" s="24">
        <v>490.90909090909093</v>
      </c>
      <c r="EF133" s="24">
        <v>0</v>
      </c>
      <c r="EG133" s="24">
        <v>0</v>
      </c>
      <c r="EH133" s="24">
        <v>0</v>
      </c>
      <c r="EI133" s="24">
        <v>0</v>
      </c>
      <c r="EJ133" s="24">
        <v>0</v>
      </c>
      <c r="EK133" s="24">
        <v>0</v>
      </c>
      <c r="EL133" s="24">
        <v>0</v>
      </c>
      <c r="EM133" s="24">
        <v>0</v>
      </c>
      <c r="EN133" s="24">
        <v>0</v>
      </c>
      <c r="EO133" s="24">
        <v>0</v>
      </c>
      <c r="EP133" s="24">
        <v>0</v>
      </c>
      <c r="EQ133" s="24">
        <v>0</v>
      </c>
      <c r="ER133" s="24">
        <v>0</v>
      </c>
      <c r="ES133" s="24">
        <v>0</v>
      </c>
      <c r="ET133" s="24">
        <v>0</v>
      </c>
      <c r="EU133" s="24">
        <v>0</v>
      </c>
      <c r="EV133" s="24">
        <v>194.14599999999999</v>
      </c>
      <c r="EW133" s="24">
        <v>969.56125802231304</v>
      </c>
      <c r="EX133" s="24">
        <v>0</v>
      </c>
      <c r="EY133" s="24">
        <v>0</v>
      </c>
      <c r="EZ133" s="24">
        <v>0</v>
      </c>
      <c r="FA133" s="24">
        <v>0</v>
      </c>
      <c r="FB133" s="24">
        <v>4.6849999999999996</v>
      </c>
      <c r="FC133" s="24">
        <v>3676.1494130202773</v>
      </c>
      <c r="FD133" s="24">
        <v>0</v>
      </c>
      <c r="FE133" s="24">
        <v>0</v>
      </c>
      <c r="FF133" s="24">
        <v>0</v>
      </c>
      <c r="FG133" s="24">
        <v>0</v>
      </c>
      <c r="FH133" s="24">
        <v>0</v>
      </c>
      <c r="FI133" s="24">
        <v>0</v>
      </c>
      <c r="FJ133" s="24">
        <v>0</v>
      </c>
      <c r="FK133" s="24">
        <v>0</v>
      </c>
      <c r="FL133" s="24">
        <v>0.19600000000000001</v>
      </c>
      <c r="FM133" s="24">
        <v>2330.8163265306121</v>
      </c>
      <c r="FN133" s="24">
        <v>298.79500000000002</v>
      </c>
      <c r="FO133" s="24">
        <v>547.42964239696119</v>
      </c>
      <c r="FP133" s="24">
        <v>0</v>
      </c>
      <c r="FQ133" s="24">
        <v>0</v>
      </c>
      <c r="FR133" s="24">
        <v>0</v>
      </c>
      <c r="FS133" s="24">
        <v>0</v>
      </c>
      <c r="FT133" s="24">
        <v>0</v>
      </c>
      <c r="FU133" s="24">
        <v>0</v>
      </c>
      <c r="FV133" s="24">
        <v>0</v>
      </c>
      <c r="FW133" s="24">
        <v>0</v>
      </c>
      <c r="FX133" s="24">
        <v>50.817999999999998</v>
      </c>
      <c r="FY133" s="24">
        <v>1040.9807548506435</v>
      </c>
      <c r="FZ133" s="24">
        <v>0</v>
      </c>
      <c r="GA133" s="24">
        <v>0</v>
      </c>
      <c r="GB133" s="24">
        <v>7.8010000000000002</v>
      </c>
      <c r="GC133" s="24">
        <v>439.28214331495963</v>
      </c>
      <c r="GD133" s="24">
        <v>0</v>
      </c>
      <c r="GE133" s="24">
        <v>0</v>
      </c>
      <c r="GF133" s="24">
        <v>0</v>
      </c>
      <c r="GG133" s="24">
        <v>0</v>
      </c>
      <c r="GH133" s="24">
        <v>1.0720000000000001</v>
      </c>
      <c r="GI133" s="24">
        <v>565.18656716417911</v>
      </c>
      <c r="GJ133" s="24">
        <v>0</v>
      </c>
      <c r="GK133" s="24">
        <v>0</v>
      </c>
      <c r="GL133" s="24">
        <v>0</v>
      </c>
      <c r="GM133" s="24">
        <v>0</v>
      </c>
      <c r="GN133" s="24">
        <v>0</v>
      </c>
      <c r="GO133" s="24">
        <v>0</v>
      </c>
      <c r="GP133" s="24">
        <v>0</v>
      </c>
      <c r="GQ133" s="24">
        <v>0</v>
      </c>
      <c r="GR133" s="24">
        <v>6.766</v>
      </c>
      <c r="GS133" s="24">
        <v>894.51965710907473</v>
      </c>
      <c r="GT133" s="24">
        <v>0</v>
      </c>
      <c r="GU133" s="24">
        <v>0</v>
      </c>
      <c r="GV133" s="24">
        <v>0.39400000000000002</v>
      </c>
      <c r="GW133" s="24">
        <v>7466.8020304568527</v>
      </c>
      <c r="GX133" s="24">
        <v>6.23</v>
      </c>
      <c r="GY133" s="24">
        <v>456.96308186195824</v>
      </c>
      <c r="GZ133" s="24">
        <v>0</v>
      </c>
      <c r="HA133" s="24">
        <v>0</v>
      </c>
      <c r="HB133" s="24">
        <v>0</v>
      </c>
      <c r="HC133" s="24">
        <v>0</v>
      </c>
      <c r="HD133" s="24">
        <v>0</v>
      </c>
      <c r="HE133" s="24">
        <v>0</v>
      </c>
      <c r="HF133" s="24">
        <v>0</v>
      </c>
      <c r="HG133" s="24">
        <v>0</v>
      </c>
      <c r="HH133" s="24">
        <v>0</v>
      </c>
      <c r="HI133" s="24">
        <v>0</v>
      </c>
      <c r="HJ133" s="24">
        <v>0</v>
      </c>
      <c r="HK133" s="24">
        <v>0</v>
      </c>
      <c r="HL133" s="24">
        <v>0</v>
      </c>
      <c r="HM133" s="24">
        <v>0</v>
      </c>
      <c r="HN133" s="24">
        <v>0</v>
      </c>
      <c r="HO133" s="24">
        <v>0</v>
      </c>
      <c r="HP133" s="24">
        <v>0.14199999999999999</v>
      </c>
      <c r="HQ133" s="24">
        <v>1855.7746478873239</v>
      </c>
      <c r="HR133" s="24">
        <v>0</v>
      </c>
      <c r="HS133" s="24">
        <v>0</v>
      </c>
      <c r="HT133" s="24">
        <v>27.234000000000002</v>
      </c>
      <c r="HU133" s="24">
        <v>578.86318572372761</v>
      </c>
      <c r="HV133" s="24">
        <v>0</v>
      </c>
      <c r="HW133" s="24">
        <v>0</v>
      </c>
      <c r="HX133" s="24">
        <v>0</v>
      </c>
      <c r="HY133" s="24">
        <v>0</v>
      </c>
      <c r="HZ133" s="24">
        <v>0</v>
      </c>
      <c r="IA133" s="24">
        <v>0</v>
      </c>
      <c r="IB133" s="24">
        <v>0</v>
      </c>
      <c r="IC133" s="24">
        <v>0</v>
      </c>
      <c r="ID133" s="24">
        <v>27.234000000000002</v>
      </c>
      <c r="IE133" s="24">
        <v>578.86318572372761</v>
      </c>
      <c r="IF133" s="24">
        <v>0</v>
      </c>
      <c r="IG133" s="24">
        <v>0</v>
      </c>
    </row>
    <row r="134" spans="1:241" ht="12.75" customHeight="1">
      <c r="A134" s="40"/>
      <c r="B134" s="41"/>
      <c r="C134" s="42" t="s">
        <v>247</v>
      </c>
      <c r="D134" s="43" t="s">
        <v>133</v>
      </c>
      <c r="E134" s="23">
        <v>103</v>
      </c>
      <c r="F134" s="24">
        <f t="shared" si="4"/>
        <v>548.98899999999992</v>
      </c>
      <c r="G134" s="24">
        <f t="shared" si="5"/>
        <v>432.95864944470657</v>
      </c>
      <c r="H134" s="24">
        <f t="shared" si="6"/>
        <v>543.553</v>
      </c>
      <c r="I134" s="24">
        <f t="shared" si="7"/>
        <v>430.16572256983221</v>
      </c>
      <c r="J134" s="24">
        <v>543.39499999999998</v>
      </c>
      <c r="K134" s="24">
        <v>428.1863414275067</v>
      </c>
      <c r="L134" s="24">
        <v>0</v>
      </c>
      <c r="M134" s="24">
        <v>0</v>
      </c>
      <c r="N134" s="24">
        <v>0</v>
      </c>
      <c r="O134" s="24">
        <v>0</v>
      </c>
      <c r="P134" s="24">
        <v>4.5720000000000001</v>
      </c>
      <c r="Q134" s="24">
        <v>953.80446194225726</v>
      </c>
      <c r="R134" s="24">
        <v>0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0</v>
      </c>
      <c r="AA134" s="24">
        <v>0</v>
      </c>
      <c r="AB134" s="24">
        <v>0</v>
      </c>
      <c r="AC134" s="24">
        <v>0</v>
      </c>
      <c r="AD134" s="24">
        <v>0</v>
      </c>
      <c r="AE134" s="24">
        <v>0</v>
      </c>
      <c r="AF134" s="24">
        <v>0</v>
      </c>
      <c r="AG134" s="24">
        <v>0</v>
      </c>
      <c r="AH134" s="24">
        <v>0</v>
      </c>
      <c r="AI134" s="24">
        <v>0</v>
      </c>
      <c r="AJ134" s="24">
        <v>0</v>
      </c>
      <c r="AK134" s="24">
        <v>0</v>
      </c>
      <c r="AL134" s="24">
        <v>0</v>
      </c>
      <c r="AM134" s="24">
        <v>0</v>
      </c>
      <c r="AN134" s="24">
        <v>0</v>
      </c>
      <c r="AO134" s="24">
        <v>0</v>
      </c>
      <c r="AP134" s="24">
        <v>0</v>
      </c>
      <c r="AQ134" s="24">
        <v>0</v>
      </c>
      <c r="AR134" s="24">
        <v>0</v>
      </c>
      <c r="AS134" s="24">
        <v>0</v>
      </c>
      <c r="AT134" s="24">
        <v>0</v>
      </c>
      <c r="AU134" s="24">
        <v>0</v>
      </c>
      <c r="AV134" s="24">
        <v>0</v>
      </c>
      <c r="AW134" s="24">
        <v>0</v>
      </c>
      <c r="AX134" s="24">
        <v>0</v>
      </c>
      <c r="AY134" s="24">
        <v>0</v>
      </c>
      <c r="AZ134" s="24">
        <v>0</v>
      </c>
      <c r="BA134" s="24">
        <v>0</v>
      </c>
      <c r="BB134" s="24">
        <v>0</v>
      </c>
      <c r="BC134" s="24">
        <v>0</v>
      </c>
      <c r="BD134" s="24">
        <v>0</v>
      </c>
      <c r="BE134" s="24">
        <v>0</v>
      </c>
      <c r="BF134" s="24">
        <v>52.201999999999998</v>
      </c>
      <c r="BG134" s="24">
        <v>42.635320485805138</v>
      </c>
      <c r="BH134" s="24">
        <v>2.75</v>
      </c>
      <c r="BI134" s="24">
        <v>818.19854545454541</v>
      </c>
      <c r="BJ134" s="24">
        <v>0</v>
      </c>
      <c r="BK134" s="24">
        <v>0</v>
      </c>
      <c r="BL134" s="24">
        <v>1.1399999999999999</v>
      </c>
      <c r="BM134" s="24">
        <v>864.43771929824561</v>
      </c>
      <c r="BN134" s="24">
        <v>3.2000000000000001E-2</v>
      </c>
      <c r="BO134" s="24">
        <v>34.28125</v>
      </c>
      <c r="BP134" s="24">
        <v>0</v>
      </c>
      <c r="BQ134" s="24">
        <v>0</v>
      </c>
      <c r="BR134" s="24">
        <v>0.11600000000000001</v>
      </c>
      <c r="BS134" s="24">
        <v>149.77586206896552</v>
      </c>
      <c r="BT134" s="24">
        <v>0</v>
      </c>
      <c r="BU134" s="24">
        <v>0</v>
      </c>
      <c r="BV134" s="24">
        <v>0</v>
      </c>
      <c r="BW134" s="24">
        <v>0</v>
      </c>
      <c r="BX134" s="24">
        <v>0</v>
      </c>
      <c r="BY134" s="24">
        <v>0</v>
      </c>
      <c r="BZ134" s="24">
        <v>3.5910000000000002</v>
      </c>
      <c r="CA134" s="24">
        <v>60.54191033138401</v>
      </c>
      <c r="CB134" s="24">
        <v>0</v>
      </c>
      <c r="CC134" s="24">
        <v>0</v>
      </c>
      <c r="CD134" s="24">
        <v>0.307</v>
      </c>
      <c r="CE134" s="24">
        <v>105.55700325732899</v>
      </c>
      <c r="CF134" s="24">
        <v>0</v>
      </c>
      <c r="CG134" s="24">
        <v>0</v>
      </c>
      <c r="CH134" s="24">
        <v>2.8860000000000001</v>
      </c>
      <c r="CI134" s="24">
        <v>169.41545391545392</v>
      </c>
      <c r="CJ134" s="24">
        <v>35.814</v>
      </c>
      <c r="CK134" s="24">
        <v>698.34324565812256</v>
      </c>
      <c r="CL134" s="24">
        <v>14.439</v>
      </c>
      <c r="CM134" s="24">
        <v>461.07867580857402</v>
      </c>
      <c r="CN134" s="24">
        <v>0</v>
      </c>
      <c r="CO134" s="24">
        <v>0</v>
      </c>
      <c r="CP134" s="24">
        <v>43.140999999999998</v>
      </c>
      <c r="CQ134" s="24">
        <v>115.47845437055237</v>
      </c>
      <c r="CR134" s="24">
        <v>0</v>
      </c>
      <c r="CS134" s="24">
        <v>0</v>
      </c>
      <c r="CT134" s="24">
        <v>4.0000000000000001E-3</v>
      </c>
      <c r="CU134" s="24">
        <v>142.5</v>
      </c>
      <c r="CV134" s="24">
        <v>0</v>
      </c>
      <c r="CW134" s="24">
        <v>0</v>
      </c>
      <c r="CX134" s="24">
        <v>59.515000000000001</v>
      </c>
      <c r="CY134" s="24">
        <v>33.868957405696044</v>
      </c>
      <c r="CZ134" s="24">
        <v>0</v>
      </c>
      <c r="DA134" s="24">
        <v>0</v>
      </c>
      <c r="DB134" s="24">
        <v>0</v>
      </c>
      <c r="DC134" s="24">
        <v>0</v>
      </c>
      <c r="DD134" s="24">
        <v>110.44199999999999</v>
      </c>
      <c r="DE134" s="24">
        <v>592.53999384292206</v>
      </c>
      <c r="DF134" s="24">
        <v>3.2000000000000001E-2</v>
      </c>
      <c r="DG134" s="24">
        <v>141.75</v>
      </c>
      <c r="DH134" s="24">
        <v>2.1000000000000001E-2</v>
      </c>
      <c r="DI134" s="24">
        <v>295.28571428571428</v>
      </c>
      <c r="DJ134" s="24">
        <v>0</v>
      </c>
      <c r="DK134" s="24">
        <v>0</v>
      </c>
      <c r="DL134" s="24">
        <v>0</v>
      </c>
      <c r="DM134" s="24">
        <v>0</v>
      </c>
      <c r="DN134" s="24">
        <v>2.9000000000000001E-2</v>
      </c>
      <c r="DO134" s="24">
        <v>610.34482758620697</v>
      </c>
      <c r="DP134" s="24">
        <v>0</v>
      </c>
      <c r="DQ134" s="24">
        <v>0</v>
      </c>
      <c r="DR134" s="24">
        <v>0</v>
      </c>
      <c r="DS134" s="24">
        <v>0</v>
      </c>
      <c r="DT134" s="24">
        <v>0.88400000000000001</v>
      </c>
      <c r="DU134" s="24">
        <v>116.51244343891402</v>
      </c>
      <c r="DV134" s="24">
        <v>6.0369999999999999</v>
      </c>
      <c r="DW134" s="24">
        <v>530.94185853900944</v>
      </c>
      <c r="DX134" s="24">
        <v>3.548</v>
      </c>
      <c r="DY134" s="24">
        <v>265.27001127395715</v>
      </c>
      <c r="DZ134" s="24">
        <v>0.17599999999999999</v>
      </c>
      <c r="EA134" s="24">
        <v>483.48863636363632</v>
      </c>
      <c r="EB134" s="24">
        <v>0</v>
      </c>
      <c r="EC134" s="24">
        <v>0</v>
      </c>
      <c r="ED134" s="24">
        <v>1.0999999999999999E-2</v>
      </c>
      <c r="EE134" s="24">
        <v>986.36363636363637</v>
      </c>
      <c r="EF134" s="24">
        <v>1.7000000000000001E-2</v>
      </c>
      <c r="EG134" s="24">
        <v>92.470588235294116</v>
      </c>
      <c r="EH134" s="24">
        <v>0</v>
      </c>
      <c r="EI134" s="24">
        <v>0</v>
      </c>
      <c r="EJ134" s="24">
        <v>1.7999999999999999E-2</v>
      </c>
      <c r="EK134" s="24">
        <v>106.94444444444444</v>
      </c>
      <c r="EL134" s="24">
        <v>0.86</v>
      </c>
      <c r="EM134" s="24">
        <v>496.19767441860466</v>
      </c>
      <c r="EN134" s="24">
        <v>0</v>
      </c>
      <c r="EO134" s="24">
        <v>0</v>
      </c>
      <c r="EP134" s="24">
        <v>0.27</v>
      </c>
      <c r="EQ134" s="24">
        <v>1492.9592592592592</v>
      </c>
      <c r="ER134" s="24">
        <v>1.6E-2</v>
      </c>
      <c r="ES134" s="24">
        <v>611.25</v>
      </c>
      <c r="ET134" s="24">
        <v>13.068</v>
      </c>
      <c r="EU134" s="24">
        <v>89.527624732170196</v>
      </c>
      <c r="EV134" s="24">
        <v>108.062</v>
      </c>
      <c r="EW134" s="24">
        <v>343.37091669597083</v>
      </c>
      <c r="EX134" s="24">
        <v>0</v>
      </c>
      <c r="EY134" s="24">
        <v>0</v>
      </c>
      <c r="EZ134" s="24">
        <v>0</v>
      </c>
      <c r="FA134" s="24">
        <v>0</v>
      </c>
      <c r="FB134" s="24">
        <v>0.22700000000000001</v>
      </c>
      <c r="FC134" s="24">
        <v>3067.9691629955946</v>
      </c>
      <c r="FD134" s="24">
        <v>0</v>
      </c>
      <c r="FE134" s="24">
        <v>0</v>
      </c>
      <c r="FF134" s="24">
        <v>0</v>
      </c>
      <c r="FG134" s="24">
        <v>0</v>
      </c>
      <c r="FH134" s="24">
        <v>0</v>
      </c>
      <c r="FI134" s="24">
        <v>0</v>
      </c>
      <c r="FJ134" s="24">
        <v>1.9E-2</v>
      </c>
      <c r="FK134" s="24">
        <v>875.31578947368416</v>
      </c>
      <c r="FL134" s="24">
        <v>8.0000000000000002E-3</v>
      </c>
      <c r="FM134" s="24">
        <v>3152.5</v>
      </c>
      <c r="FN134" s="24">
        <v>21.234999999999999</v>
      </c>
      <c r="FO134" s="24">
        <v>480.06041911937842</v>
      </c>
      <c r="FP134" s="24">
        <v>0</v>
      </c>
      <c r="FQ134" s="24">
        <v>0</v>
      </c>
      <c r="FR134" s="24">
        <v>4.2000000000000003E-2</v>
      </c>
      <c r="FS134" s="24">
        <v>912.97619047619048</v>
      </c>
      <c r="FT134" s="24">
        <v>0</v>
      </c>
      <c r="FU134" s="24">
        <v>0</v>
      </c>
      <c r="FV134" s="24">
        <v>0</v>
      </c>
      <c r="FW134" s="24">
        <v>0</v>
      </c>
      <c r="FX134" s="24">
        <v>42.16</v>
      </c>
      <c r="FY134" s="24">
        <v>1372.582471537002</v>
      </c>
      <c r="FZ134" s="24">
        <v>0</v>
      </c>
      <c r="GA134" s="24">
        <v>0</v>
      </c>
      <c r="GB134" s="24">
        <v>15.552</v>
      </c>
      <c r="GC134" s="24">
        <v>354.08217592592592</v>
      </c>
      <c r="GD134" s="24">
        <v>0</v>
      </c>
      <c r="GE134" s="24">
        <v>0</v>
      </c>
      <c r="GF134" s="24">
        <v>0</v>
      </c>
      <c r="GG134" s="24">
        <v>0</v>
      </c>
      <c r="GH134" s="24">
        <v>0.152</v>
      </c>
      <c r="GI134" s="24">
        <v>986.90789473684208</v>
      </c>
      <c r="GJ134" s="24">
        <v>0</v>
      </c>
      <c r="GK134" s="24">
        <v>0</v>
      </c>
      <c r="GL134" s="24">
        <v>0</v>
      </c>
      <c r="GM134" s="24">
        <v>0</v>
      </c>
      <c r="GN134" s="24">
        <v>0</v>
      </c>
      <c r="GO134" s="24">
        <v>0</v>
      </c>
      <c r="GP134" s="24">
        <v>0.158</v>
      </c>
      <c r="GQ134" s="24">
        <v>7237.6708860759491</v>
      </c>
      <c r="GR134" s="24">
        <v>2.093</v>
      </c>
      <c r="GS134" s="24">
        <v>722.35738174868618</v>
      </c>
      <c r="GT134" s="24">
        <v>0</v>
      </c>
      <c r="GU134" s="24">
        <v>0</v>
      </c>
      <c r="GV134" s="24">
        <v>8.5999999999999993E-2</v>
      </c>
      <c r="GW134" s="24">
        <v>5941.8488372093025</v>
      </c>
      <c r="GX134" s="24">
        <v>2.0070000000000001</v>
      </c>
      <c r="GY134" s="24">
        <v>498.70204285002495</v>
      </c>
      <c r="GZ134" s="24">
        <v>0</v>
      </c>
      <c r="HA134" s="24">
        <v>0</v>
      </c>
      <c r="HB134" s="24">
        <v>0</v>
      </c>
      <c r="HC134" s="24">
        <v>0</v>
      </c>
      <c r="HD134" s="24">
        <v>0</v>
      </c>
      <c r="HE134" s="24">
        <v>0</v>
      </c>
      <c r="HF134" s="24">
        <v>0</v>
      </c>
      <c r="HG134" s="24">
        <v>0</v>
      </c>
      <c r="HH134" s="24">
        <v>0</v>
      </c>
      <c r="HI134" s="24">
        <v>0</v>
      </c>
      <c r="HJ134" s="24">
        <v>0</v>
      </c>
      <c r="HK134" s="24">
        <v>0</v>
      </c>
      <c r="HL134" s="24">
        <v>0</v>
      </c>
      <c r="HM134" s="24">
        <v>0</v>
      </c>
      <c r="HN134" s="24">
        <v>0</v>
      </c>
      <c r="HO134" s="24">
        <v>0</v>
      </c>
      <c r="HP134" s="24">
        <v>0</v>
      </c>
      <c r="HQ134" s="24">
        <v>0</v>
      </c>
      <c r="HR134" s="24">
        <v>0</v>
      </c>
      <c r="HS134" s="24">
        <v>0</v>
      </c>
      <c r="HT134" s="24">
        <v>3.343</v>
      </c>
      <c r="HU134" s="24">
        <v>705.88483398145388</v>
      </c>
      <c r="HV134" s="24">
        <v>0</v>
      </c>
      <c r="HW134" s="24">
        <v>0</v>
      </c>
      <c r="HX134" s="24">
        <v>0</v>
      </c>
      <c r="HY134" s="24">
        <v>0</v>
      </c>
      <c r="HZ134" s="24">
        <v>0.48199999999999998</v>
      </c>
      <c r="IA134" s="24">
        <v>78.609958506224061</v>
      </c>
      <c r="IB134" s="24">
        <v>0</v>
      </c>
      <c r="IC134" s="24">
        <v>0</v>
      </c>
      <c r="ID134" s="24">
        <v>2.8610000000000002</v>
      </c>
      <c r="IE134" s="24">
        <v>811.56343935686823</v>
      </c>
      <c r="IF134" s="24">
        <v>0</v>
      </c>
      <c r="IG134" s="24">
        <v>0</v>
      </c>
    </row>
    <row r="135" spans="1:241" ht="12.75" customHeight="1">
      <c r="A135" s="40"/>
      <c r="B135" s="41"/>
      <c r="C135" s="42" t="s">
        <v>248</v>
      </c>
      <c r="D135" s="43" t="s">
        <v>133</v>
      </c>
      <c r="E135" s="23">
        <v>104</v>
      </c>
      <c r="F135" s="24">
        <f t="shared" si="4"/>
        <v>4863.5320000000002</v>
      </c>
      <c r="G135" s="24">
        <f t="shared" si="5"/>
        <v>348.4389184650168</v>
      </c>
      <c r="H135" s="24">
        <f t="shared" si="6"/>
        <v>4699.5529999999999</v>
      </c>
      <c r="I135" s="24">
        <f t="shared" si="7"/>
        <v>342.28309586039353</v>
      </c>
      <c r="J135" s="24">
        <v>4699.5529999999999</v>
      </c>
      <c r="K135" s="24">
        <v>342.28309586039353</v>
      </c>
      <c r="L135" s="24">
        <v>0</v>
      </c>
      <c r="M135" s="24">
        <v>0</v>
      </c>
      <c r="N135" s="24">
        <v>0</v>
      </c>
      <c r="O135" s="24">
        <v>0</v>
      </c>
      <c r="P135" s="24">
        <v>232.511</v>
      </c>
      <c r="Q135" s="24">
        <v>1098.7562738967188</v>
      </c>
      <c r="R135" s="24">
        <v>0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4">
        <v>0</v>
      </c>
      <c r="Y135" s="24">
        <v>0</v>
      </c>
      <c r="Z135" s="24">
        <v>0</v>
      </c>
      <c r="AA135" s="24">
        <v>0</v>
      </c>
      <c r="AB135" s="24">
        <v>0</v>
      </c>
      <c r="AC135" s="24">
        <v>0</v>
      </c>
      <c r="AD135" s="24">
        <v>0</v>
      </c>
      <c r="AE135" s="24">
        <v>0</v>
      </c>
      <c r="AF135" s="24">
        <v>0</v>
      </c>
      <c r="AG135" s="24">
        <v>0</v>
      </c>
      <c r="AH135" s="24">
        <v>0</v>
      </c>
      <c r="AI135" s="24">
        <v>0</v>
      </c>
      <c r="AJ135" s="24">
        <v>0</v>
      </c>
      <c r="AK135" s="24">
        <v>0</v>
      </c>
      <c r="AL135" s="24">
        <v>0</v>
      </c>
      <c r="AM135" s="24">
        <v>0</v>
      </c>
      <c r="AN135" s="24">
        <v>0</v>
      </c>
      <c r="AO135" s="24">
        <v>0</v>
      </c>
      <c r="AP135" s="24">
        <v>0</v>
      </c>
      <c r="AQ135" s="24">
        <v>0</v>
      </c>
      <c r="AR135" s="24">
        <v>0</v>
      </c>
      <c r="AS135" s="24">
        <v>0</v>
      </c>
      <c r="AT135" s="24">
        <v>0</v>
      </c>
      <c r="AU135" s="24">
        <v>0</v>
      </c>
      <c r="AV135" s="24">
        <v>0</v>
      </c>
      <c r="AW135" s="24">
        <v>0</v>
      </c>
      <c r="AX135" s="24">
        <v>0.13600000000000001</v>
      </c>
      <c r="AY135" s="24">
        <v>230.29411764705881</v>
      </c>
      <c r="AZ135" s="24">
        <v>0</v>
      </c>
      <c r="BA135" s="24">
        <v>0</v>
      </c>
      <c r="BB135" s="24">
        <v>0</v>
      </c>
      <c r="BC135" s="24">
        <v>0</v>
      </c>
      <c r="BD135" s="24">
        <v>10.257</v>
      </c>
      <c r="BE135" s="24">
        <v>60.965194501316169</v>
      </c>
      <c r="BF135" s="24">
        <v>104.857</v>
      </c>
      <c r="BG135" s="24">
        <v>32.887074778031035</v>
      </c>
      <c r="BH135" s="24">
        <v>63.494</v>
      </c>
      <c r="BI135" s="24">
        <v>1087.8073518757678</v>
      </c>
      <c r="BJ135" s="24">
        <v>0</v>
      </c>
      <c r="BK135" s="24">
        <v>0</v>
      </c>
      <c r="BL135" s="24">
        <v>236.03200000000001</v>
      </c>
      <c r="BM135" s="24">
        <v>559.34127575921912</v>
      </c>
      <c r="BN135" s="24">
        <v>0</v>
      </c>
      <c r="BO135" s="24">
        <v>0</v>
      </c>
      <c r="BP135" s="24">
        <v>0</v>
      </c>
      <c r="BQ135" s="24">
        <v>0</v>
      </c>
      <c r="BR135" s="24">
        <v>7.335</v>
      </c>
      <c r="BS135" s="24">
        <v>103.06748466257669</v>
      </c>
      <c r="BT135" s="24">
        <v>0</v>
      </c>
      <c r="BU135" s="24">
        <v>0</v>
      </c>
      <c r="BV135" s="24">
        <v>0</v>
      </c>
      <c r="BW135" s="24">
        <v>0</v>
      </c>
      <c r="BX135" s="24">
        <v>0</v>
      </c>
      <c r="BY135" s="24">
        <v>0</v>
      </c>
      <c r="BZ135" s="24">
        <v>62.851999999999997</v>
      </c>
      <c r="CA135" s="24">
        <v>136.22446381976707</v>
      </c>
      <c r="CB135" s="24">
        <v>0</v>
      </c>
      <c r="CC135" s="24">
        <v>0</v>
      </c>
      <c r="CD135" s="24">
        <v>34.610999999999997</v>
      </c>
      <c r="CE135" s="24">
        <v>105.75019502470313</v>
      </c>
      <c r="CF135" s="24">
        <v>0</v>
      </c>
      <c r="CG135" s="24">
        <v>0</v>
      </c>
      <c r="CH135" s="24">
        <v>1512.5940000000001</v>
      </c>
      <c r="CI135" s="24">
        <v>117.82014208703724</v>
      </c>
      <c r="CJ135" s="24">
        <v>90.417000000000002</v>
      </c>
      <c r="CK135" s="24">
        <v>740.65202340267865</v>
      </c>
      <c r="CL135" s="24">
        <v>72.88</v>
      </c>
      <c r="CM135" s="24">
        <v>374.99176728869378</v>
      </c>
      <c r="CN135" s="24">
        <v>0</v>
      </c>
      <c r="CO135" s="24">
        <v>0</v>
      </c>
      <c r="CP135" s="24">
        <v>570.63699999999994</v>
      </c>
      <c r="CQ135" s="24">
        <v>155.38992389207149</v>
      </c>
      <c r="CR135" s="24">
        <v>0</v>
      </c>
      <c r="CS135" s="24">
        <v>0</v>
      </c>
      <c r="CT135" s="24">
        <v>0.17299999999999999</v>
      </c>
      <c r="CU135" s="24">
        <v>81.156069364161851</v>
      </c>
      <c r="CV135" s="24">
        <v>0</v>
      </c>
      <c r="CW135" s="24">
        <v>0</v>
      </c>
      <c r="CX135" s="24">
        <v>198.76</v>
      </c>
      <c r="CY135" s="24">
        <v>33.656268866975246</v>
      </c>
      <c r="CZ135" s="24">
        <v>0</v>
      </c>
      <c r="DA135" s="24">
        <v>0</v>
      </c>
      <c r="DB135" s="24">
        <v>0</v>
      </c>
      <c r="DC135" s="24">
        <v>0</v>
      </c>
      <c r="DD135" s="24">
        <v>59.555</v>
      </c>
      <c r="DE135" s="24">
        <v>996.43623541264378</v>
      </c>
      <c r="DF135" s="24">
        <v>0</v>
      </c>
      <c r="DG135" s="24">
        <v>0</v>
      </c>
      <c r="DH135" s="24">
        <v>0</v>
      </c>
      <c r="DI135" s="24">
        <v>0</v>
      </c>
      <c r="DJ135" s="24">
        <v>0</v>
      </c>
      <c r="DK135" s="24">
        <v>0</v>
      </c>
      <c r="DL135" s="24">
        <v>0</v>
      </c>
      <c r="DM135" s="24">
        <v>0</v>
      </c>
      <c r="DN135" s="24">
        <v>0</v>
      </c>
      <c r="DO135" s="24">
        <v>0</v>
      </c>
      <c r="DP135" s="24">
        <v>0</v>
      </c>
      <c r="DQ135" s="24">
        <v>0</v>
      </c>
      <c r="DR135" s="24">
        <v>0</v>
      </c>
      <c r="DS135" s="24">
        <v>0</v>
      </c>
      <c r="DT135" s="24">
        <v>0</v>
      </c>
      <c r="DU135" s="24">
        <v>0</v>
      </c>
      <c r="DV135" s="24">
        <v>261.68099999999998</v>
      </c>
      <c r="DW135" s="24">
        <v>337.66783602936403</v>
      </c>
      <c r="DX135" s="24">
        <v>0</v>
      </c>
      <c r="DY135" s="24">
        <v>0</v>
      </c>
      <c r="DZ135" s="24">
        <v>0</v>
      </c>
      <c r="EA135" s="24">
        <v>0</v>
      </c>
      <c r="EB135" s="24">
        <v>0</v>
      </c>
      <c r="EC135" s="24">
        <v>0</v>
      </c>
      <c r="ED135" s="24">
        <v>59.826999999999998</v>
      </c>
      <c r="EE135" s="24">
        <v>605.64628010764375</v>
      </c>
      <c r="EF135" s="24">
        <v>0</v>
      </c>
      <c r="EG135" s="24">
        <v>0</v>
      </c>
      <c r="EH135" s="24">
        <v>0</v>
      </c>
      <c r="EI135" s="24">
        <v>0</v>
      </c>
      <c r="EJ135" s="24">
        <v>0</v>
      </c>
      <c r="EK135" s="24">
        <v>0</v>
      </c>
      <c r="EL135" s="24">
        <v>0</v>
      </c>
      <c r="EM135" s="24">
        <v>0</v>
      </c>
      <c r="EN135" s="24">
        <v>0</v>
      </c>
      <c r="EO135" s="24">
        <v>0</v>
      </c>
      <c r="EP135" s="24">
        <v>0</v>
      </c>
      <c r="EQ135" s="24">
        <v>0</v>
      </c>
      <c r="ER135" s="24">
        <v>0</v>
      </c>
      <c r="ES135" s="24">
        <v>0</v>
      </c>
      <c r="ET135" s="24">
        <v>0</v>
      </c>
      <c r="EU135" s="24">
        <v>0</v>
      </c>
      <c r="EV135" s="24">
        <v>557.44000000000005</v>
      </c>
      <c r="EW135" s="24">
        <v>448.53584062858783</v>
      </c>
      <c r="EX135" s="24">
        <v>0</v>
      </c>
      <c r="EY135" s="24">
        <v>0</v>
      </c>
      <c r="EZ135" s="24">
        <v>0.13800000000000001</v>
      </c>
      <c r="FA135" s="24">
        <v>7215.652173913043</v>
      </c>
      <c r="FB135" s="24">
        <v>3.3610000000000002</v>
      </c>
      <c r="FC135" s="24">
        <v>2242.2612317762569</v>
      </c>
      <c r="FD135" s="24">
        <v>0</v>
      </c>
      <c r="FE135" s="24">
        <v>0</v>
      </c>
      <c r="FF135" s="24">
        <v>0</v>
      </c>
      <c r="FG135" s="24">
        <v>0</v>
      </c>
      <c r="FH135" s="24">
        <v>0</v>
      </c>
      <c r="FI135" s="24">
        <v>0</v>
      </c>
      <c r="FJ135" s="24">
        <v>0</v>
      </c>
      <c r="FK135" s="24">
        <v>0</v>
      </c>
      <c r="FL135" s="24">
        <v>226.54300000000001</v>
      </c>
      <c r="FM135" s="24">
        <v>211.773305730038</v>
      </c>
      <c r="FN135" s="24">
        <v>140.709</v>
      </c>
      <c r="FO135" s="24">
        <v>418.71692642261689</v>
      </c>
      <c r="FP135" s="24">
        <v>0</v>
      </c>
      <c r="FQ135" s="24">
        <v>0</v>
      </c>
      <c r="FR135" s="24">
        <v>0</v>
      </c>
      <c r="FS135" s="24">
        <v>0</v>
      </c>
      <c r="FT135" s="24">
        <v>0</v>
      </c>
      <c r="FU135" s="24">
        <v>0</v>
      </c>
      <c r="FV135" s="24">
        <v>0</v>
      </c>
      <c r="FW135" s="24">
        <v>0</v>
      </c>
      <c r="FX135" s="24">
        <v>126.175</v>
      </c>
      <c r="FY135" s="24">
        <v>1352.9551812958193</v>
      </c>
      <c r="FZ135" s="24">
        <v>0</v>
      </c>
      <c r="GA135" s="24">
        <v>0</v>
      </c>
      <c r="GB135" s="24">
        <v>51.59</v>
      </c>
      <c r="GC135" s="24">
        <v>402.3989145183175</v>
      </c>
      <c r="GD135" s="24">
        <v>7.0149999999999997</v>
      </c>
      <c r="GE135" s="24">
        <v>2674.0584461867425</v>
      </c>
      <c r="GF135" s="24">
        <v>0</v>
      </c>
      <c r="GG135" s="24">
        <v>0</v>
      </c>
      <c r="GH135" s="24">
        <v>7.9729999999999999</v>
      </c>
      <c r="GI135" s="24">
        <v>930.86165809607428</v>
      </c>
      <c r="GJ135" s="24">
        <v>0</v>
      </c>
      <c r="GK135" s="24">
        <v>0</v>
      </c>
      <c r="GL135" s="24">
        <v>0</v>
      </c>
      <c r="GM135" s="24">
        <v>0</v>
      </c>
      <c r="GN135" s="24">
        <v>0</v>
      </c>
      <c r="GO135" s="24">
        <v>0</v>
      </c>
      <c r="GP135" s="24">
        <v>0</v>
      </c>
      <c r="GQ135" s="24">
        <v>0</v>
      </c>
      <c r="GR135" s="24">
        <v>38.988</v>
      </c>
      <c r="GS135" s="24">
        <v>1107.6177285318561</v>
      </c>
      <c r="GT135" s="24">
        <v>0</v>
      </c>
      <c r="GU135" s="24">
        <v>0</v>
      </c>
      <c r="GV135" s="24">
        <v>4.3959999999999999</v>
      </c>
      <c r="GW135" s="24">
        <v>6000.9281164695176</v>
      </c>
      <c r="GX135" s="24">
        <v>33.787999999999997</v>
      </c>
      <c r="GY135" s="24">
        <v>491.28684740144428</v>
      </c>
      <c r="GZ135" s="24">
        <v>0</v>
      </c>
      <c r="HA135" s="24">
        <v>0</v>
      </c>
      <c r="HB135" s="24">
        <v>0</v>
      </c>
      <c r="HC135" s="24">
        <v>0</v>
      </c>
      <c r="HD135" s="24">
        <v>0</v>
      </c>
      <c r="HE135" s="24">
        <v>0</v>
      </c>
      <c r="HF135" s="24">
        <v>0</v>
      </c>
      <c r="HG135" s="24">
        <v>0</v>
      </c>
      <c r="HH135" s="24">
        <v>0</v>
      </c>
      <c r="HI135" s="24">
        <v>0</v>
      </c>
      <c r="HJ135" s="24">
        <v>0</v>
      </c>
      <c r="HK135" s="24">
        <v>0</v>
      </c>
      <c r="HL135" s="24">
        <v>0</v>
      </c>
      <c r="HM135" s="24">
        <v>0</v>
      </c>
      <c r="HN135" s="24">
        <v>0</v>
      </c>
      <c r="HO135" s="24">
        <v>0</v>
      </c>
      <c r="HP135" s="24">
        <v>0.80400000000000005</v>
      </c>
      <c r="HQ135" s="24">
        <v>253.88059701492537</v>
      </c>
      <c r="HR135" s="24">
        <v>0</v>
      </c>
      <c r="HS135" s="24">
        <v>0</v>
      </c>
      <c r="HT135" s="24">
        <v>124.991</v>
      </c>
      <c r="HU135" s="24">
        <v>343.08454208703029</v>
      </c>
      <c r="HV135" s="24">
        <v>0</v>
      </c>
      <c r="HW135" s="24">
        <v>0</v>
      </c>
      <c r="HX135" s="24">
        <v>0</v>
      </c>
      <c r="HY135" s="24">
        <v>0</v>
      </c>
      <c r="HZ135" s="24">
        <v>9.9250000000000007</v>
      </c>
      <c r="IA135" s="24">
        <v>162.24483627204029</v>
      </c>
      <c r="IB135" s="24">
        <v>0</v>
      </c>
      <c r="IC135" s="24">
        <v>0</v>
      </c>
      <c r="ID135" s="24">
        <v>115.066</v>
      </c>
      <c r="IE135" s="24">
        <v>358.68284289016742</v>
      </c>
      <c r="IF135" s="24">
        <v>0</v>
      </c>
      <c r="IG135" s="24">
        <v>0</v>
      </c>
    </row>
    <row r="136" spans="1:241" ht="12.75" customHeight="1">
      <c r="A136" s="40"/>
      <c r="B136" s="41"/>
      <c r="C136" s="42" t="s">
        <v>249</v>
      </c>
      <c r="D136" s="43" t="s">
        <v>250</v>
      </c>
      <c r="E136" s="23">
        <v>105</v>
      </c>
      <c r="F136" s="24">
        <f t="shared" si="4"/>
        <v>2574.4899999999998</v>
      </c>
      <c r="G136" s="24">
        <f t="shared" si="5"/>
        <v>278.17072002610229</v>
      </c>
      <c r="H136" s="24">
        <f t="shared" si="6"/>
        <v>2522.623</v>
      </c>
      <c r="I136" s="24">
        <f t="shared" si="7"/>
        <v>271.87765314119468</v>
      </c>
      <c r="J136" s="24">
        <v>2522.623</v>
      </c>
      <c r="K136" s="24">
        <v>271.87765314119468</v>
      </c>
      <c r="L136" s="24">
        <v>0</v>
      </c>
      <c r="M136" s="24">
        <v>0</v>
      </c>
      <c r="N136" s="24">
        <v>0</v>
      </c>
      <c r="O136" s="24">
        <v>0</v>
      </c>
      <c r="P136" s="24">
        <v>3.0880000000000001</v>
      </c>
      <c r="Q136" s="24">
        <v>1735.6136658031089</v>
      </c>
      <c r="R136" s="24">
        <v>0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0</v>
      </c>
      <c r="AB136" s="24">
        <v>0</v>
      </c>
      <c r="AC136" s="24">
        <v>0</v>
      </c>
      <c r="AD136" s="24">
        <v>0.01</v>
      </c>
      <c r="AE136" s="24">
        <v>763.1</v>
      </c>
      <c r="AF136" s="24">
        <v>0</v>
      </c>
      <c r="AG136" s="24">
        <v>0</v>
      </c>
      <c r="AH136" s="24">
        <v>11.347</v>
      </c>
      <c r="AI136" s="24">
        <v>499.55186392879176</v>
      </c>
      <c r="AJ136" s="24">
        <v>0</v>
      </c>
      <c r="AK136" s="24">
        <v>0</v>
      </c>
      <c r="AL136" s="24">
        <v>0</v>
      </c>
      <c r="AM136" s="24">
        <v>0</v>
      </c>
      <c r="AN136" s="24">
        <v>0</v>
      </c>
      <c r="AO136" s="24">
        <v>0</v>
      </c>
      <c r="AP136" s="24">
        <v>0</v>
      </c>
      <c r="AQ136" s="24">
        <v>0</v>
      </c>
      <c r="AR136" s="24">
        <v>0</v>
      </c>
      <c r="AS136" s="24">
        <v>0</v>
      </c>
      <c r="AT136" s="24">
        <v>0</v>
      </c>
      <c r="AU136" s="24">
        <v>0</v>
      </c>
      <c r="AV136" s="24">
        <v>0</v>
      </c>
      <c r="AW136" s="24">
        <v>0</v>
      </c>
      <c r="AX136" s="24">
        <v>6.9089999999999998</v>
      </c>
      <c r="AY136" s="24">
        <v>111.27804313214646</v>
      </c>
      <c r="AZ136" s="24">
        <v>1.9E-2</v>
      </c>
      <c r="BA136" s="24">
        <v>958.42105263157896</v>
      </c>
      <c r="BB136" s="24">
        <v>0</v>
      </c>
      <c r="BC136" s="24">
        <v>0</v>
      </c>
      <c r="BD136" s="24">
        <v>2.5830000000000002</v>
      </c>
      <c r="BE136" s="24">
        <v>48.045683313975999</v>
      </c>
      <c r="BF136" s="24">
        <v>6.5279999999999996</v>
      </c>
      <c r="BG136" s="24">
        <v>95.759344362745097</v>
      </c>
      <c r="BH136" s="24">
        <v>14.577999999999999</v>
      </c>
      <c r="BI136" s="24">
        <v>785.24262587460555</v>
      </c>
      <c r="BJ136" s="24">
        <v>0</v>
      </c>
      <c r="BK136" s="24">
        <v>0</v>
      </c>
      <c r="BL136" s="24">
        <v>0.94599999999999995</v>
      </c>
      <c r="BM136" s="24">
        <v>1098.9735729386891</v>
      </c>
      <c r="BN136" s="24">
        <v>0</v>
      </c>
      <c r="BO136" s="24">
        <v>0</v>
      </c>
      <c r="BP136" s="24">
        <v>4.0000000000000001E-3</v>
      </c>
      <c r="BQ136" s="24">
        <v>318.25</v>
      </c>
      <c r="BR136" s="24">
        <v>28.196999999999999</v>
      </c>
      <c r="BS136" s="24">
        <v>15.597935950633046</v>
      </c>
      <c r="BT136" s="24">
        <v>0</v>
      </c>
      <c r="BU136" s="24">
        <v>0</v>
      </c>
      <c r="BV136" s="24">
        <v>0</v>
      </c>
      <c r="BW136" s="24">
        <v>0</v>
      </c>
      <c r="BX136" s="24">
        <v>0</v>
      </c>
      <c r="BY136" s="24">
        <v>0</v>
      </c>
      <c r="BZ136" s="24">
        <v>173.16800000000001</v>
      </c>
      <c r="CA136" s="24">
        <v>63.309895592719208</v>
      </c>
      <c r="CB136" s="24">
        <v>0</v>
      </c>
      <c r="CC136" s="24">
        <v>0</v>
      </c>
      <c r="CD136" s="24">
        <v>43.826000000000001</v>
      </c>
      <c r="CE136" s="24">
        <v>73.347510610140091</v>
      </c>
      <c r="CF136" s="24">
        <v>0</v>
      </c>
      <c r="CG136" s="24">
        <v>0</v>
      </c>
      <c r="CH136" s="24">
        <v>454.52</v>
      </c>
      <c r="CI136" s="24">
        <v>98.629422247645863</v>
      </c>
      <c r="CJ136" s="24">
        <v>9.8369999999999997</v>
      </c>
      <c r="CK136" s="24">
        <v>836.19040357832671</v>
      </c>
      <c r="CL136" s="24">
        <v>10.02</v>
      </c>
      <c r="CM136" s="24">
        <v>549.73582834331341</v>
      </c>
      <c r="CN136" s="24">
        <v>0</v>
      </c>
      <c r="CO136" s="24">
        <v>0</v>
      </c>
      <c r="CP136" s="24">
        <v>192.13</v>
      </c>
      <c r="CQ136" s="24">
        <v>135.90097850413784</v>
      </c>
      <c r="CR136" s="24">
        <v>0</v>
      </c>
      <c r="CS136" s="24">
        <v>0</v>
      </c>
      <c r="CT136" s="24">
        <v>9.5000000000000001E-2</v>
      </c>
      <c r="CU136" s="24">
        <v>130.15789473684211</v>
      </c>
      <c r="CV136" s="24">
        <v>0</v>
      </c>
      <c r="CW136" s="24">
        <v>0</v>
      </c>
      <c r="CX136" s="24">
        <v>5.5739999999999998</v>
      </c>
      <c r="CY136" s="24">
        <v>165.11338356655904</v>
      </c>
      <c r="CZ136" s="24">
        <v>0</v>
      </c>
      <c r="DA136" s="24">
        <v>0</v>
      </c>
      <c r="DB136" s="24">
        <v>0</v>
      </c>
      <c r="DC136" s="24">
        <v>0</v>
      </c>
      <c r="DD136" s="24">
        <v>34.188000000000002</v>
      </c>
      <c r="DE136" s="24">
        <v>945.07107757107758</v>
      </c>
      <c r="DF136" s="24">
        <v>0.315</v>
      </c>
      <c r="DG136" s="24">
        <v>403.46984126984125</v>
      </c>
      <c r="DH136" s="24">
        <v>0.747</v>
      </c>
      <c r="DI136" s="24">
        <v>544.41767068273089</v>
      </c>
      <c r="DJ136" s="24">
        <v>0</v>
      </c>
      <c r="DK136" s="24">
        <v>0</v>
      </c>
      <c r="DL136" s="24">
        <v>0</v>
      </c>
      <c r="DM136" s="24">
        <v>0</v>
      </c>
      <c r="DN136" s="24">
        <v>8.0000000000000002E-3</v>
      </c>
      <c r="DO136" s="24">
        <v>231.125</v>
      </c>
      <c r="DP136" s="24">
        <v>1E-3</v>
      </c>
      <c r="DQ136" s="24">
        <v>351</v>
      </c>
      <c r="DR136" s="24">
        <v>0</v>
      </c>
      <c r="DS136" s="24">
        <v>0</v>
      </c>
      <c r="DT136" s="24">
        <v>0.77100000000000002</v>
      </c>
      <c r="DU136" s="24">
        <v>722.63164721141368</v>
      </c>
      <c r="DV136" s="24">
        <v>98.998000000000005</v>
      </c>
      <c r="DW136" s="24">
        <v>325.87471464069978</v>
      </c>
      <c r="DX136" s="24">
        <v>1.579</v>
      </c>
      <c r="DY136" s="24">
        <v>288.63014566181124</v>
      </c>
      <c r="DZ136" s="24">
        <v>0.79800000000000004</v>
      </c>
      <c r="EA136" s="24">
        <v>392.78571428571428</v>
      </c>
      <c r="EB136" s="24">
        <v>0</v>
      </c>
      <c r="EC136" s="24">
        <v>0</v>
      </c>
      <c r="ED136" s="24">
        <v>18.108000000000001</v>
      </c>
      <c r="EE136" s="24">
        <v>383.3926441351889</v>
      </c>
      <c r="EF136" s="24">
        <v>135.26499999999999</v>
      </c>
      <c r="EG136" s="24">
        <v>61.61311499648837</v>
      </c>
      <c r="EH136" s="24">
        <v>6.0000000000000001E-3</v>
      </c>
      <c r="EI136" s="24">
        <v>85.333333333333343</v>
      </c>
      <c r="EJ136" s="24">
        <v>7.6999999999999999E-2</v>
      </c>
      <c r="EK136" s="24">
        <v>206.19480519480518</v>
      </c>
      <c r="EL136" s="24">
        <v>2.8050000000000002</v>
      </c>
      <c r="EM136" s="24">
        <v>466.8399286987522</v>
      </c>
      <c r="EN136" s="24">
        <v>0</v>
      </c>
      <c r="EO136" s="24">
        <v>0</v>
      </c>
      <c r="EP136" s="24">
        <v>26.605</v>
      </c>
      <c r="EQ136" s="24">
        <v>1020.4042849088518</v>
      </c>
      <c r="ER136" s="24">
        <v>0.77600000000000002</v>
      </c>
      <c r="ES136" s="24">
        <v>1140.5798969072164</v>
      </c>
      <c r="ET136" s="24">
        <v>29.047000000000001</v>
      </c>
      <c r="EU136" s="24">
        <v>54.848900058525835</v>
      </c>
      <c r="EV136" s="24">
        <v>51.813000000000002</v>
      </c>
      <c r="EW136" s="24">
        <v>865.32567116360758</v>
      </c>
      <c r="EX136" s="24">
        <v>0</v>
      </c>
      <c r="EY136" s="24">
        <v>0</v>
      </c>
      <c r="EZ136" s="24">
        <v>0.11</v>
      </c>
      <c r="FA136" s="24">
        <v>8505.7727272727279</v>
      </c>
      <c r="FB136" s="24">
        <v>10.717000000000001</v>
      </c>
      <c r="FC136" s="24">
        <v>2238.8735653634412</v>
      </c>
      <c r="FD136" s="24">
        <v>0</v>
      </c>
      <c r="FE136" s="24">
        <v>0</v>
      </c>
      <c r="FF136" s="24">
        <v>3.0409999999999999</v>
      </c>
      <c r="FG136" s="24">
        <v>3288.9664584018415</v>
      </c>
      <c r="FH136" s="24">
        <v>1092.115</v>
      </c>
      <c r="FI136" s="24">
        <v>313.04883917902418</v>
      </c>
      <c r="FJ136" s="24">
        <v>0.113</v>
      </c>
      <c r="FK136" s="24">
        <v>1290.9380530973451</v>
      </c>
      <c r="FL136" s="24">
        <v>0.82199999999999995</v>
      </c>
      <c r="FM136" s="24">
        <v>2637.1958637469588</v>
      </c>
      <c r="FN136" s="24">
        <v>36.985999999999997</v>
      </c>
      <c r="FO136" s="24">
        <v>348.41837452008866</v>
      </c>
      <c r="FP136" s="24">
        <v>0</v>
      </c>
      <c r="FQ136" s="24">
        <v>0</v>
      </c>
      <c r="FR136" s="24">
        <v>0.81699999999999995</v>
      </c>
      <c r="FS136" s="24">
        <v>507.58751529987757</v>
      </c>
      <c r="FT136" s="24">
        <v>0</v>
      </c>
      <c r="FU136" s="24">
        <v>0</v>
      </c>
      <c r="FV136" s="24">
        <v>0</v>
      </c>
      <c r="FW136" s="24">
        <v>0</v>
      </c>
      <c r="FX136" s="24">
        <v>4.2779999999999996</v>
      </c>
      <c r="FY136" s="24">
        <v>1064.9046283309958</v>
      </c>
      <c r="FZ136" s="24">
        <v>0</v>
      </c>
      <c r="GA136" s="24">
        <v>0</v>
      </c>
      <c r="GB136" s="24">
        <v>5.827</v>
      </c>
      <c r="GC136" s="24">
        <v>708.98558434872143</v>
      </c>
      <c r="GD136" s="24">
        <v>0</v>
      </c>
      <c r="GE136" s="24">
        <v>0</v>
      </c>
      <c r="GF136" s="24">
        <v>0</v>
      </c>
      <c r="GG136" s="24">
        <v>0</v>
      </c>
      <c r="GH136" s="24">
        <v>2.5110000000000001</v>
      </c>
      <c r="GI136" s="24">
        <v>774.66148944643567</v>
      </c>
      <c r="GJ136" s="24">
        <v>0</v>
      </c>
      <c r="GK136" s="24">
        <v>0</v>
      </c>
      <c r="GL136" s="24">
        <v>0</v>
      </c>
      <c r="GM136" s="24">
        <v>0</v>
      </c>
      <c r="GN136" s="24">
        <v>0</v>
      </c>
      <c r="GO136" s="24">
        <v>0</v>
      </c>
      <c r="GP136" s="24">
        <v>0</v>
      </c>
      <c r="GQ136" s="24">
        <v>0</v>
      </c>
      <c r="GR136" s="24">
        <v>48.792000000000002</v>
      </c>
      <c r="GS136" s="24">
        <v>562.18890391867512</v>
      </c>
      <c r="GT136" s="24">
        <v>0</v>
      </c>
      <c r="GU136" s="24">
        <v>0</v>
      </c>
      <c r="GV136" s="24">
        <v>0.39600000000000002</v>
      </c>
      <c r="GW136" s="24">
        <v>9867.9444444444453</v>
      </c>
      <c r="GX136" s="24">
        <v>30.196000000000002</v>
      </c>
      <c r="GY136" s="24">
        <v>425.31033911776393</v>
      </c>
      <c r="GZ136" s="24">
        <v>0</v>
      </c>
      <c r="HA136" s="24">
        <v>0</v>
      </c>
      <c r="HB136" s="24">
        <v>0</v>
      </c>
      <c r="HC136" s="24">
        <v>0</v>
      </c>
      <c r="HD136" s="24">
        <v>0</v>
      </c>
      <c r="HE136" s="24">
        <v>0</v>
      </c>
      <c r="HF136" s="24">
        <v>0</v>
      </c>
      <c r="HG136" s="24">
        <v>0</v>
      </c>
      <c r="HH136" s="24">
        <v>0</v>
      </c>
      <c r="HI136" s="24">
        <v>0</v>
      </c>
      <c r="HJ136" s="24">
        <v>0</v>
      </c>
      <c r="HK136" s="24">
        <v>0</v>
      </c>
      <c r="HL136" s="24">
        <v>4.9749999999999996</v>
      </c>
      <c r="HM136" s="24">
        <v>518.31798994974872</v>
      </c>
      <c r="HN136" s="24">
        <v>0</v>
      </c>
      <c r="HO136" s="24">
        <v>0</v>
      </c>
      <c r="HP136" s="24">
        <v>13.225</v>
      </c>
      <c r="HQ136" s="24">
        <v>612.57557655954622</v>
      </c>
      <c r="HR136" s="24">
        <v>0</v>
      </c>
      <c r="HS136" s="24">
        <v>0</v>
      </c>
      <c r="HT136" s="24">
        <v>2.1819999999999999</v>
      </c>
      <c r="HU136" s="24">
        <v>660.37305224564625</v>
      </c>
      <c r="HV136" s="24">
        <v>0.89300000000000002</v>
      </c>
      <c r="HW136" s="24">
        <v>1603.2038073908175</v>
      </c>
      <c r="HX136" s="24">
        <v>0</v>
      </c>
      <c r="HY136" s="24">
        <v>0</v>
      </c>
      <c r="HZ136" s="24">
        <v>1.052</v>
      </c>
      <c r="IA136" s="24">
        <v>431.9096958174905</v>
      </c>
      <c r="IB136" s="24">
        <v>0</v>
      </c>
      <c r="IC136" s="24">
        <v>0</v>
      </c>
      <c r="ID136" s="24">
        <v>1.1299999999999999</v>
      </c>
      <c r="IE136" s="24">
        <v>873.06637168141583</v>
      </c>
      <c r="IF136" s="24">
        <v>0.89300000000000002</v>
      </c>
      <c r="IG136" s="24">
        <v>1603.2038073908175</v>
      </c>
    </row>
    <row r="137" spans="1:241" ht="12.75" customHeight="1">
      <c r="A137" s="40"/>
      <c r="B137" s="41"/>
      <c r="C137" s="42"/>
      <c r="D137" s="43"/>
      <c r="E137" s="23"/>
      <c r="F137" s="24" t="str">
        <f t="shared" si="4"/>
        <v/>
      </c>
      <c r="G137" s="24" t="str">
        <f t="shared" si="5"/>
        <v/>
      </c>
      <c r="H137" s="24" t="str">
        <f t="shared" si="6"/>
        <v/>
      </c>
      <c r="I137" s="24" t="str">
        <f t="shared" si="7"/>
        <v/>
      </c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24"/>
      <c r="CY137" s="24"/>
      <c r="CZ137" s="24"/>
      <c r="DA137" s="24"/>
      <c r="DB137" s="24"/>
      <c r="DC137" s="24"/>
      <c r="DD137" s="24"/>
      <c r="DE137" s="24"/>
      <c r="DF137" s="24"/>
      <c r="DG137" s="24"/>
      <c r="DH137" s="24"/>
      <c r="DI137" s="24"/>
      <c r="DJ137" s="24"/>
      <c r="DK137" s="24"/>
      <c r="DL137" s="24"/>
      <c r="DM137" s="24"/>
      <c r="DN137" s="24"/>
      <c r="DO137" s="24"/>
      <c r="DP137" s="24"/>
      <c r="DQ137" s="24"/>
      <c r="DR137" s="24"/>
      <c r="DS137" s="24"/>
      <c r="DT137" s="24"/>
      <c r="DU137" s="24"/>
      <c r="DV137" s="24"/>
      <c r="DW137" s="24"/>
      <c r="DX137" s="24"/>
      <c r="DY137" s="24"/>
      <c r="DZ137" s="24"/>
      <c r="EA137" s="24"/>
      <c r="EB137" s="24"/>
      <c r="EC137" s="24"/>
      <c r="ED137" s="24"/>
      <c r="EE137" s="24"/>
      <c r="EF137" s="24"/>
      <c r="EG137" s="24"/>
      <c r="EH137" s="24"/>
      <c r="EI137" s="24"/>
      <c r="EJ137" s="24"/>
      <c r="EK137" s="24"/>
      <c r="EL137" s="24"/>
      <c r="EM137" s="24"/>
      <c r="EN137" s="24"/>
      <c r="EO137" s="24"/>
      <c r="EP137" s="24"/>
      <c r="EQ137" s="24"/>
      <c r="ER137" s="24"/>
      <c r="ES137" s="24"/>
      <c r="ET137" s="24"/>
      <c r="EU137" s="24"/>
      <c r="EV137" s="24"/>
      <c r="EW137" s="24"/>
      <c r="EX137" s="24"/>
      <c r="EY137" s="24"/>
      <c r="EZ137" s="24"/>
      <c r="FA137" s="24"/>
      <c r="FB137" s="24"/>
      <c r="FC137" s="24"/>
      <c r="FD137" s="24"/>
      <c r="FE137" s="24"/>
      <c r="FF137" s="24"/>
      <c r="FG137" s="24"/>
      <c r="FH137" s="24"/>
      <c r="FI137" s="24"/>
      <c r="FJ137" s="24"/>
      <c r="FK137" s="24"/>
      <c r="FL137" s="24"/>
      <c r="FM137" s="24"/>
      <c r="FN137" s="24"/>
      <c r="FO137" s="24"/>
      <c r="FP137" s="24"/>
      <c r="FQ137" s="24"/>
      <c r="FR137" s="24"/>
      <c r="FS137" s="24"/>
      <c r="FT137" s="24"/>
      <c r="FU137" s="24"/>
      <c r="FV137" s="24"/>
      <c r="FW137" s="24"/>
      <c r="FX137" s="24"/>
      <c r="FY137" s="24"/>
      <c r="FZ137" s="24"/>
      <c r="GA137" s="24"/>
      <c r="GB137" s="24"/>
      <c r="GC137" s="24"/>
      <c r="GD137" s="24"/>
      <c r="GE137" s="24"/>
      <c r="GF137" s="24"/>
      <c r="GG137" s="24"/>
      <c r="GH137" s="24"/>
      <c r="GI137" s="24"/>
      <c r="GJ137" s="24"/>
      <c r="GK137" s="24"/>
      <c r="GL137" s="24"/>
      <c r="GM137" s="24"/>
      <c r="GN137" s="24"/>
      <c r="GO137" s="24"/>
      <c r="GP137" s="24"/>
      <c r="GQ137" s="24"/>
      <c r="GR137" s="24"/>
      <c r="GS137" s="24"/>
      <c r="GT137" s="24"/>
      <c r="GU137" s="24"/>
      <c r="GV137" s="24"/>
      <c r="GW137" s="24"/>
      <c r="GX137" s="24"/>
      <c r="GY137" s="24"/>
      <c r="GZ137" s="24"/>
      <c r="HA137" s="24"/>
      <c r="HB137" s="24"/>
      <c r="HC137" s="24"/>
      <c r="HD137" s="24"/>
      <c r="HE137" s="24"/>
      <c r="HF137" s="24"/>
      <c r="HG137" s="24"/>
      <c r="HH137" s="24"/>
      <c r="HI137" s="24"/>
      <c r="HJ137" s="24"/>
      <c r="HK137" s="24"/>
      <c r="HL137" s="24"/>
      <c r="HM137" s="24"/>
      <c r="HN137" s="24"/>
      <c r="HO137" s="24"/>
      <c r="HP137" s="24"/>
      <c r="HQ137" s="24"/>
      <c r="HR137" s="24"/>
      <c r="HS137" s="24"/>
      <c r="HT137" s="24"/>
      <c r="HU137" s="24"/>
      <c r="HV137" s="24"/>
      <c r="HW137" s="24"/>
      <c r="HX137" s="24"/>
      <c r="HY137" s="24"/>
      <c r="HZ137" s="24"/>
      <c r="IA137" s="24"/>
      <c r="IB137" s="24"/>
      <c r="IC137" s="24"/>
      <c r="ID137" s="24"/>
      <c r="IE137" s="24"/>
      <c r="IF137" s="24"/>
      <c r="IG137" s="24"/>
    </row>
    <row r="138" spans="1:241" ht="12.75" customHeight="1">
      <c r="A138" s="40"/>
      <c r="B138" s="41"/>
      <c r="C138" s="42" t="s">
        <v>251</v>
      </c>
      <c r="D138" s="43" t="s">
        <v>252</v>
      </c>
      <c r="E138" s="23">
        <v>106</v>
      </c>
      <c r="F138" s="24">
        <f t="shared" si="4"/>
        <v>1563.4179999999999</v>
      </c>
      <c r="G138" s="24">
        <f t="shared" si="5"/>
        <v>598.93889605978688</v>
      </c>
      <c r="H138" s="24">
        <f t="shared" si="6"/>
        <v>1500.2949999999998</v>
      </c>
      <c r="I138" s="24">
        <f t="shared" si="7"/>
        <v>605.26567175122227</v>
      </c>
      <c r="J138" s="24">
        <v>683.87400000000002</v>
      </c>
      <c r="K138" s="24">
        <v>530.85316154730265</v>
      </c>
      <c r="L138" s="24">
        <v>815.755</v>
      </c>
      <c r="M138" s="24">
        <v>662.30002635595247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  <c r="AA138" s="24">
        <v>0</v>
      </c>
      <c r="AB138" s="24">
        <v>0</v>
      </c>
      <c r="AC138" s="24">
        <v>0</v>
      </c>
      <c r="AD138" s="24">
        <v>0</v>
      </c>
      <c r="AE138" s="24">
        <v>0</v>
      </c>
      <c r="AF138" s="24">
        <v>0</v>
      </c>
      <c r="AG138" s="24">
        <v>0</v>
      </c>
      <c r="AH138" s="24">
        <v>7.7779999999999996</v>
      </c>
      <c r="AI138" s="24">
        <v>1717.5663409616868</v>
      </c>
      <c r="AJ138" s="24">
        <v>0</v>
      </c>
      <c r="AK138" s="24">
        <v>0</v>
      </c>
      <c r="AL138" s="24">
        <v>0</v>
      </c>
      <c r="AM138" s="24">
        <v>0</v>
      </c>
      <c r="AN138" s="24">
        <v>0</v>
      </c>
      <c r="AO138" s="24">
        <v>0</v>
      </c>
      <c r="AP138" s="24">
        <v>0</v>
      </c>
      <c r="AQ138" s="24">
        <v>0</v>
      </c>
      <c r="AR138" s="24">
        <v>0</v>
      </c>
      <c r="AS138" s="24">
        <v>0</v>
      </c>
      <c r="AT138" s="24">
        <v>0</v>
      </c>
      <c r="AU138" s="24">
        <v>0</v>
      </c>
      <c r="AV138" s="24">
        <v>0</v>
      </c>
      <c r="AW138" s="24">
        <v>0</v>
      </c>
      <c r="AX138" s="24">
        <v>0</v>
      </c>
      <c r="AY138" s="24">
        <v>0</v>
      </c>
      <c r="AZ138" s="24">
        <v>0</v>
      </c>
      <c r="BA138" s="24">
        <v>0</v>
      </c>
      <c r="BB138" s="24">
        <v>0</v>
      </c>
      <c r="BC138" s="24">
        <v>0</v>
      </c>
      <c r="BD138" s="24">
        <v>0</v>
      </c>
      <c r="BE138" s="24">
        <v>0</v>
      </c>
      <c r="BF138" s="24">
        <v>1.0740000000000001</v>
      </c>
      <c r="BG138" s="24">
        <v>118.05121042830541</v>
      </c>
      <c r="BH138" s="24">
        <v>0.92200000000000004</v>
      </c>
      <c r="BI138" s="24">
        <v>532.42733188720172</v>
      </c>
      <c r="BJ138" s="24">
        <v>0</v>
      </c>
      <c r="BK138" s="24">
        <v>0</v>
      </c>
      <c r="BL138" s="24">
        <v>7.9000000000000001E-2</v>
      </c>
      <c r="BM138" s="24">
        <v>2417.8101265822784</v>
      </c>
      <c r="BN138" s="24">
        <v>0</v>
      </c>
      <c r="BO138" s="24">
        <v>0</v>
      </c>
      <c r="BP138" s="24">
        <v>0</v>
      </c>
      <c r="BQ138" s="24">
        <v>0</v>
      </c>
      <c r="BR138" s="24">
        <v>3.7999999999999999E-2</v>
      </c>
      <c r="BS138" s="24">
        <v>105.52631578947368</v>
      </c>
      <c r="BT138" s="24">
        <v>0</v>
      </c>
      <c r="BU138" s="24">
        <v>0</v>
      </c>
      <c r="BV138" s="24">
        <v>0</v>
      </c>
      <c r="BW138" s="24">
        <v>0</v>
      </c>
      <c r="BX138" s="24">
        <v>0</v>
      </c>
      <c r="BY138" s="24">
        <v>0</v>
      </c>
      <c r="BZ138" s="24">
        <v>7.4420000000000002</v>
      </c>
      <c r="CA138" s="24">
        <v>455.02472453641491</v>
      </c>
      <c r="CB138" s="24">
        <v>0</v>
      </c>
      <c r="CC138" s="24">
        <v>0</v>
      </c>
      <c r="CD138" s="24">
        <v>0.19900000000000001</v>
      </c>
      <c r="CE138" s="24">
        <v>366.80904522613065</v>
      </c>
      <c r="CF138" s="24">
        <v>0</v>
      </c>
      <c r="CG138" s="24">
        <v>0</v>
      </c>
      <c r="CH138" s="24">
        <v>14.509</v>
      </c>
      <c r="CI138" s="24">
        <v>289.84878351368116</v>
      </c>
      <c r="CJ138" s="24">
        <v>12.212999999999999</v>
      </c>
      <c r="CK138" s="24">
        <v>869.14812085482686</v>
      </c>
      <c r="CL138" s="24">
        <v>19.652999999999999</v>
      </c>
      <c r="CM138" s="24">
        <v>424.53747519462678</v>
      </c>
      <c r="CN138" s="24">
        <v>0</v>
      </c>
      <c r="CO138" s="24">
        <v>0</v>
      </c>
      <c r="CP138" s="24">
        <v>60.545999999999999</v>
      </c>
      <c r="CQ138" s="24">
        <v>207.01435272354902</v>
      </c>
      <c r="CR138" s="24">
        <v>0</v>
      </c>
      <c r="CS138" s="24">
        <v>0</v>
      </c>
      <c r="CT138" s="24">
        <v>0.03</v>
      </c>
      <c r="CU138" s="24">
        <v>200.23333333333332</v>
      </c>
      <c r="CV138" s="24">
        <v>0</v>
      </c>
      <c r="CW138" s="24">
        <v>0</v>
      </c>
      <c r="CX138" s="24">
        <v>123.703</v>
      </c>
      <c r="CY138" s="24">
        <v>75.730232896534432</v>
      </c>
      <c r="CZ138" s="24">
        <v>0</v>
      </c>
      <c r="DA138" s="24">
        <v>0</v>
      </c>
      <c r="DB138" s="24">
        <v>0</v>
      </c>
      <c r="DC138" s="24">
        <v>0</v>
      </c>
      <c r="DD138" s="24">
        <v>6.1760000000000002</v>
      </c>
      <c r="DE138" s="24">
        <v>1107.5628238341969</v>
      </c>
      <c r="DF138" s="24">
        <v>7.9109999999999996</v>
      </c>
      <c r="DG138" s="24">
        <v>134.00657312602706</v>
      </c>
      <c r="DH138" s="24">
        <v>0</v>
      </c>
      <c r="DI138" s="24">
        <v>0</v>
      </c>
      <c r="DJ138" s="24">
        <v>0</v>
      </c>
      <c r="DK138" s="24">
        <v>0</v>
      </c>
      <c r="DL138" s="24">
        <v>0</v>
      </c>
      <c r="DM138" s="24">
        <v>0</v>
      </c>
      <c r="DN138" s="24">
        <v>0</v>
      </c>
      <c r="DO138" s="24">
        <v>0</v>
      </c>
      <c r="DP138" s="24">
        <v>0</v>
      </c>
      <c r="DQ138" s="24">
        <v>0</v>
      </c>
      <c r="DR138" s="24">
        <v>0</v>
      </c>
      <c r="DS138" s="24">
        <v>0</v>
      </c>
      <c r="DT138" s="24">
        <v>0</v>
      </c>
      <c r="DU138" s="24">
        <v>0</v>
      </c>
      <c r="DV138" s="24">
        <v>129.87899999999999</v>
      </c>
      <c r="DW138" s="24">
        <v>507.8368943401166</v>
      </c>
      <c r="DX138" s="24">
        <v>0</v>
      </c>
      <c r="DY138" s="24">
        <v>0</v>
      </c>
      <c r="DZ138" s="24">
        <v>0</v>
      </c>
      <c r="EA138" s="24">
        <v>0</v>
      </c>
      <c r="EB138" s="24">
        <v>0</v>
      </c>
      <c r="EC138" s="24">
        <v>0</v>
      </c>
      <c r="ED138" s="24">
        <v>0.88600000000000001</v>
      </c>
      <c r="EE138" s="24">
        <v>767.63995485327314</v>
      </c>
      <c r="EF138" s="24">
        <v>0</v>
      </c>
      <c r="EG138" s="24">
        <v>0</v>
      </c>
      <c r="EH138" s="24">
        <v>0</v>
      </c>
      <c r="EI138" s="24">
        <v>0</v>
      </c>
      <c r="EJ138" s="24">
        <v>0</v>
      </c>
      <c r="EK138" s="24">
        <v>0</v>
      </c>
      <c r="EL138" s="24">
        <v>0</v>
      </c>
      <c r="EM138" s="24">
        <v>0</v>
      </c>
      <c r="EN138" s="24">
        <v>0</v>
      </c>
      <c r="EO138" s="24">
        <v>0</v>
      </c>
      <c r="EP138" s="24">
        <v>10.361000000000001</v>
      </c>
      <c r="EQ138" s="24">
        <v>1245.1574172377184</v>
      </c>
      <c r="ER138" s="24">
        <v>0</v>
      </c>
      <c r="ES138" s="24">
        <v>0</v>
      </c>
      <c r="ET138" s="24">
        <v>0</v>
      </c>
      <c r="EU138" s="24">
        <v>0</v>
      </c>
      <c r="EV138" s="24">
        <v>71.391999999999996</v>
      </c>
      <c r="EW138" s="24">
        <v>508.70227756611388</v>
      </c>
      <c r="EX138" s="24">
        <v>0</v>
      </c>
      <c r="EY138" s="24">
        <v>0</v>
      </c>
      <c r="EZ138" s="24">
        <v>1E-3</v>
      </c>
      <c r="FA138" s="24">
        <v>2000</v>
      </c>
      <c r="FB138" s="24">
        <v>22.606999999999999</v>
      </c>
      <c r="FC138" s="24">
        <v>1291.9666474985625</v>
      </c>
      <c r="FD138" s="24">
        <v>0</v>
      </c>
      <c r="FE138" s="24">
        <v>0</v>
      </c>
      <c r="FF138" s="24">
        <v>5.6319999999999997</v>
      </c>
      <c r="FG138" s="24">
        <v>3095.1155894886365</v>
      </c>
      <c r="FH138" s="24">
        <v>0</v>
      </c>
      <c r="FI138" s="24">
        <v>0</v>
      </c>
      <c r="FJ138" s="24">
        <v>0.496</v>
      </c>
      <c r="FK138" s="24">
        <v>1221.6391129032259</v>
      </c>
      <c r="FL138" s="24">
        <v>0.26600000000000001</v>
      </c>
      <c r="FM138" s="24">
        <v>1477.5187969924812</v>
      </c>
      <c r="FN138" s="24">
        <v>169.83600000000001</v>
      </c>
      <c r="FO138" s="24">
        <v>713.31814220777687</v>
      </c>
      <c r="FP138" s="24">
        <v>815.755</v>
      </c>
      <c r="FQ138" s="24">
        <v>662.30002635595247</v>
      </c>
      <c r="FR138" s="24">
        <v>0</v>
      </c>
      <c r="FS138" s="24">
        <v>0</v>
      </c>
      <c r="FT138" s="24">
        <v>0</v>
      </c>
      <c r="FU138" s="24">
        <v>0</v>
      </c>
      <c r="FV138" s="24">
        <v>0</v>
      </c>
      <c r="FW138" s="24">
        <v>0</v>
      </c>
      <c r="FX138" s="24">
        <v>5.2729999999999997</v>
      </c>
      <c r="FY138" s="24">
        <v>706.86440356533274</v>
      </c>
      <c r="FZ138" s="24">
        <v>0</v>
      </c>
      <c r="GA138" s="24">
        <v>0</v>
      </c>
      <c r="GB138" s="24">
        <v>1.3480000000000001</v>
      </c>
      <c r="GC138" s="24">
        <v>494.87537091988133</v>
      </c>
      <c r="GD138" s="24">
        <v>0</v>
      </c>
      <c r="GE138" s="24">
        <v>0</v>
      </c>
      <c r="GF138" s="24">
        <v>0</v>
      </c>
      <c r="GG138" s="24">
        <v>0</v>
      </c>
      <c r="GH138" s="24">
        <v>0</v>
      </c>
      <c r="GI138" s="24">
        <v>0</v>
      </c>
      <c r="GJ138" s="24">
        <v>3.6240000000000001</v>
      </c>
      <c r="GK138" s="24">
        <v>937.04718543046363</v>
      </c>
      <c r="GL138" s="24">
        <v>0</v>
      </c>
      <c r="GM138" s="24">
        <v>0</v>
      </c>
      <c r="GN138" s="24">
        <v>0</v>
      </c>
      <c r="GO138" s="24">
        <v>0</v>
      </c>
      <c r="GP138" s="24">
        <v>0.66600000000000004</v>
      </c>
      <c r="GQ138" s="24">
        <v>7155.8978978978976</v>
      </c>
      <c r="GR138" s="24">
        <v>63.058</v>
      </c>
      <c r="GS138" s="24">
        <v>447.20416124837453</v>
      </c>
      <c r="GT138" s="24">
        <v>0</v>
      </c>
      <c r="GU138" s="24">
        <v>0</v>
      </c>
      <c r="GV138" s="24">
        <v>8.6999999999999994E-2</v>
      </c>
      <c r="GW138" s="24">
        <v>4632.2873563218391</v>
      </c>
      <c r="GX138" s="24">
        <v>0.998</v>
      </c>
      <c r="GY138" s="24">
        <v>551.20941883767534</v>
      </c>
      <c r="GZ138" s="24">
        <v>0</v>
      </c>
      <c r="HA138" s="24">
        <v>0</v>
      </c>
      <c r="HB138" s="24">
        <v>0</v>
      </c>
      <c r="HC138" s="24">
        <v>0</v>
      </c>
      <c r="HD138" s="24">
        <v>0</v>
      </c>
      <c r="HE138" s="24">
        <v>0</v>
      </c>
      <c r="HF138" s="24">
        <v>0</v>
      </c>
      <c r="HG138" s="24">
        <v>0</v>
      </c>
      <c r="HH138" s="24">
        <v>0</v>
      </c>
      <c r="HI138" s="24">
        <v>0</v>
      </c>
      <c r="HJ138" s="24">
        <v>0</v>
      </c>
      <c r="HK138" s="24">
        <v>0</v>
      </c>
      <c r="HL138" s="24">
        <v>15.794</v>
      </c>
      <c r="HM138" s="24">
        <v>849.72166645561606</v>
      </c>
      <c r="HN138" s="24">
        <v>0</v>
      </c>
      <c r="HO138" s="24">
        <v>0</v>
      </c>
      <c r="HP138" s="24">
        <v>46.179000000000002</v>
      </c>
      <c r="HQ138" s="24">
        <v>299.40405812165704</v>
      </c>
      <c r="HR138" s="24">
        <v>0</v>
      </c>
      <c r="HS138" s="24">
        <v>0</v>
      </c>
      <c r="HT138" s="24">
        <v>6.5000000000000002E-2</v>
      </c>
      <c r="HU138" s="24">
        <v>1769.0769230769231</v>
      </c>
      <c r="HV138" s="24">
        <v>0</v>
      </c>
      <c r="HW138" s="24">
        <v>0</v>
      </c>
      <c r="HX138" s="24">
        <v>0</v>
      </c>
      <c r="HY138" s="24">
        <v>0</v>
      </c>
      <c r="HZ138" s="24">
        <v>0</v>
      </c>
      <c r="IA138" s="24">
        <v>0</v>
      </c>
      <c r="IB138" s="24">
        <v>0</v>
      </c>
      <c r="IC138" s="24">
        <v>0</v>
      </c>
      <c r="ID138" s="24">
        <v>6.5000000000000002E-2</v>
      </c>
      <c r="IE138" s="24">
        <v>1769.0769230769231</v>
      </c>
      <c r="IF138" s="24">
        <v>0</v>
      </c>
      <c r="IG138" s="24">
        <v>0</v>
      </c>
    </row>
    <row r="139" spans="1:241" ht="12.75" customHeight="1">
      <c r="A139" s="40"/>
      <c r="B139" s="41"/>
      <c r="C139" s="42" t="s">
        <v>253</v>
      </c>
      <c r="D139" s="43" t="s">
        <v>254</v>
      </c>
      <c r="E139" s="23">
        <v>107</v>
      </c>
      <c r="F139" s="24">
        <f t="shared" si="4"/>
        <v>2998.6050000000005</v>
      </c>
      <c r="G139" s="24">
        <f t="shared" si="5"/>
        <v>617.2873522854793</v>
      </c>
      <c r="H139" s="24">
        <f t="shared" si="6"/>
        <v>2826.6860000000001</v>
      </c>
      <c r="I139" s="24">
        <f t="shared" si="7"/>
        <v>604.16665310543863</v>
      </c>
      <c r="J139" s="24">
        <v>2826.6860000000001</v>
      </c>
      <c r="K139" s="24">
        <v>604.16665310543863</v>
      </c>
      <c r="L139" s="24">
        <v>0</v>
      </c>
      <c r="M139" s="24">
        <v>0</v>
      </c>
      <c r="N139" s="24">
        <v>0</v>
      </c>
      <c r="O139" s="24">
        <v>0</v>
      </c>
      <c r="P139" s="24">
        <v>7.9710000000000001</v>
      </c>
      <c r="Q139" s="24">
        <v>1585.0770292309621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4">
        <v>0</v>
      </c>
      <c r="AE139" s="24">
        <v>0</v>
      </c>
      <c r="AF139" s="24">
        <v>0</v>
      </c>
      <c r="AG139" s="24">
        <v>0</v>
      </c>
      <c r="AH139" s="24">
        <v>6.5439999999999996</v>
      </c>
      <c r="AI139" s="24">
        <v>980.71454767726163</v>
      </c>
      <c r="AJ139" s="24">
        <v>0</v>
      </c>
      <c r="AK139" s="24">
        <v>0</v>
      </c>
      <c r="AL139" s="24">
        <v>0</v>
      </c>
      <c r="AM139" s="24">
        <v>0</v>
      </c>
      <c r="AN139" s="24">
        <v>0</v>
      </c>
      <c r="AO139" s="24">
        <v>0</v>
      </c>
      <c r="AP139" s="24">
        <v>0</v>
      </c>
      <c r="AQ139" s="24">
        <v>0</v>
      </c>
      <c r="AR139" s="24">
        <v>0</v>
      </c>
      <c r="AS139" s="24">
        <v>0</v>
      </c>
      <c r="AT139" s="24">
        <v>0</v>
      </c>
      <c r="AU139" s="24">
        <v>0</v>
      </c>
      <c r="AV139" s="24">
        <v>0</v>
      </c>
      <c r="AW139" s="24">
        <v>0</v>
      </c>
      <c r="AX139" s="24">
        <v>1.514</v>
      </c>
      <c r="AY139" s="24">
        <v>191.1314398943197</v>
      </c>
      <c r="AZ139" s="24">
        <v>0</v>
      </c>
      <c r="BA139" s="24">
        <v>0</v>
      </c>
      <c r="BB139" s="24">
        <v>0</v>
      </c>
      <c r="BC139" s="24">
        <v>0</v>
      </c>
      <c r="BD139" s="24">
        <v>0</v>
      </c>
      <c r="BE139" s="24">
        <v>0</v>
      </c>
      <c r="BF139" s="24">
        <v>0.44800000000000001</v>
      </c>
      <c r="BG139" s="24">
        <v>99.075892857142861</v>
      </c>
      <c r="BH139" s="24">
        <v>10.241</v>
      </c>
      <c r="BI139" s="24">
        <v>985.51332877648667</v>
      </c>
      <c r="BJ139" s="24">
        <v>0</v>
      </c>
      <c r="BK139" s="24">
        <v>0</v>
      </c>
      <c r="BL139" s="24">
        <v>0.192</v>
      </c>
      <c r="BM139" s="24">
        <v>2402.359375</v>
      </c>
      <c r="BN139" s="24">
        <v>0.03</v>
      </c>
      <c r="BO139" s="24">
        <v>228.96666666666667</v>
      </c>
      <c r="BP139" s="24">
        <v>0</v>
      </c>
      <c r="BQ139" s="24">
        <v>0</v>
      </c>
      <c r="BR139" s="24">
        <v>0.39400000000000002</v>
      </c>
      <c r="BS139" s="24">
        <v>193.54822335025381</v>
      </c>
      <c r="BT139" s="24">
        <v>8.9999999999999993E-3</v>
      </c>
      <c r="BU139" s="24">
        <v>175.22222222222223</v>
      </c>
      <c r="BV139" s="24">
        <v>0</v>
      </c>
      <c r="BW139" s="24">
        <v>0</v>
      </c>
      <c r="BX139" s="24">
        <v>0</v>
      </c>
      <c r="BY139" s="24">
        <v>0</v>
      </c>
      <c r="BZ139" s="24">
        <v>240.50700000000001</v>
      </c>
      <c r="CA139" s="24">
        <v>522.38934001920938</v>
      </c>
      <c r="CB139" s="24">
        <v>0.33400000000000002</v>
      </c>
      <c r="CC139" s="24">
        <v>393.64670658682633</v>
      </c>
      <c r="CD139" s="24">
        <v>34.270000000000003</v>
      </c>
      <c r="CE139" s="24">
        <v>359.26667639334698</v>
      </c>
      <c r="CF139" s="24">
        <v>0</v>
      </c>
      <c r="CG139" s="24">
        <v>0</v>
      </c>
      <c r="CH139" s="24">
        <v>148.58199999999999</v>
      </c>
      <c r="CI139" s="24">
        <v>383.62832644600292</v>
      </c>
      <c r="CJ139" s="24">
        <v>37.802999999999997</v>
      </c>
      <c r="CK139" s="24">
        <v>926.41954342247971</v>
      </c>
      <c r="CL139" s="24">
        <v>136.50200000000001</v>
      </c>
      <c r="CM139" s="24">
        <v>322.85535010476036</v>
      </c>
      <c r="CN139" s="24">
        <v>0</v>
      </c>
      <c r="CO139" s="24">
        <v>0</v>
      </c>
      <c r="CP139" s="24">
        <v>108.967</v>
      </c>
      <c r="CQ139" s="24">
        <v>244.80196756816281</v>
      </c>
      <c r="CR139" s="24">
        <v>0</v>
      </c>
      <c r="CS139" s="24">
        <v>0</v>
      </c>
      <c r="CT139" s="24">
        <v>0.03</v>
      </c>
      <c r="CU139" s="24">
        <v>104.4</v>
      </c>
      <c r="CV139" s="24">
        <v>0</v>
      </c>
      <c r="CW139" s="24">
        <v>0</v>
      </c>
      <c r="CX139" s="24">
        <v>15.827999999999999</v>
      </c>
      <c r="CY139" s="24">
        <v>163.27179681576953</v>
      </c>
      <c r="CZ139" s="24">
        <v>0</v>
      </c>
      <c r="DA139" s="24">
        <v>0</v>
      </c>
      <c r="DB139" s="24">
        <v>0</v>
      </c>
      <c r="DC139" s="24">
        <v>0</v>
      </c>
      <c r="DD139" s="24">
        <v>5.5720000000000001</v>
      </c>
      <c r="DE139" s="24">
        <v>415.19544149318023</v>
      </c>
      <c r="DF139" s="24">
        <v>17.992000000000001</v>
      </c>
      <c r="DG139" s="24">
        <v>141.09009559804358</v>
      </c>
      <c r="DH139" s="24">
        <v>21.594000000000001</v>
      </c>
      <c r="DI139" s="24">
        <v>557.68171714365099</v>
      </c>
      <c r="DJ139" s="24">
        <v>0.99399999999999999</v>
      </c>
      <c r="DK139" s="24">
        <v>108</v>
      </c>
      <c r="DL139" s="24">
        <v>0</v>
      </c>
      <c r="DM139" s="24">
        <v>0</v>
      </c>
      <c r="DN139" s="24">
        <v>0.10199999999999999</v>
      </c>
      <c r="DO139" s="24">
        <v>1494.4411764705883</v>
      </c>
      <c r="DP139" s="24">
        <v>0.92800000000000005</v>
      </c>
      <c r="DQ139" s="24">
        <v>499.12931034482762</v>
      </c>
      <c r="DR139" s="24">
        <v>2.4630000000000001</v>
      </c>
      <c r="DS139" s="24">
        <v>468.52781161185544</v>
      </c>
      <c r="DT139" s="24">
        <v>22.021999999999998</v>
      </c>
      <c r="DU139" s="24">
        <v>386.57987467078374</v>
      </c>
      <c r="DV139" s="24">
        <v>83.828999999999994</v>
      </c>
      <c r="DW139" s="24">
        <v>641.97732288348902</v>
      </c>
      <c r="DX139" s="24">
        <v>9.8979999999999997</v>
      </c>
      <c r="DY139" s="24">
        <v>392.55293998787636</v>
      </c>
      <c r="DZ139" s="24">
        <v>3.8540000000000001</v>
      </c>
      <c r="EA139" s="24">
        <v>583.12791904514791</v>
      </c>
      <c r="EB139" s="24">
        <v>0</v>
      </c>
      <c r="EC139" s="24">
        <v>0</v>
      </c>
      <c r="ED139" s="24">
        <v>135.50700000000001</v>
      </c>
      <c r="EE139" s="24">
        <v>744.95676238127919</v>
      </c>
      <c r="EF139" s="24">
        <v>17.940999999999999</v>
      </c>
      <c r="EG139" s="24">
        <v>171.74616799509505</v>
      </c>
      <c r="EH139" s="24">
        <v>7.8E-2</v>
      </c>
      <c r="EI139" s="24">
        <v>343.71794871794873</v>
      </c>
      <c r="EJ139" s="24">
        <v>0</v>
      </c>
      <c r="EK139" s="24">
        <v>0</v>
      </c>
      <c r="EL139" s="24">
        <v>24.183</v>
      </c>
      <c r="EM139" s="24">
        <v>863.29185791671841</v>
      </c>
      <c r="EN139" s="24">
        <v>0</v>
      </c>
      <c r="EO139" s="24">
        <v>0</v>
      </c>
      <c r="EP139" s="24">
        <v>11.167</v>
      </c>
      <c r="EQ139" s="24">
        <v>1394.9409868362138</v>
      </c>
      <c r="ER139" s="24">
        <v>0</v>
      </c>
      <c r="ES139" s="24">
        <v>0</v>
      </c>
      <c r="ET139" s="24">
        <v>15.782</v>
      </c>
      <c r="EU139" s="24">
        <v>441.15143834748449</v>
      </c>
      <c r="EV139" s="24">
        <v>308.327</v>
      </c>
      <c r="EW139" s="24">
        <v>802.77152503673051</v>
      </c>
      <c r="EX139" s="24">
        <v>0</v>
      </c>
      <c r="EY139" s="24">
        <v>0</v>
      </c>
      <c r="EZ139" s="24">
        <v>4.8000000000000001E-2</v>
      </c>
      <c r="FA139" s="24">
        <v>13068</v>
      </c>
      <c r="FB139" s="24">
        <v>153.70599999999999</v>
      </c>
      <c r="FC139" s="24">
        <v>1562.8442806396627</v>
      </c>
      <c r="FD139" s="24">
        <v>0</v>
      </c>
      <c r="FE139" s="24">
        <v>0</v>
      </c>
      <c r="FF139" s="24">
        <v>38.359000000000002</v>
      </c>
      <c r="FG139" s="24">
        <v>2314.2123100185095</v>
      </c>
      <c r="FH139" s="24">
        <v>923.96</v>
      </c>
      <c r="FI139" s="24">
        <v>383.94859409498247</v>
      </c>
      <c r="FJ139" s="24">
        <v>0.17100000000000001</v>
      </c>
      <c r="FK139" s="24">
        <v>1397.1637426900586</v>
      </c>
      <c r="FL139" s="24">
        <v>15.693</v>
      </c>
      <c r="FM139" s="24">
        <v>1459.1767667112726</v>
      </c>
      <c r="FN139" s="24">
        <v>189.714</v>
      </c>
      <c r="FO139" s="24">
        <v>609.33708635103369</v>
      </c>
      <c r="FP139" s="24">
        <v>0</v>
      </c>
      <c r="FQ139" s="24">
        <v>0</v>
      </c>
      <c r="FR139" s="24">
        <v>19.565000000000001</v>
      </c>
      <c r="FS139" s="24">
        <v>926.3890109890109</v>
      </c>
      <c r="FT139" s="24">
        <v>0</v>
      </c>
      <c r="FU139" s="24">
        <v>0</v>
      </c>
      <c r="FV139" s="24">
        <v>0</v>
      </c>
      <c r="FW139" s="24">
        <v>0</v>
      </c>
      <c r="FX139" s="24">
        <v>9.1530000000000005</v>
      </c>
      <c r="FY139" s="24">
        <v>1042.2832950945046</v>
      </c>
      <c r="FZ139" s="24">
        <v>0</v>
      </c>
      <c r="GA139" s="24">
        <v>0</v>
      </c>
      <c r="GB139" s="24">
        <v>32.412999999999997</v>
      </c>
      <c r="GC139" s="24">
        <v>948.52182766174064</v>
      </c>
      <c r="GD139" s="24">
        <v>4.2000000000000003E-2</v>
      </c>
      <c r="GE139" s="24">
        <v>565.71428571428567</v>
      </c>
      <c r="GF139" s="24">
        <v>0</v>
      </c>
      <c r="GG139" s="24">
        <v>0</v>
      </c>
      <c r="GH139" s="24">
        <v>11.366</v>
      </c>
      <c r="GI139" s="24">
        <v>924.44017244413169</v>
      </c>
      <c r="GJ139" s="24">
        <v>9.7000000000000003E-2</v>
      </c>
      <c r="GK139" s="24">
        <v>605.90721649484533</v>
      </c>
      <c r="GL139" s="24">
        <v>0</v>
      </c>
      <c r="GM139" s="24">
        <v>0</v>
      </c>
      <c r="GN139" s="24">
        <v>0</v>
      </c>
      <c r="GO139" s="24">
        <v>0</v>
      </c>
      <c r="GP139" s="24">
        <v>0</v>
      </c>
      <c r="GQ139" s="24">
        <v>0</v>
      </c>
      <c r="GR139" s="24">
        <v>126.587</v>
      </c>
      <c r="GS139" s="24">
        <v>887.77728360732146</v>
      </c>
      <c r="GT139" s="24">
        <v>11.983000000000001</v>
      </c>
      <c r="GU139" s="24">
        <v>1351.1446215471917</v>
      </c>
      <c r="GV139" s="24">
        <v>3.0489999999999999</v>
      </c>
      <c r="GW139" s="24">
        <v>6786.673991472614</v>
      </c>
      <c r="GX139" s="24">
        <v>18.382000000000001</v>
      </c>
      <c r="GY139" s="24">
        <v>718.92987705363953</v>
      </c>
      <c r="GZ139" s="24">
        <v>0</v>
      </c>
      <c r="HA139" s="24">
        <v>0</v>
      </c>
      <c r="HB139" s="24">
        <v>0</v>
      </c>
      <c r="HC139" s="24">
        <v>0</v>
      </c>
      <c r="HD139" s="24">
        <v>0</v>
      </c>
      <c r="HE139" s="24">
        <v>0</v>
      </c>
      <c r="HF139" s="24">
        <v>0</v>
      </c>
      <c r="HG139" s="24">
        <v>0</v>
      </c>
      <c r="HH139" s="24">
        <v>0</v>
      </c>
      <c r="HI139" s="24">
        <v>0</v>
      </c>
      <c r="HJ139" s="24">
        <v>0</v>
      </c>
      <c r="HK139" s="24">
        <v>0</v>
      </c>
      <c r="HL139" s="24">
        <v>0.78</v>
      </c>
      <c r="HM139" s="24">
        <v>1025.2384615384615</v>
      </c>
      <c r="HN139" s="24">
        <v>11.983000000000001</v>
      </c>
      <c r="HO139" s="24">
        <v>1351.1446215471917</v>
      </c>
      <c r="HP139" s="24">
        <v>104.376</v>
      </c>
      <c r="HQ139" s="24">
        <v>744.16953130987974</v>
      </c>
      <c r="HR139" s="24">
        <v>0</v>
      </c>
      <c r="HS139" s="24">
        <v>0</v>
      </c>
      <c r="HT139" s="24">
        <v>33.348999999999997</v>
      </c>
      <c r="HU139" s="24">
        <v>438.98443731446218</v>
      </c>
      <c r="HV139" s="24">
        <v>0</v>
      </c>
      <c r="HW139" s="24">
        <v>0</v>
      </c>
      <c r="HX139" s="24">
        <v>0</v>
      </c>
      <c r="HY139" s="24">
        <v>0</v>
      </c>
      <c r="HZ139" s="24">
        <v>7.1109999999999998</v>
      </c>
      <c r="IA139" s="24">
        <v>249.39459991562367</v>
      </c>
      <c r="IB139" s="24">
        <v>0</v>
      </c>
      <c r="IC139" s="24">
        <v>0</v>
      </c>
      <c r="ID139" s="24">
        <v>26.238</v>
      </c>
      <c r="IE139" s="24">
        <v>490.36691058769725</v>
      </c>
      <c r="IF139" s="24">
        <v>0</v>
      </c>
      <c r="IG139" s="24">
        <v>0</v>
      </c>
    </row>
    <row r="140" spans="1:241" ht="12.75" customHeight="1">
      <c r="A140" s="40"/>
      <c r="B140" s="41"/>
      <c r="C140" s="42" t="s">
        <v>255</v>
      </c>
      <c r="D140" s="43" t="s">
        <v>133</v>
      </c>
      <c r="E140" s="23">
        <v>108</v>
      </c>
      <c r="F140" s="24">
        <f t="shared" si="4"/>
        <v>1323.4090000000001</v>
      </c>
      <c r="G140" s="24">
        <f t="shared" si="5"/>
        <v>561.87993961050586</v>
      </c>
      <c r="H140" s="24">
        <f t="shared" si="6"/>
        <v>1308.3240000000001</v>
      </c>
      <c r="I140" s="24">
        <f t="shared" si="7"/>
        <v>554.97228591694409</v>
      </c>
      <c r="J140" s="24">
        <v>1284.961</v>
      </c>
      <c r="K140" s="24">
        <v>551.8849023433396</v>
      </c>
      <c r="L140" s="24">
        <v>0</v>
      </c>
      <c r="M140" s="24">
        <v>0</v>
      </c>
      <c r="N140" s="24">
        <v>0</v>
      </c>
      <c r="O140" s="24">
        <v>0</v>
      </c>
      <c r="P140" s="24">
        <v>8.5000000000000006E-2</v>
      </c>
      <c r="Q140" s="24">
        <v>916.23529411764707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4">
        <v>0</v>
      </c>
      <c r="AD140" s="24">
        <v>0</v>
      </c>
      <c r="AE140" s="24">
        <v>0</v>
      </c>
      <c r="AF140" s="24">
        <v>0</v>
      </c>
      <c r="AG140" s="24">
        <v>0</v>
      </c>
      <c r="AH140" s="24">
        <v>0</v>
      </c>
      <c r="AI140" s="24">
        <v>0</v>
      </c>
      <c r="AJ140" s="24">
        <v>0</v>
      </c>
      <c r="AK140" s="24">
        <v>0</v>
      </c>
      <c r="AL140" s="24">
        <v>0.16400000000000001</v>
      </c>
      <c r="AM140" s="24">
        <v>413.82317073170736</v>
      </c>
      <c r="AN140" s="24">
        <v>0</v>
      </c>
      <c r="AO140" s="24">
        <v>0</v>
      </c>
      <c r="AP140" s="24">
        <v>0</v>
      </c>
      <c r="AQ140" s="24">
        <v>0</v>
      </c>
      <c r="AR140" s="24">
        <v>0</v>
      </c>
      <c r="AS140" s="24">
        <v>0</v>
      </c>
      <c r="AT140" s="24">
        <v>0</v>
      </c>
      <c r="AU140" s="24">
        <v>0</v>
      </c>
      <c r="AV140" s="24">
        <v>0</v>
      </c>
      <c r="AW140" s="24">
        <v>0</v>
      </c>
      <c r="AX140" s="24">
        <v>0</v>
      </c>
      <c r="AY140" s="24">
        <v>0</v>
      </c>
      <c r="AZ140" s="24">
        <v>0</v>
      </c>
      <c r="BA140" s="24">
        <v>0</v>
      </c>
      <c r="BB140" s="24">
        <v>0</v>
      </c>
      <c r="BC140" s="24">
        <v>0</v>
      </c>
      <c r="BD140" s="24">
        <v>0</v>
      </c>
      <c r="BE140" s="24">
        <v>0</v>
      </c>
      <c r="BF140" s="24">
        <v>0.83499999999999996</v>
      </c>
      <c r="BG140" s="24">
        <v>83.619161676646712</v>
      </c>
      <c r="BH140" s="24">
        <v>3.6070000000000002</v>
      </c>
      <c r="BI140" s="24">
        <v>533.32575547546435</v>
      </c>
      <c r="BJ140" s="24">
        <v>0</v>
      </c>
      <c r="BK140" s="24">
        <v>0</v>
      </c>
      <c r="BL140" s="24">
        <v>4.9000000000000002E-2</v>
      </c>
      <c r="BM140" s="24">
        <v>1804.2448979591836</v>
      </c>
      <c r="BN140" s="24">
        <v>1.2E-2</v>
      </c>
      <c r="BO140" s="24">
        <v>207</v>
      </c>
      <c r="BP140" s="24">
        <v>0</v>
      </c>
      <c r="BQ140" s="24">
        <v>0</v>
      </c>
      <c r="BR140" s="24">
        <v>0.2</v>
      </c>
      <c r="BS140" s="24">
        <v>196.72</v>
      </c>
      <c r="BT140" s="24">
        <v>0.24</v>
      </c>
      <c r="BU140" s="24">
        <v>93.487499999999997</v>
      </c>
      <c r="BV140" s="24">
        <v>0</v>
      </c>
      <c r="BW140" s="24">
        <v>0</v>
      </c>
      <c r="BX140" s="24">
        <v>0</v>
      </c>
      <c r="BY140" s="24">
        <v>0</v>
      </c>
      <c r="BZ140" s="24">
        <v>171.93700000000001</v>
      </c>
      <c r="CA140" s="24">
        <v>352.2772061859867</v>
      </c>
      <c r="CB140" s="24">
        <v>0</v>
      </c>
      <c r="CC140" s="24">
        <v>0</v>
      </c>
      <c r="CD140" s="24">
        <v>25.768000000000001</v>
      </c>
      <c r="CE140" s="24">
        <v>267.33984011176653</v>
      </c>
      <c r="CF140" s="24">
        <v>0</v>
      </c>
      <c r="CG140" s="24">
        <v>0</v>
      </c>
      <c r="CH140" s="24">
        <v>18.271999999999998</v>
      </c>
      <c r="CI140" s="24">
        <v>434.47838222416812</v>
      </c>
      <c r="CJ140" s="24">
        <v>27.422000000000001</v>
      </c>
      <c r="CK140" s="24">
        <v>915.82390051783239</v>
      </c>
      <c r="CL140" s="24">
        <v>83.882999999999996</v>
      </c>
      <c r="CM140" s="24">
        <v>307.02956498933037</v>
      </c>
      <c r="CN140" s="24">
        <v>0</v>
      </c>
      <c r="CO140" s="24">
        <v>0</v>
      </c>
      <c r="CP140" s="24">
        <v>24.48</v>
      </c>
      <c r="CQ140" s="24">
        <v>250.02794117647059</v>
      </c>
      <c r="CR140" s="24">
        <v>0</v>
      </c>
      <c r="CS140" s="24">
        <v>0</v>
      </c>
      <c r="CT140" s="24">
        <v>1.004</v>
      </c>
      <c r="CU140" s="24">
        <v>371.93725099601591</v>
      </c>
      <c r="CV140" s="24">
        <v>0</v>
      </c>
      <c r="CW140" s="24">
        <v>0</v>
      </c>
      <c r="CX140" s="24">
        <v>26.879000000000001</v>
      </c>
      <c r="CY140" s="24">
        <v>136.38145020276053</v>
      </c>
      <c r="CZ140" s="24">
        <v>0</v>
      </c>
      <c r="DA140" s="24">
        <v>0</v>
      </c>
      <c r="DB140" s="24">
        <v>0</v>
      </c>
      <c r="DC140" s="24">
        <v>0</v>
      </c>
      <c r="DD140" s="24">
        <v>5.32</v>
      </c>
      <c r="DE140" s="24">
        <v>391.43327067669173</v>
      </c>
      <c r="DF140" s="24">
        <v>189.065</v>
      </c>
      <c r="DG140" s="24">
        <v>233.82341522756727</v>
      </c>
      <c r="DH140" s="24">
        <v>8.7010000000000005</v>
      </c>
      <c r="DI140" s="24">
        <v>603.09550626364785</v>
      </c>
      <c r="DJ140" s="24">
        <v>2.6150000000000002</v>
      </c>
      <c r="DK140" s="24">
        <v>91.207265774378584</v>
      </c>
      <c r="DL140" s="24">
        <v>0</v>
      </c>
      <c r="DM140" s="24">
        <v>0</v>
      </c>
      <c r="DN140" s="24">
        <v>0.86699999999999999</v>
      </c>
      <c r="DO140" s="24">
        <v>772.23068050749714</v>
      </c>
      <c r="DP140" s="24">
        <v>0.98699999999999999</v>
      </c>
      <c r="DQ140" s="24">
        <v>475.11955420466063</v>
      </c>
      <c r="DR140" s="24">
        <v>4.6379999999999999</v>
      </c>
      <c r="DS140" s="24">
        <v>1015.0884001724882</v>
      </c>
      <c r="DT140" s="24">
        <v>0</v>
      </c>
      <c r="DU140" s="24">
        <v>0</v>
      </c>
      <c r="DV140" s="24">
        <v>192.15600000000001</v>
      </c>
      <c r="DW140" s="24">
        <v>511.09024958887568</v>
      </c>
      <c r="DX140" s="24">
        <v>35.270000000000003</v>
      </c>
      <c r="DY140" s="24">
        <v>405.45069464133826</v>
      </c>
      <c r="DZ140" s="24">
        <v>0.79</v>
      </c>
      <c r="EA140" s="24">
        <v>635.14050632911392</v>
      </c>
      <c r="EB140" s="24">
        <v>0</v>
      </c>
      <c r="EC140" s="24">
        <v>0</v>
      </c>
      <c r="ED140" s="24">
        <v>23.202000000000002</v>
      </c>
      <c r="EE140" s="24">
        <v>400.4936212395483</v>
      </c>
      <c r="EF140" s="24">
        <v>1.103</v>
      </c>
      <c r="EG140" s="24">
        <v>116.3880326382593</v>
      </c>
      <c r="EH140" s="24">
        <v>0.442</v>
      </c>
      <c r="EI140" s="24">
        <v>117.99547511312218</v>
      </c>
      <c r="EJ140" s="24">
        <v>0</v>
      </c>
      <c r="EK140" s="24">
        <v>0</v>
      </c>
      <c r="EL140" s="24">
        <v>12.173999999999999</v>
      </c>
      <c r="EM140" s="24">
        <v>457.89625431246918</v>
      </c>
      <c r="EN140" s="24">
        <v>0</v>
      </c>
      <c r="EO140" s="24">
        <v>0</v>
      </c>
      <c r="EP140" s="24">
        <v>5.4630000000000001</v>
      </c>
      <c r="EQ140" s="24">
        <v>1842.3794618341572</v>
      </c>
      <c r="ER140" s="24">
        <v>0</v>
      </c>
      <c r="ES140" s="24">
        <v>0</v>
      </c>
      <c r="ET140" s="24">
        <v>11.923999999999999</v>
      </c>
      <c r="EU140" s="24">
        <v>179.89693056021468</v>
      </c>
      <c r="EV140" s="24">
        <v>182.387</v>
      </c>
      <c r="EW140" s="24">
        <v>866.331684824028</v>
      </c>
      <c r="EX140" s="24">
        <v>0</v>
      </c>
      <c r="EY140" s="24">
        <v>0</v>
      </c>
      <c r="EZ140" s="24">
        <v>6.8000000000000005E-2</v>
      </c>
      <c r="FA140" s="24">
        <v>5442.8823529411766</v>
      </c>
      <c r="FB140" s="24">
        <v>57.884</v>
      </c>
      <c r="FC140" s="24">
        <v>1203.4695079814803</v>
      </c>
      <c r="FD140" s="24">
        <v>0</v>
      </c>
      <c r="FE140" s="24">
        <v>0</v>
      </c>
      <c r="FF140" s="24">
        <v>25.81</v>
      </c>
      <c r="FG140" s="24">
        <v>1854.4759395583108</v>
      </c>
      <c r="FH140" s="24">
        <v>0</v>
      </c>
      <c r="FI140" s="24">
        <v>0</v>
      </c>
      <c r="FJ140" s="24">
        <v>0.11700000000000001</v>
      </c>
      <c r="FK140" s="24">
        <v>675.13675213675208</v>
      </c>
      <c r="FL140" s="24">
        <v>2.226</v>
      </c>
      <c r="FM140" s="24">
        <v>2501.6603773584907</v>
      </c>
      <c r="FN140" s="24">
        <v>75.174999999999997</v>
      </c>
      <c r="FO140" s="24">
        <v>460.5324509477885</v>
      </c>
      <c r="FP140" s="24">
        <v>0</v>
      </c>
      <c r="FQ140" s="24">
        <v>0</v>
      </c>
      <c r="FR140" s="24">
        <v>1.3140000000000001</v>
      </c>
      <c r="FS140" s="24">
        <v>784.75342465753431</v>
      </c>
      <c r="FT140" s="24">
        <v>0</v>
      </c>
      <c r="FU140" s="24">
        <v>0</v>
      </c>
      <c r="FV140" s="24">
        <v>0</v>
      </c>
      <c r="FW140" s="24">
        <v>0</v>
      </c>
      <c r="FX140" s="24">
        <v>51.496000000000002</v>
      </c>
      <c r="FY140" s="24">
        <v>948.26637020351097</v>
      </c>
      <c r="FZ140" s="24">
        <v>0</v>
      </c>
      <c r="GA140" s="24">
        <v>0</v>
      </c>
      <c r="GB140" s="24">
        <v>8.93</v>
      </c>
      <c r="GC140" s="24">
        <v>728.73628219484885</v>
      </c>
      <c r="GD140" s="24">
        <v>0</v>
      </c>
      <c r="GE140" s="24">
        <v>0</v>
      </c>
      <c r="GF140" s="24">
        <v>0</v>
      </c>
      <c r="GG140" s="24">
        <v>0</v>
      </c>
      <c r="GH140" s="24">
        <v>0</v>
      </c>
      <c r="GI140" s="24">
        <v>0</v>
      </c>
      <c r="GJ140" s="24">
        <v>0</v>
      </c>
      <c r="GK140" s="24">
        <v>0</v>
      </c>
      <c r="GL140" s="24">
        <v>0</v>
      </c>
      <c r="GM140" s="24">
        <v>0</v>
      </c>
      <c r="GN140" s="24">
        <v>0</v>
      </c>
      <c r="GO140" s="24">
        <v>0</v>
      </c>
      <c r="GP140" s="24">
        <v>23.363</v>
      </c>
      <c r="GQ140" s="24">
        <v>724.77785387150618</v>
      </c>
      <c r="GR140" s="24">
        <v>15.085000000000001</v>
      </c>
      <c r="GS140" s="24">
        <v>1160.9816373881338</v>
      </c>
      <c r="GT140" s="24">
        <v>0</v>
      </c>
      <c r="GU140" s="24">
        <v>0</v>
      </c>
      <c r="GV140" s="24">
        <v>0.32800000000000001</v>
      </c>
      <c r="GW140" s="24">
        <v>7589.3048780487807</v>
      </c>
      <c r="GX140" s="24">
        <v>4.6509999999999998</v>
      </c>
      <c r="GY140" s="24">
        <v>911.96667383358408</v>
      </c>
      <c r="GZ140" s="24">
        <v>0</v>
      </c>
      <c r="HA140" s="24">
        <v>0</v>
      </c>
      <c r="HB140" s="24">
        <v>0</v>
      </c>
      <c r="HC140" s="24">
        <v>0</v>
      </c>
      <c r="HD140" s="24">
        <v>0</v>
      </c>
      <c r="HE140" s="24">
        <v>0</v>
      </c>
      <c r="HF140" s="24">
        <v>0</v>
      </c>
      <c r="HG140" s="24">
        <v>0</v>
      </c>
      <c r="HH140" s="24">
        <v>0</v>
      </c>
      <c r="HI140" s="24">
        <v>0</v>
      </c>
      <c r="HJ140" s="24">
        <v>0</v>
      </c>
      <c r="HK140" s="24">
        <v>0</v>
      </c>
      <c r="HL140" s="24">
        <v>0</v>
      </c>
      <c r="HM140" s="24">
        <v>0</v>
      </c>
      <c r="HN140" s="24">
        <v>0</v>
      </c>
      <c r="HO140" s="24">
        <v>0</v>
      </c>
      <c r="HP140" s="24">
        <v>10.106</v>
      </c>
      <c r="HQ140" s="24">
        <v>1066.9462695428458</v>
      </c>
      <c r="HR140" s="24">
        <v>0</v>
      </c>
      <c r="HS140" s="24">
        <v>0</v>
      </c>
      <c r="HT140" s="24">
        <v>0</v>
      </c>
      <c r="HU140" s="24">
        <v>0</v>
      </c>
      <c r="HV140" s="24">
        <v>0</v>
      </c>
      <c r="HW140" s="24">
        <v>0</v>
      </c>
      <c r="HX140" s="24">
        <v>0</v>
      </c>
      <c r="HY140" s="24">
        <v>0</v>
      </c>
      <c r="HZ140" s="24">
        <v>0</v>
      </c>
      <c r="IA140" s="24">
        <v>0</v>
      </c>
      <c r="IB140" s="24">
        <v>0</v>
      </c>
      <c r="IC140" s="24">
        <v>0</v>
      </c>
      <c r="ID140" s="24">
        <v>0</v>
      </c>
      <c r="IE140" s="24">
        <v>0</v>
      </c>
      <c r="IF140" s="24">
        <v>0</v>
      </c>
      <c r="IG140" s="24">
        <v>0</v>
      </c>
    </row>
    <row r="141" spans="1:241" ht="12.75" customHeight="1">
      <c r="A141" s="40"/>
      <c r="B141" s="41"/>
      <c r="C141" s="42" t="s">
        <v>256</v>
      </c>
      <c r="D141" s="43" t="s">
        <v>257</v>
      </c>
      <c r="E141" s="23">
        <v>109</v>
      </c>
      <c r="F141" s="24">
        <f t="shared" si="4"/>
        <v>2614.2710000000002</v>
      </c>
      <c r="G141" s="24">
        <f t="shared" si="5"/>
        <v>443.32838141110852</v>
      </c>
      <c r="H141" s="24">
        <f t="shared" si="6"/>
        <v>2546.6779999999999</v>
      </c>
      <c r="I141" s="24">
        <f t="shared" si="7"/>
        <v>427.43019376615342</v>
      </c>
      <c r="J141" s="24">
        <v>2546.6779999999999</v>
      </c>
      <c r="K141" s="24">
        <v>427.43019376615342</v>
      </c>
      <c r="L141" s="24">
        <v>0</v>
      </c>
      <c r="M141" s="24">
        <v>0</v>
      </c>
      <c r="N141" s="24">
        <v>0</v>
      </c>
      <c r="O141" s="24">
        <v>0</v>
      </c>
      <c r="P141" s="24">
        <v>0.82799999999999996</v>
      </c>
      <c r="Q141" s="24">
        <v>1594.2789855072465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4">
        <v>0</v>
      </c>
      <c r="AD141" s="24">
        <v>0.35</v>
      </c>
      <c r="AE141" s="24">
        <v>925.6</v>
      </c>
      <c r="AF141" s="24">
        <v>0</v>
      </c>
      <c r="AG141" s="24">
        <v>0</v>
      </c>
      <c r="AH141" s="24">
        <v>8.36</v>
      </c>
      <c r="AI141" s="24">
        <v>1336.5424641148325</v>
      </c>
      <c r="AJ141" s="24">
        <v>0</v>
      </c>
      <c r="AK141" s="24">
        <v>0</v>
      </c>
      <c r="AL141" s="24">
        <v>0</v>
      </c>
      <c r="AM141" s="24">
        <v>0</v>
      </c>
      <c r="AN141" s="24">
        <v>0</v>
      </c>
      <c r="AO141" s="24">
        <v>0</v>
      </c>
      <c r="AP141" s="24">
        <v>0</v>
      </c>
      <c r="AQ141" s="24">
        <v>0</v>
      </c>
      <c r="AR141" s="24">
        <v>0</v>
      </c>
      <c r="AS141" s="24">
        <v>0</v>
      </c>
      <c r="AT141" s="24">
        <v>0</v>
      </c>
      <c r="AU141" s="24">
        <v>0</v>
      </c>
      <c r="AV141" s="24">
        <v>0</v>
      </c>
      <c r="AW141" s="24">
        <v>0</v>
      </c>
      <c r="AX141" s="24">
        <v>0.52600000000000002</v>
      </c>
      <c r="AY141" s="24">
        <v>355.31368821292773</v>
      </c>
      <c r="AZ141" s="24">
        <v>4.0129999999999999</v>
      </c>
      <c r="BA141" s="24">
        <v>2467.6703214552704</v>
      </c>
      <c r="BB141" s="24">
        <v>0</v>
      </c>
      <c r="BC141" s="24">
        <v>0</v>
      </c>
      <c r="BD141" s="24">
        <v>22.606999999999999</v>
      </c>
      <c r="BE141" s="24">
        <v>95.004644579112664</v>
      </c>
      <c r="BF141" s="24">
        <v>0</v>
      </c>
      <c r="BG141" s="24">
        <v>0</v>
      </c>
      <c r="BH141" s="24">
        <v>5.0149999999999997</v>
      </c>
      <c r="BI141" s="24">
        <v>740.57587238285146</v>
      </c>
      <c r="BJ141" s="24">
        <v>0</v>
      </c>
      <c r="BK141" s="24">
        <v>0</v>
      </c>
      <c r="BL141" s="24">
        <v>0.55100000000000005</v>
      </c>
      <c r="BM141" s="24">
        <v>1329.7132486388384</v>
      </c>
      <c r="BN141" s="24">
        <v>0.89400000000000002</v>
      </c>
      <c r="BO141" s="24">
        <v>47.935123042505595</v>
      </c>
      <c r="BP141" s="24">
        <v>0</v>
      </c>
      <c r="BQ141" s="24">
        <v>0</v>
      </c>
      <c r="BR141" s="24">
        <v>219.465</v>
      </c>
      <c r="BS141" s="24">
        <v>18.036753013008909</v>
      </c>
      <c r="BT141" s="24">
        <v>6.5620000000000003</v>
      </c>
      <c r="BU141" s="24">
        <v>86.907040536421817</v>
      </c>
      <c r="BV141" s="24">
        <v>6.4000000000000001E-2</v>
      </c>
      <c r="BW141" s="24">
        <v>50.453125</v>
      </c>
      <c r="BX141" s="24">
        <v>0.54</v>
      </c>
      <c r="BY141" s="24">
        <v>687.75185185185182</v>
      </c>
      <c r="BZ141" s="24">
        <v>470.26600000000002</v>
      </c>
      <c r="CA141" s="24">
        <v>279.93950232421651</v>
      </c>
      <c r="CB141" s="24">
        <v>7.218</v>
      </c>
      <c r="CC141" s="24">
        <v>237.16763646439455</v>
      </c>
      <c r="CD141" s="24">
        <v>266.214</v>
      </c>
      <c r="CE141" s="24">
        <v>179.03295469058727</v>
      </c>
      <c r="CF141" s="24">
        <v>0</v>
      </c>
      <c r="CG141" s="24">
        <v>0</v>
      </c>
      <c r="CH141" s="24">
        <v>243.04</v>
      </c>
      <c r="CI141" s="24">
        <v>360.62706138907174</v>
      </c>
      <c r="CJ141" s="24">
        <v>15.339</v>
      </c>
      <c r="CK141" s="24">
        <v>1698.3466327661515</v>
      </c>
      <c r="CL141" s="24">
        <v>44.244999999999997</v>
      </c>
      <c r="CM141" s="24">
        <v>393.11327833653519</v>
      </c>
      <c r="CN141" s="24">
        <v>0</v>
      </c>
      <c r="CO141" s="24">
        <v>0</v>
      </c>
      <c r="CP141" s="24">
        <v>2.198</v>
      </c>
      <c r="CQ141" s="24">
        <v>2107.9062784349408</v>
      </c>
      <c r="CR141" s="24">
        <v>0</v>
      </c>
      <c r="CS141" s="24">
        <v>0</v>
      </c>
      <c r="CT141" s="24">
        <v>9.1999999999999998E-2</v>
      </c>
      <c r="CU141" s="24">
        <v>1459.1739130434783</v>
      </c>
      <c r="CV141" s="24">
        <v>0</v>
      </c>
      <c r="CW141" s="24">
        <v>0</v>
      </c>
      <c r="CX141" s="24">
        <v>9.8729999999999993</v>
      </c>
      <c r="CY141" s="24">
        <v>51.309328471589183</v>
      </c>
      <c r="CZ141" s="24">
        <v>0</v>
      </c>
      <c r="DA141" s="24">
        <v>0</v>
      </c>
      <c r="DB141" s="24">
        <v>0</v>
      </c>
      <c r="DC141" s="24">
        <v>0</v>
      </c>
      <c r="DD141" s="24">
        <v>7.0000000000000001E-3</v>
      </c>
      <c r="DE141" s="24">
        <v>786.85714285714289</v>
      </c>
      <c r="DF141" s="24">
        <v>1.389</v>
      </c>
      <c r="DG141" s="24">
        <v>261.09719222462201</v>
      </c>
      <c r="DH141" s="24">
        <v>1.403</v>
      </c>
      <c r="DI141" s="24">
        <v>707.86600142551674</v>
      </c>
      <c r="DJ141" s="24">
        <v>0</v>
      </c>
      <c r="DK141" s="24">
        <v>0</v>
      </c>
      <c r="DL141" s="24">
        <v>0.13100000000000001</v>
      </c>
      <c r="DM141" s="24">
        <v>195.07633587786262</v>
      </c>
      <c r="DN141" s="24">
        <v>0</v>
      </c>
      <c r="DO141" s="24">
        <v>0</v>
      </c>
      <c r="DP141" s="24">
        <v>0</v>
      </c>
      <c r="DQ141" s="24">
        <v>0</v>
      </c>
      <c r="DR141" s="24">
        <v>10.137</v>
      </c>
      <c r="DS141" s="24">
        <v>364.72447469665582</v>
      </c>
      <c r="DT141" s="24">
        <v>0</v>
      </c>
      <c r="DU141" s="24">
        <v>0</v>
      </c>
      <c r="DV141" s="24">
        <v>18.373000000000001</v>
      </c>
      <c r="DW141" s="24">
        <v>703.73874707451148</v>
      </c>
      <c r="DX141" s="24">
        <v>15.489000000000001</v>
      </c>
      <c r="DY141" s="24">
        <v>208.33204209438955</v>
      </c>
      <c r="DZ141" s="24">
        <v>1.0309999999999999</v>
      </c>
      <c r="EA141" s="24">
        <v>1317.6935014548981</v>
      </c>
      <c r="EB141" s="24">
        <v>0.109</v>
      </c>
      <c r="EC141" s="24">
        <v>482.34862385321105</v>
      </c>
      <c r="ED141" s="24">
        <v>118.992</v>
      </c>
      <c r="EE141" s="24">
        <v>399.18877739679982</v>
      </c>
      <c r="EF141" s="24">
        <v>41.359000000000002</v>
      </c>
      <c r="EG141" s="24">
        <v>70.265093450035053</v>
      </c>
      <c r="EH141" s="24">
        <v>9.5589999999999993</v>
      </c>
      <c r="EI141" s="24">
        <v>124.56010042891515</v>
      </c>
      <c r="EJ141" s="24">
        <v>5.0999999999999997E-2</v>
      </c>
      <c r="EK141" s="24">
        <v>32.666666666666671</v>
      </c>
      <c r="EL141" s="24">
        <v>4.3079999999999998</v>
      </c>
      <c r="EM141" s="24">
        <v>744.87534818941504</v>
      </c>
      <c r="EN141" s="24">
        <v>0</v>
      </c>
      <c r="EO141" s="24">
        <v>0</v>
      </c>
      <c r="EP141" s="24">
        <v>0</v>
      </c>
      <c r="EQ141" s="24">
        <v>0</v>
      </c>
      <c r="ER141" s="24">
        <v>0</v>
      </c>
      <c r="ES141" s="24">
        <v>0</v>
      </c>
      <c r="ET141" s="24">
        <v>40.667999999999999</v>
      </c>
      <c r="EU141" s="24">
        <v>110.09260352119603</v>
      </c>
      <c r="EV141" s="24">
        <v>365.86599999999999</v>
      </c>
      <c r="EW141" s="24">
        <v>458.72128593528782</v>
      </c>
      <c r="EX141" s="24">
        <v>0</v>
      </c>
      <c r="EY141" s="24">
        <v>0</v>
      </c>
      <c r="EZ141" s="24">
        <v>1.2E-2</v>
      </c>
      <c r="FA141" s="24">
        <v>2970</v>
      </c>
      <c r="FB141" s="24">
        <v>42.322000000000003</v>
      </c>
      <c r="FC141" s="24">
        <v>1306.5723973347194</v>
      </c>
      <c r="FD141" s="24">
        <v>0</v>
      </c>
      <c r="FE141" s="24">
        <v>0</v>
      </c>
      <c r="FF141" s="24">
        <v>1.7529999999999999</v>
      </c>
      <c r="FG141" s="24">
        <v>4997.1409013120365</v>
      </c>
      <c r="FH141" s="24">
        <v>195.43</v>
      </c>
      <c r="FI141" s="24">
        <v>670.09929898173255</v>
      </c>
      <c r="FJ141" s="24">
        <v>4.2999999999999997E-2</v>
      </c>
      <c r="FK141" s="24">
        <v>949.39534883720933</v>
      </c>
      <c r="FL141" s="24">
        <v>2.258</v>
      </c>
      <c r="FM141" s="24">
        <v>1049.1496899911426</v>
      </c>
      <c r="FN141" s="24">
        <v>67.959999999999994</v>
      </c>
      <c r="FO141" s="24">
        <v>500.249985285462</v>
      </c>
      <c r="FP141" s="24">
        <v>0</v>
      </c>
      <c r="FQ141" s="24">
        <v>0</v>
      </c>
      <c r="FR141" s="24">
        <v>0.183</v>
      </c>
      <c r="FS141" s="24">
        <v>598.61748633879779</v>
      </c>
      <c r="FT141" s="24">
        <v>0</v>
      </c>
      <c r="FU141" s="24">
        <v>0</v>
      </c>
      <c r="FV141" s="24">
        <v>0</v>
      </c>
      <c r="FW141" s="24">
        <v>0</v>
      </c>
      <c r="FX141" s="24">
        <v>263.02499999999998</v>
      </c>
      <c r="FY141" s="24">
        <v>935.15573044387418</v>
      </c>
      <c r="FZ141" s="24">
        <v>0</v>
      </c>
      <c r="GA141" s="24">
        <v>0</v>
      </c>
      <c r="GB141" s="24">
        <v>12.535</v>
      </c>
      <c r="GC141" s="24">
        <v>658.02887913841244</v>
      </c>
      <c r="GD141" s="24">
        <v>0</v>
      </c>
      <c r="GE141" s="24">
        <v>0</v>
      </c>
      <c r="GF141" s="24">
        <v>0</v>
      </c>
      <c r="GG141" s="24">
        <v>0</v>
      </c>
      <c r="GH141" s="24">
        <v>4.0250000000000004</v>
      </c>
      <c r="GI141" s="24">
        <v>284.24</v>
      </c>
      <c r="GJ141" s="24">
        <v>0</v>
      </c>
      <c r="GK141" s="24">
        <v>0</v>
      </c>
      <c r="GL141" s="24">
        <v>0</v>
      </c>
      <c r="GM141" s="24">
        <v>0</v>
      </c>
      <c r="GN141" s="24">
        <v>0</v>
      </c>
      <c r="GO141" s="24">
        <v>0</v>
      </c>
      <c r="GP141" s="24">
        <v>0</v>
      </c>
      <c r="GQ141" s="24">
        <v>0</v>
      </c>
      <c r="GR141" s="24">
        <v>65.831000000000003</v>
      </c>
      <c r="GS141" s="24">
        <v>992.16557548875153</v>
      </c>
      <c r="GT141" s="24">
        <v>0</v>
      </c>
      <c r="GU141" s="24">
        <v>0</v>
      </c>
      <c r="GV141" s="24">
        <v>0.53400000000000003</v>
      </c>
      <c r="GW141" s="24">
        <v>5987.7303370786512</v>
      </c>
      <c r="GX141" s="24">
        <v>1.282</v>
      </c>
      <c r="GY141" s="24">
        <v>757.09516380655225</v>
      </c>
      <c r="GZ141" s="24">
        <v>1E-3</v>
      </c>
      <c r="HA141" s="24">
        <v>864</v>
      </c>
      <c r="HB141" s="24">
        <v>0</v>
      </c>
      <c r="HC141" s="24">
        <v>0</v>
      </c>
      <c r="HD141" s="24">
        <v>0</v>
      </c>
      <c r="HE141" s="24">
        <v>0</v>
      </c>
      <c r="HF141" s="24">
        <v>0</v>
      </c>
      <c r="HG141" s="24">
        <v>0</v>
      </c>
      <c r="HH141" s="24">
        <v>0</v>
      </c>
      <c r="HI141" s="24">
        <v>0</v>
      </c>
      <c r="HJ141" s="24">
        <v>0</v>
      </c>
      <c r="HK141" s="24">
        <v>0</v>
      </c>
      <c r="HL141" s="24">
        <v>0</v>
      </c>
      <c r="HM141" s="24">
        <v>0</v>
      </c>
      <c r="HN141" s="24">
        <v>0</v>
      </c>
      <c r="HO141" s="24">
        <v>0</v>
      </c>
      <c r="HP141" s="24">
        <v>64.013999999999996</v>
      </c>
      <c r="HQ141" s="24">
        <v>955.20267441497174</v>
      </c>
      <c r="HR141" s="24">
        <v>0</v>
      </c>
      <c r="HS141" s="24">
        <v>0</v>
      </c>
      <c r="HT141" s="24">
        <v>1.762</v>
      </c>
      <c r="HU141" s="24">
        <v>2916.1225879682179</v>
      </c>
      <c r="HV141" s="24">
        <v>0</v>
      </c>
      <c r="HW141" s="24">
        <v>0</v>
      </c>
      <c r="HX141" s="24">
        <v>0</v>
      </c>
      <c r="HY141" s="24">
        <v>0</v>
      </c>
      <c r="HZ141" s="24">
        <v>0.30599999999999999</v>
      </c>
      <c r="IA141" s="24">
        <v>727.41176470588232</v>
      </c>
      <c r="IB141" s="24">
        <v>0</v>
      </c>
      <c r="IC141" s="24">
        <v>0</v>
      </c>
      <c r="ID141" s="24">
        <v>1.456</v>
      </c>
      <c r="IE141" s="24">
        <v>3376.1126373626375</v>
      </c>
      <c r="IF141" s="24">
        <v>0</v>
      </c>
      <c r="IG141" s="24">
        <v>0</v>
      </c>
    </row>
    <row r="142" spans="1:241" ht="12.75" customHeight="1">
      <c r="A142" s="40"/>
      <c r="B142" s="41"/>
      <c r="C142" s="42" t="s">
        <v>258</v>
      </c>
      <c r="D142" s="43" t="s">
        <v>133</v>
      </c>
      <c r="E142" s="23">
        <v>110</v>
      </c>
      <c r="F142" s="24">
        <f t="shared" si="4"/>
        <v>3499.6309999999999</v>
      </c>
      <c r="G142" s="24">
        <f t="shared" si="5"/>
        <v>484.79774410502137</v>
      </c>
      <c r="H142" s="24">
        <f t="shared" si="6"/>
        <v>3470.3679999999999</v>
      </c>
      <c r="I142" s="24">
        <f t="shared" si="7"/>
        <v>474.27769763898237</v>
      </c>
      <c r="J142" s="24">
        <v>3470.3679999999999</v>
      </c>
      <c r="K142" s="24">
        <v>474.27769763898237</v>
      </c>
      <c r="L142" s="24">
        <v>0</v>
      </c>
      <c r="M142" s="24">
        <v>0</v>
      </c>
      <c r="N142" s="24">
        <v>0</v>
      </c>
      <c r="O142" s="24">
        <v>0</v>
      </c>
      <c r="P142" s="24">
        <v>0.74299999999999999</v>
      </c>
      <c r="Q142" s="24">
        <v>15584.880215343204</v>
      </c>
      <c r="R142" s="24">
        <v>0</v>
      </c>
      <c r="S142" s="24">
        <v>0</v>
      </c>
      <c r="T142" s="24">
        <v>0</v>
      </c>
      <c r="U142" s="24">
        <v>0</v>
      </c>
      <c r="V142" s="24">
        <v>0.183</v>
      </c>
      <c r="W142" s="24">
        <v>1956.3934426229507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4">
        <v>0</v>
      </c>
      <c r="AD142" s="24">
        <v>0</v>
      </c>
      <c r="AE142" s="24">
        <v>0</v>
      </c>
      <c r="AF142" s="24">
        <v>0</v>
      </c>
      <c r="AG142" s="24">
        <v>0</v>
      </c>
      <c r="AH142" s="24">
        <v>36.594999999999999</v>
      </c>
      <c r="AI142" s="24">
        <v>1204.3101789862003</v>
      </c>
      <c r="AJ142" s="24">
        <v>0</v>
      </c>
      <c r="AK142" s="24">
        <v>0</v>
      </c>
      <c r="AL142" s="24">
        <v>0.25</v>
      </c>
      <c r="AM142" s="24">
        <v>808.70399999999995</v>
      </c>
      <c r="AN142" s="24">
        <v>0</v>
      </c>
      <c r="AO142" s="24">
        <v>0</v>
      </c>
      <c r="AP142" s="24">
        <v>0</v>
      </c>
      <c r="AQ142" s="24">
        <v>0</v>
      </c>
      <c r="AR142" s="24">
        <v>0</v>
      </c>
      <c r="AS142" s="24">
        <v>0</v>
      </c>
      <c r="AT142" s="24">
        <v>0</v>
      </c>
      <c r="AU142" s="24">
        <v>0</v>
      </c>
      <c r="AV142" s="24">
        <v>0</v>
      </c>
      <c r="AW142" s="24">
        <v>0</v>
      </c>
      <c r="AX142" s="24">
        <v>12.13</v>
      </c>
      <c r="AY142" s="24">
        <v>38.1040395713108</v>
      </c>
      <c r="AZ142" s="24">
        <v>2.8279999999999998</v>
      </c>
      <c r="BA142" s="24">
        <v>5959.6294200848661</v>
      </c>
      <c r="BB142" s="24">
        <v>0</v>
      </c>
      <c r="BC142" s="24">
        <v>0</v>
      </c>
      <c r="BD142" s="24">
        <v>187.149</v>
      </c>
      <c r="BE142" s="24">
        <v>99.075164708334</v>
      </c>
      <c r="BF142" s="24">
        <v>0</v>
      </c>
      <c r="BG142" s="24">
        <v>0</v>
      </c>
      <c r="BH142" s="24">
        <v>0.45400000000000001</v>
      </c>
      <c r="BI142" s="24">
        <v>1371.1718061674007</v>
      </c>
      <c r="BJ142" s="24">
        <v>0</v>
      </c>
      <c r="BK142" s="24">
        <v>0</v>
      </c>
      <c r="BL142" s="24">
        <v>0.50700000000000001</v>
      </c>
      <c r="BM142" s="24">
        <v>2050.0828402366865</v>
      </c>
      <c r="BN142" s="24">
        <v>0.65900000000000003</v>
      </c>
      <c r="BO142" s="24">
        <v>41.795144157814875</v>
      </c>
      <c r="BP142" s="24">
        <v>0</v>
      </c>
      <c r="BQ142" s="24">
        <v>0</v>
      </c>
      <c r="BR142" s="24">
        <v>780.79100000000005</v>
      </c>
      <c r="BS142" s="24">
        <v>18.8174492277703</v>
      </c>
      <c r="BT142" s="24">
        <v>11.432</v>
      </c>
      <c r="BU142" s="24">
        <v>55.671011196641004</v>
      </c>
      <c r="BV142" s="24">
        <v>158.745</v>
      </c>
      <c r="BW142" s="24">
        <v>24.566833601058299</v>
      </c>
      <c r="BX142" s="24">
        <v>0</v>
      </c>
      <c r="BY142" s="24">
        <v>0</v>
      </c>
      <c r="BZ142" s="24">
        <v>170.25700000000001</v>
      </c>
      <c r="CA142" s="24">
        <v>201.94510651544431</v>
      </c>
      <c r="CB142" s="24">
        <v>14.548</v>
      </c>
      <c r="CC142" s="24">
        <v>174.68098707726148</v>
      </c>
      <c r="CD142" s="24">
        <v>101.22499999999999</v>
      </c>
      <c r="CE142" s="24">
        <v>126.10818473697208</v>
      </c>
      <c r="CF142" s="24">
        <v>0</v>
      </c>
      <c r="CG142" s="24">
        <v>0</v>
      </c>
      <c r="CH142" s="24">
        <v>110.548</v>
      </c>
      <c r="CI142" s="24">
        <v>603.20378478127145</v>
      </c>
      <c r="CJ142" s="24">
        <v>2.6960000000000002</v>
      </c>
      <c r="CK142" s="24">
        <v>3458.5637982195844</v>
      </c>
      <c r="CL142" s="24">
        <v>2.7690000000000001</v>
      </c>
      <c r="CM142" s="24">
        <v>713.82954135066814</v>
      </c>
      <c r="CN142" s="24">
        <v>0</v>
      </c>
      <c r="CO142" s="24">
        <v>0</v>
      </c>
      <c r="CP142" s="24">
        <v>0.76800000000000002</v>
      </c>
      <c r="CQ142" s="24">
        <v>1197.984375</v>
      </c>
      <c r="CR142" s="24">
        <v>0</v>
      </c>
      <c r="CS142" s="24">
        <v>0</v>
      </c>
      <c r="CT142" s="24">
        <v>1.2E-2</v>
      </c>
      <c r="CU142" s="24">
        <v>1170</v>
      </c>
      <c r="CV142" s="24">
        <v>0</v>
      </c>
      <c r="CW142" s="24">
        <v>0</v>
      </c>
      <c r="CX142" s="24">
        <v>17.951000000000001</v>
      </c>
      <c r="CY142" s="24">
        <v>10.155367389003398</v>
      </c>
      <c r="CZ142" s="24">
        <v>0</v>
      </c>
      <c r="DA142" s="24">
        <v>0</v>
      </c>
      <c r="DB142" s="24">
        <v>0</v>
      </c>
      <c r="DC142" s="24">
        <v>0</v>
      </c>
      <c r="DD142" s="24">
        <v>2.2280000000000002</v>
      </c>
      <c r="DE142" s="24">
        <v>284.72755834829445</v>
      </c>
      <c r="DF142" s="24">
        <v>3.2120000000000002</v>
      </c>
      <c r="DG142" s="24">
        <v>361.41998754669987</v>
      </c>
      <c r="DH142" s="24">
        <v>0.47799999999999998</v>
      </c>
      <c r="DI142" s="24">
        <v>685.50627615062763</v>
      </c>
      <c r="DJ142" s="24">
        <v>0</v>
      </c>
      <c r="DK142" s="24">
        <v>0</v>
      </c>
      <c r="DL142" s="24">
        <v>0</v>
      </c>
      <c r="DM142" s="24">
        <v>0</v>
      </c>
      <c r="DN142" s="24">
        <v>0.14000000000000001</v>
      </c>
      <c r="DO142" s="24">
        <v>2349</v>
      </c>
      <c r="DP142" s="24">
        <v>0.128</v>
      </c>
      <c r="DQ142" s="24">
        <v>1588.78125</v>
      </c>
      <c r="DR142" s="24">
        <v>45.756999999999998</v>
      </c>
      <c r="DS142" s="24">
        <v>192.56806608824877</v>
      </c>
      <c r="DT142" s="24">
        <v>0</v>
      </c>
      <c r="DU142" s="24">
        <v>0</v>
      </c>
      <c r="DV142" s="24">
        <v>10.256</v>
      </c>
      <c r="DW142" s="24">
        <v>843.28227379095165</v>
      </c>
      <c r="DX142" s="24">
        <v>0</v>
      </c>
      <c r="DY142" s="24">
        <v>0</v>
      </c>
      <c r="DZ142" s="24">
        <v>4.0960000000000001</v>
      </c>
      <c r="EA142" s="24">
        <v>1054.3974609375</v>
      </c>
      <c r="EB142" s="24">
        <v>0</v>
      </c>
      <c r="EC142" s="24">
        <v>0</v>
      </c>
      <c r="ED142" s="24">
        <v>91.216999999999999</v>
      </c>
      <c r="EE142" s="24">
        <v>382.1460911891424</v>
      </c>
      <c r="EF142" s="24">
        <v>425.06099999999998</v>
      </c>
      <c r="EG142" s="24">
        <v>84.281726622767096</v>
      </c>
      <c r="EH142" s="24">
        <v>2.2509999999999999</v>
      </c>
      <c r="EI142" s="24">
        <v>162.00222123500666</v>
      </c>
      <c r="EJ142" s="24">
        <v>0</v>
      </c>
      <c r="EK142" s="24">
        <v>0</v>
      </c>
      <c r="EL142" s="24">
        <v>1.615</v>
      </c>
      <c r="EM142" s="24">
        <v>1233.5405572755419</v>
      </c>
      <c r="EN142" s="24">
        <v>0</v>
      </c>
      <c r="EO142" s="24">
        <v>0</v>
      </c>
      <c r="EP142" s="24">
        <v>1.2729999999999999</v>
      </c>
      <c r="EQ142" s="24">
        <v>5704.4021995286721</v>
      </c>
      <c r="ER142" s="24">
        <v>0</v>
      </c>
      <c r="ES142" s="24">
        <v>0</v>
      </c>
      <c r="ET142" s="24">
        <v>19.170999999999999</v>
      </c>
      <c r="EU142" s="24">
        <v>298.76266235459809</v>
      </c>
      <c r="EV142" s="24">
        <v>315.32400000000001</v>
      </c>
      <c r="EW142" s="24">
        <v>444.39317654222327</v>
      </c>
      <c r="EX142" s="24">
        <v>0</v>
      </c>
      <c r="EY142" s="24">
        <v>0</v>
      </c>
      <c r="EZ142" s="24">
        <v>0</v>
      </c>
      <c r="FA142" s="24">
        <v>0</v>
      </c>
      <c r="FB142" s="24">
        <v>183.221</v>
      </c>
      <c r="FC142" s="24">
        <v>2059.2266334099259</v>
      </c>
      <c r="FD142" s="24">
        <v>0</v>
      </c>
      <c r="FE142" s="24">
        <v>0</v>
      </c>
      <c r="FF142" s="24">
        <v>14.31</v>
      </c>
      <c r="FG142" s="24">
        <v>7266.4354996505936</v>
      </c>
      <c r="FH142" s="24">
        <v>87.573999999999998</v>
      </c>
      <c r="FI142" s="24">
        <v>2114.9212209103157</v>
      </c>
      <c r="FJ142" s="24">
        <v>0.21299999999999999</v>
      </c>
      <c r="FK142" s="24">
        <v>1896.8450704225352</v>
      </c>
      <c r="FL142" s="24">
        <v>0.36399999999999999</v>
      </c>
      <c r="FM142" s="24">
        <v>5638.5494505494507</v>
      </c>
      <c r="FN142" s="24">
        <v>318.06400000000002</v>
      </c>
      <c r="FO142" s="24">
        <v>501.16474042959902</v>
      </c>
      <c r="FP142" s="24">
        <v>0</v>
      </c>
      <c r="FQ142" s="24">
        <v>0</v>
      </c>
      <c r="FR142" s="24">
        <v>6.71</v>
      </c>
      <c r="FS142" s="24">
        <v>530.11341281669149</v>
      </c>
      <c r="FT142" s="24">
        <v>0</v>
      </c>
      <c r="FU142" s="24">
        <v>0</v>
      </c>
      <c r="FV142" s="24">
        <v>0</v>
      </c>
      <c r="FW142" s="24">
        <v>0</v>
      </c>
      <c r="FX142" s="24">
        <v>320.71699999999998</v>
      </c>
      <c r="FY142" s="24">
        <v>990.47963157550112</v>
      </c>
      <c r="FZ142" s="24">
        <v>0</v>
      </c>
      <c r="GA142" s="24">
        <v>0</v>
      </c>
      <c r="GB142" s="24">
        <v>2.976</v>
      </c>
      <c r="GC142" s="24">
        <v>847.85080645161293</v>
      </c>
      <c r="GD142" s="24">
        <v>0</v>
      </c>
      <c r="GE142" s="24">
        <v>0</v>
      </c>
      <c r="GF142" s="24">
        <v>0</v>
      </c>
      <c r="GG142" s="24">
        <v>0</v>
      </c>
      <c r="GH142" s="24">
        <v>6.2E-2</v>
      </c>
      <c r="GI142" s="24">
        <v>943.25806451612902</v>
      </c>
      <c r="GJ142" s="24">
        <v>0</v>
      </c>
      <c r="GK142" s="24">
        <v>0</v>
      </c>
      <c r="GL142" s="24">
        <v>0.71</v>
      </c>
      <c r="GM142" s="24">
        <v>1972.4676056338028</v>
      </c>
      <c r="GN142" s="24">
        <v>0</v>
      </c>
      <c r="GO142" s="24">
        <v>0</v>
      </c>
      <c r="GP142" s="24">
        <v>0</v>
      </c>
      <c r="GQ142" s="24">
        <v>0</v>
      </c>
      <c r="GR142" s="24">
        <v>29.263000000000002</v>
      </c>
      <c r="GS142" s="24">
        <v>1732.3947988927998</v>
      </c>
      <c r="GT142" s="24">
        <v>0</v>
      </c>
      <c r="GU142" s="24">
        <v>0</v>
      </c>
      <c r="GV142" s="24">
        <v>0.18</v>
      </c>
      <c r="GW142" s="24">
        <v>3271.2</v>
      </c>
      <c r="GX142" s="24">
        <v>0.61199999999999999</v>
      </c>
      <c r="GY142" s="24">
        <v>1007.1176470588235</v>
      </c>
      <c r="GZ142" s="24">
        <v>0</v>
      </c>
      <c r="HA142" s="24">
        <v>0</v>
      </c>
      <c r="HB142" s="24">
        <v>0</v>
      </c>
      <c r="HC142" s="24">
        <v>0</v>
      </c>
      <c r="HD142" s="24">
        <v>0</v>
      </c>
      <c r="HE142" s="24">
        <v>0</v>
      </c>
      <c r="HF142" s="24">
        <v>0</v>
      </c>
      <c r="HG142" s="24">
        <v>0</v>
      </c>
      <c r="HH142" s="24">
        <v>0</v>
      </c>
      <c r="HI142" s="24">
        <v>0</v>
      </c>
      <c r="HJ142" s="24">
        <v>0</v>
      </c>
      <c r="HK142" s="24">
        <v>0</v>
      </c>
      <c r="HL142" s="24">
        <v>8.6029999999999998</v>
      </c>
      <c r="HM142" s="24">
        <v>790.66093223294195</v>
      </c>
      <c r="HN142" s="24">
        <v>0</v>
      </c>
      <c r="HO142" s="24">
        <v>0</v>
      </c>
      <c r="HP142" s="24">
        <v>19.867999999999999</v>
      </c>
      <c r="HQ142" s="24">
        <v>2148.5726293537346</v>
      </c>
      <c r="HR142" s="24">
        <v>0</v>
      </c>
      <c r="HS142" s="24">
        <v>0</v>
      </c>
      <c r="HT142" s="24">
        <v>0</v>
      </c>
      <c r="HU142" s="24">
        <v>0</v>
      </c>
      <c r="HV142" s="24">
        <v>0</v>
      </c>
      <c r="HW142" s="24">
        <v>0</v>
      </c>
      <c r="HX142" s="24">
        <v>0</v>
      </c>
      <c r="HY142" s="24">
        <v>0</v>
      </c>
      <c r="HZ142" s="24">
        <v>0</v>
      </c>
      <c r="IA142" s="24">
        <v>0</v>
      </c>
      <c r="IB142" s="24">
        <v>0</v>
      </c>
      <c r="IC142" s="24">
        <v>0</v>
      </c>
      <c r="ID142" s="24">
        <v>0</v>
      </c>
      <c r="IE142" s="24">
        <v>0</v>
      </c>
      <c r="IF142" s="24">
        <v>0</v>
      </c>
      <c r="IG142" s="24">
        <v>0</v>
      </c>
    </row>
    <row r="143" spans="1:241" ht="12.75" customHeight="1">
      <c r="A143" s="40"/>
      <c r="B143" s="41"/>
      <c r="C143" s="42"/>
      <c r="D143" s="43"/>
      <c r="E143" s="23"/>
      <c r="F143" s="24" t="str">
        <f t="shared" si="4"/>
        <v/>
      </c>
      <c r="G143" s="24" t="str">
        <f t="shared" si="5"/>
        <v/>
      </c>
      <c r="H143" s="24" t="str">
        <f t="shared" si="6"/>
        <v/>
      </c>
      <c r="I143" s="24" t="str">
        <f t="shared" si="7"/>
        <v/>
      </c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24"/>
      <c r="CY143" s="24"/>
      <c r="CZ143" s="24"/>
      <c r="DA143" s="24"/>
      <c r="DB143" s="24"/>
      <c r="DC143" s="24"/>
      <c r="DD143" s="24"/>
      <c r="DE143" s="24"/>
      <c r="DF143" s="24"/>
      <c r="DG143" s="24"/>
      <c r="DH143" s="24"/>
      <c r="DI143" s="24"/>
      <c r="DJ143" s="24"/>
      <c r="DK143" s="24"/>
      <c r="DL143" s="24"/>
      <c r="DM143" s="24"/>
      <c r="DN143" s="24"/>
      <c r="DO143" s="24"/>
      <c r="DP143" s="24"/>
      <c r="DQ143" s="24"/>
      <c r="DR143" s="24"/>
      <c r="DS143" s="24"/>
      <c r="DT143" s="24"/>
      <c r="DU143" s="24"/>
      <c r="DV143" s="24"/>
      <c r="DW143" s="24"/>
      <c r="DX143" s="24"/>
      <c r="DY143" s="24"/>
      <c r="DZ143" s="24"/>
      <c r="EA143" s="24"/>
      <c r="EB143" s="24"/>
      <c r="EC143" s="24"/>
      <c r="ED143" s="24"/>
      <c r="EE143" s="24"/>
      <c r="EF143" s="24"/>
      <c r="EG143" s="24"/>
      <c r="EH143" s="24"/>
      <c r="EI143" s="24"/>
      <c r="EJ143" s="24"/>
      <c r="EK143" s="24"/>
      <c r="EL143" s="24"/>
      <c r="EM143" s="24"/>
      <c r="EN143" s="24"/>
      <c r="EO143" s="24"/>
      <c r="EP143" s="24"/>
      <c r="EQ143" s="24"/>
      <c r="ER143" s="24"/>
      <c r="ES143" s="24"/>
      <c r="ET143" s="24"/>
      <c r="EU143" s="24"/>
      <c r="EV143" s="24"/>
      <c r="EW143" s="24"/>
      <c r="EX143" s="24"/>
      <c r="EY143" s="24"/>
      <c r="EZ143" s="24"/>
      <c r="FA143" s="24"/>
      <c r="FB143" s="24"/>
      <c r="FC143" s="24"/>
      <c r="FD143" s="24"/>
      <c r="FE143" s="24"/>
      <c r="FF143" s="24"/>
      <c r="FG143" s="24"/>
      <c r="FH143" s="24"/>
      <c r="FI143" s="24"/>
      <c r="FJ143" s="24"/>
      <c r="FK143" s="24"/>
      <c r="FL143" s="24"/>
      <c r="FM143" s="24"/>
      <c r="FN143" s="24"/>
      <c r="FO143" s="24"/>
      <c r="FP143" s="24"/>
      <c r="FQ143" s="24"/>
      <c r="FR143" s="24"/>
      <c r="FS143" s="24"/>
      <c r="FT143" s="24"/>
      <c r="FU143" s="24"/>
      <c r="FV143" s="24"/>
      <c r="FW143" s="24"/>
      <c r="FX143" s="24"/>
      <c r="FY143" s="24"/>
      <c r="FZ143" s="24"/>
      <c r="GA143" s="24"/>
      <c r="GB143" s="24"/>
      <c r="GC143" s="24"/>
      <c r="GD143" s="24"/>
      <c r="GE143" s="24"/>
      <c r="GF143" s="24"/>
      <c r="GG143" s="24"/>
      <c r="GH143" s="24"/>
      <c r="GI143" s="24"/>
      <c r="GJ143" s="24"/>
      <c r="GK143" s="24"/>
      <c r="GL143" s="24"/>
      <c r="GM143" s="24"/>
      <c r="GN143" s="24"/>
      <c r="GO143" s="24"/>
      <c r="GP143" s="24"/>
      <c r="GQ143" s="24"/>
      <c r="GR143" s="24"/>
      <c r="GS143" s="24"/>
      <c r="GT143" s="24"/>
      <c r="GU143" s="24"/>
      <c r="GV143" s="24"/>
      <c r="GW143" s="24"/>
      <c r="GX143" s="24"/>
      <c r="GY143" s="24"/>
      <c r="GZ143" s="24"/>
      <c r="HA143" s="24"/>
      <c r="HB143" s="24"/>
      <c r="HC143" s="24"/>
      <c r="HD143" s="24"/>
      <c r="HE143" s="24"/>
      <c r="HF143" s="24"/>
      <c r="HG143" s="24"/>
      <c r="HH143" s="24"/>
      <c r="HI143" s="24"/>
      <c r="HJ143" s="24"/>
      <c r="HK143" s="24"/>
      <c r="HL143" s="24"/>
      <c r="HM143" s="24"/>
      <c r="HN143" s="24"/>
      <c r="HO143" s="24"/>
      <c r="HP143" s="24"/>
      <c r="HQ143" s="24"/>
      <c r="HR143" s="24"/>
      <c r="HS143" s="24"/>
      <c r="HT143" s="24"/>
      <c r="HU143" s="24"/>
      <c r="HV143" s="24"/>
      <c r="HW143" s="24"/>
      <c r="HX143" s="24"/>
      <c r="HY143" s="24"/>
      <c r="HZ143" s="24"/>
      <c r="IA143" s="24"/>
      <c r="IB143" s="24"/>
      <c r="IC143" s="24"/>
      <c r="ID143" s="24"/>
      <c r="IE143" s="24"/>
      <c r="IF143" s="24"/>
      <c r="IG143" s="24"/>
    </row>
    <row r="144" spans="1:241" ht="12.75" customHeight="1">
      <c r="A144" s="40"/>
      <c r="B144" s="41"/>
      <c r="C144" s="42" t="s">
        <v>259</v>
      </c>
      <c r="D144" s="43" t="s">
        <v>133</v>
      </c>
      <c r="E144" s="23">
        <v>111</v>
      </c>
      <c r="F144" s="24">
        <f t="shared" si="4"/>
        <v>11661.267</v>
      </c>
      <c r="G144" s="24">
        <f t="shared" si="5"/>
        <v>283.86181132804865</v>
      </c>
      <c r="H144" s="24">
        <f t="shared" si="6"/>
        <v>11637.466</v>
      </c>
      <c r="I144" s="24">
        <f t="shared" si="7"/>
        <v>282.16590261144478</v>
      </c>
      <c r="J144" s="24">
        <v>11637.466</v>
      </c>
      <c r="K144" s="24">
        <v>282.16590261144478</v>
      </c>
      <c r="L144" s="24">
        <v>0</v>
      </c>
      <c r="M144" s="24">
        <v>0</v>
      </c>
      <c r="N144" s="24">
        <v>0</v>
      </c>
      <c r="O144" s="24">
        <v>0</v>
      </c>
      <c r="P144" s="24">
        <v>13.206</v>
      </c>
      <c r="Q144" s="24">
        <v>1608.8926245645919</v>
      </c>
      <c r="R144" s="24">
        <v>0</v>
      </c>
      <c r="S144" s="24">
        <v>0</v>
      </c>
      <c r="T144" s="24">
        <v>0</v>
      </c>
      <c r="U144" s="24">
        <v>0</v>
      </c>
      <c r="V144" s="24">
        <v>1.075</v>
      </c>
      <c r="W144" s="24">
        <v>711.8344186046512</v>
      </c>
      <c r="X144" s="24">
        <v>0</v>
      </c>
      <c r="Y144" s="24">
        <v>0</v>
      </c>
      <c r="Z144" s="24">
        <v>5.0000000000000001E-3</v>
      </c>
      <c r="AA144" s="24">
        <v>345.6</v>
      </c>
      <c r="AB144" s="24">
        <v>0</v>
      </c>
      <c r="AC144" s="24">
        <v>0</v>
      </c>
      <c r="AD144" s="24">
        <v>2.2959999999999998</v>
      </c>
      <c r="AE144" s="24">
        <v>998.8741289198606</v>
      </c>
      <c r="AF144" s="24">
        <v>0</v>
      </c>
      <c r="AG144" s="24">
        <v>0</v>
      </c>
      <c r="AH144" s="24">
        <v>124.988</v>
      </c>
      <c r="AI144" s="24">
        <v>1124.0914087752424</v>
      </c>
      <c r="AJ144" s="24">
        <v>0</v>
      </c>
      <c r="AK144" s="24">
        <v>0</v>
      </c>
      <c r="AL144" s="24">
        <v>0</v>
      </c>
      <c r="AM144" s="24">
        <v>0</v>
      </c>
      <c r="AN144" s="24">
        <v>0</v>
      </c>
      <c r="AO144" s="24">
        <v>0</v>
      </c>
      <c r="AP144" s="24">
        <v>1.4999999999999999E-2</v>
      </c>
      <c r="AQ144" s="24">
        <v>626.4</v>
      </c>
      <c r="AR144" s="24">
        <v>0</v>
      </c>
      <c r="AS144" s="24">
        <v>0</v>
      </c>
      <c r="AT144" s="24">
        <v>5.5060000000000002</v>
      </c>
      <c r="AU144" s="24">
        <v>1293.5893570650201</v>
      </c>
      <c r="AV144" s="24">
        <v>0</v>
      </c>
      <c r="AW144" s="24">
        <v>0</v>
      </c>
      <c r="AX144" s="24">
        <v>11.228999999999999</v>
      </c>
      <c r="AY144" s="24">
        <v>421.74263068839616</v>
      </c>
      <c r="AZ144" s="24">
        <v>0</v>
      </c>
      <c r="BA144" s="24">
        <v>0</v>
      </c>
      <c r="BB144" s="24">
        <v>0</v>
      </c>
      <c r="BC144" s="24">
        <v>0</v>
      </c>
      <c r="BD144" s="24">
        <v>166.00299999999999</v>
      </c>
      <c r="BE144" s="24">
        <v>85.089980301560814</v>
      </c>
      <c r="BF144" s="24">
        <v>0.03</v>
      </c>
      <c r="BG144" s="24">
        <v>10.8</v>
      </c>
      <c r="BH144" s="24">
        <v>4.274</v>
      </c>
      <c r="BI144" s="24">
        <v>747.28872250818904</v>
      </c>
      <c r="BJ144" s="24">
        <v>0</v>
      </c>
      <c r="BK144" s="24">
        <v>0</v>
      </c>
      <c r="BL144" s="24">
        <v>0.77100000000000002</v>
      </c>
      <c r="BM144" s="24">
        <v>3606.1634241245138</v>
      </c>
      <c r="BN144" s="24">
        <v>2.84</v>
      </c>
      <c r="BO144" s="24">
        <v>76.888380281690132</v>
      </c>
      <c r="BP144" s="24">
        <v>0</v>
      </c>
      <c r="BQ144" s="24">
        <v>0</v>
      </c>
      <c r="BR144" s="24">
        <v>3706.8760000000002</v>
      </c>
      <c r="BS144" s="24">
        <v>23.343386182866649</v>
      </c>
      <c r="BT144" s="24">
        <v>76.069999999999993</v>
      </c>
      <c r="BU144" s="24">
        <v>63.187366898908905</v>
      </c>
      <c r="BV144" s="24">
        <v>628.13199999999995</v>
      </c>
      <c r="BW144" s="24">
        <v>24.305311622397841</v>
      </c>
      <c r="BX144" s="24">
        <v>0</v>
      </c>
      <c r="BY144" s="24">
        <v>0</v>
      </c>
      <c r="BZ144" s="24">
        <v>762.79300000000001</v>
      </c>
      <c r="CA144" s="24">
        <v>323.51580179681775</v>
      </c>
      <c r="CB144" s="24">
        <v>23.94</v>
      </c>
      <c r="CC144" s="24">
        <v>203.06591478696743</v>
      </c>
      <c r="CD144" s="24">
        <v>611.53099999999995</v>
      </c>
      <c r="CE144" s="24">
        <v>202.29495969950827</v>
      </c>
      <c r="CF144" s="24">
        <v>1.2E-2</v>
      </c>
      <c r="CG144" s="24">
        <v>10202.416666666666</v>
      </c>
      <c r="CH144" s="24">
        <v>1180.6110000000001</v>
      </c>
      <c r="CI144" s="24">
        <v>604.82288154184573</v>
      </c>
      <c r="CJ144" s="24">
        <v>26.681999999999999</v>
      </c>
      <c r="CK144" s="24">
        <v>1078.8334457686831</v>
      </c>
      <c r="CL144" s="24">
        <v>18.61</v>
      </c>
      <c r="CM144" s="24">
        <v>267.58737238044063</v>
      </c>
      <c r="CN144" s="24">
        <v>0</v>
      </c>
      <c r="CO144" s="24">
        <v>0</v>
      </c>
      <c r="CP144" s="24">
        <v>21.102</v>
      </c>
      <c r="CQ144" s="24">
        <v>587.48616244905702</v>
      </c>
      <c r="CR144" s="24">
        <v>0</v>
      </c>
      <c r="CS144" s="24">
        <v>0</v>
      </c>
      <c r="CT144" s="24">
        <v>7.1999999999999995E-2</v>
      </c>
      <c r="CU144" s="24">
        <v>107.25</v>
      </c>
      <c r="CV144" s="24">
        <v>0</v>
      </c>
      <c r="CW144" s="24">
        <v>0</v>
      </c>
      <c r="CX144" s="24">
        <v>12.923</v>
      </c>
      <c r="CY144" s="24">
        <v>87.267584926100753</v>
      </c>
      <c r="CZ144" s="24">
        <v>0</v>
      </c>
      <c r="DA144" s="24">
        <v>0</v>
      </c>
      <c r="DB144" s="24">
        <v>0</v>
      </c>
      <c r="DC144" s="24">
        <v>0</v>
      </c>
      <c r="DD144" s="24">
        <v>0.81599999999999995</v>
      </c>
      <c r="DE144" s="24">
        <v>370.66666666666663</v>
      </c>
      <c r="DF144" s="24">
        <v>0.54700000000000004</v>
      </c>
      <c r="DG144" s="24">
        <v>364.22851919561242</v>
      </c>
      <c r="DH144" s="24">
        <v>0</v>
      </c>
      <c r="DI144" s="24">
        <v>0</v>
      </c>
      <c r="DJ144" s="24">
        <v>0</v>
      </c>
      <c r="DK144" s="24">
        <v>0</v>
      </c>
      <c r="DL144" s="24">
        <v>7.4999999999999997E-2</v>
      </c>
      <c r="DM144" s="24">
        <v>74.52</v>
      </c>
      <c r="DN144" s="24">
        <v>0.96899999999999997</v>
      </c>
      <c r="DO144" s="24">
        <v>3565.3591331269349</v>
      </c>
      <c r="DP144" s="24">
        <v>0.24099999999999999</v>
      </c>
      <c r="DQ144" s="24">
        <v>1112.2655601659751</v>
      </c>
      <c r="DR144" s="24">
        <v>6.1260000000000003</v>
      </c>
      <c r="DS144" s="24">
        <v>570.11851126346721</v>
      </c>
      <c r="DT144" s="24">
        <v>0.127</v>
      </c>
      <c r="DU144" s="24">
        <v>17.007874015748033</v>
      </c>
      <c r="DV144" s="24">
        <v>65.572999999999993</v>
      </c>
      <c r="DW144" s="24">
        <v>707.51727082793229</v>
      </c>
      <c r="DX144" s="24">
        <v>3.3029999999999999</v>
      </c>
      <c r="DY144" s="24">
        <v>356.24280956706025</v>
      </c>
      <c r="DZ144" s="24">
        <v>18.498000000000001</v>
      </c>
      <c r="EA144" s="24">
        <v>893.25148664720507</v>
      </c>
      <c r="EB144" s="24">
        <v>0</v>
      </c>
      <c r="EC144" s="24">
        <v>0</v>
      </c>
      <c r="ED144" s="24">
        <v>632.81600000000003</v>
      </c>
      <c r="EE144" s="24">
        <v>508.92295706808932</v>
      </c>
      <c r="EF144" s="24">
        <v>1048.2750000000001</v>
      </c>
      <c r="EG144" s="24">
        <v>79.356545753738274</v>
      </c>
      <c r="EH144" s="24">
        <v>68.754000000000005</v>
      </c>
      <c r="EI144" s="24">
        <v>167.76193385112137</v>
      </c>
      <c r="EJ144" s="24">
        <v>0.14799999999999999</v>
      </c>
      <c r="EK144" s="24">
        <v>530.51351351351343</v>
      </c>
      <c r="EL144" s="24">
        <v>34.113</v>
      </c>
      <c r="EM144" s="24">
        <v>753.81857356433034</v>
      </c>
      <c r="EN144" s="24">
        <v>0</v>
      </c>
      <c r="EO144" s="24">
        <v>0</v>
      </c>
      <c r="EP144" s="24">
        <v>0.78700000000000003</v>
      </c>
      <c r="EQ144" s="24">
        <v>1863.5552731893265</v>
      </c>
      <c r="ER144" s="24">
        <v>0.47399999999999998</v>
      </c>
      <c r="ES144" s="24">
        <v>3207.5316455696202</v>
      </c>
      <c r="ET144" s="24">
        <v>79.87</v>
      </c>
      <c r="EU144" s="24">
        <v>261.47634906723425</v>
      </c>
      <c r="EV144" s="24">
        <v>903.20799999999997</v>
      </c>
      <c r="EW144" s="24">
        <v>490.94690259607972</v>
      </c>
      <c r="EX144" s="24">
        <v>0</v>
      </c>
      <c r="EY144" s="24">
        <v>0</v>
      </c>
      <c r="EZ144" s="24">
        <v>6.0999999999999999E-2</v>
      </c>
      <c r="FA144" s="24">
        <v>3037.0983606557379</v>
      </c>
      <c r="FB144" s="24">
        <v>2.2130000000000001</v>
      </c>
      <c r="FC144" s="24">
        <v>1766.9859918662448</v>
      </c>
      <c r="FD144" s="24">
        <v>0</v>
      </c>
      <c r="FE144" s="24">
        <v>0</v>
      </c>
      <c r="FF144" s="24">
        <v>1.298</v>
      </c>
      <c r="FG144" s="24">
        <v>7400.1132511556243</v>
      </c>
      <c r="FH144" s="24">
        <v>4.9720000000000004</v>
      </c>
      <c r="FI144" s="24">
        <v>821.71882542236528</v>
      </c>
      <c r="FJ144" s="24">
        <v>3.5049999999999999</v>
      </c>
      <c r="FK144" s="24">
        <v>838.88730385164058</v>
      </c>
      <c r="FL144" s="24">
        <v>0.65600000000000003</v>
      </c>
      <c r="FM144" s="24">
        <v>1571.844512195122</v>
      </c>
      <c r="FN144" s="24">
        <v>1185.537</v>
      </c>
      <c r="FO144" s="24">
        <v>548.58957417609065</v>
      </c>
      <c r="FP144" s="24">
        <v>0</v>
      </c>
      <c r="FQ144" s="24">
        <v>0</v>
      </c>
      <c r="FR144" s="24">
        <v>13.282</v>
      </c>
      <c r="FS144" s="24">
        <v>400.97176630025598</v>
      </c>
      <c r="FT144" s="24">
        <v>0</v>
      </c>
      <c r="FU144" s="24">
        <v>0</v>
      </c>
      <c r="FV144" s="24">
        <v>0</v>
      </c>
      <c r="FW144" s="24">
        <v>0</v>
      </c>
      <c r="FX144" s="24">
        <v>149.869</v>
      </c>
      <c r="FY144" s="24">
        <v>1080.4385163042391</v>
      </c>
      <c r="FZ144" s="24">
        <v>0</v>
      </c>
      <c r="GA144" s="24">
        <v>0</v>
      </c>
      <c r="GB144" s="24">
        <v>4.0279999999999996</v>
      </c>
      <c r="GC144" s="24">
        <v>2560.8361469712017</v>
      </c>
      <c r="GD144" s="24">
        <v>3.7999999999999999E-2</v>
      </c>
      <c r="GE144" s="24">
        <v>9546.6315789473683</v>
      </c>
      <c r="GF144" s="24">
        <v>0</v>
      </c>
      <c r="GG144" s="24">
        <v>0</v>
      </c>
      <c r="GH144" s="24">
        <v>0.85399999999999998</v>
      </c>
      <c r="GI144" s="24">
        <v>1856.2974238875879</v>
      </c>
      <c r="GJ144" s="24">
        <v>5.2999999999999999E-2</v>
      </c>
      <c r="GK144" s="24">
        <v>677.54716981132071</v>
      </c>
      <c r="GL144" s="24">
        <v>4.7880000000000003</v>
      </c>
      <c r="GM144" s="24">
        <v>2068.8362573099416</v>
      </c>
      <c r="GN144" s="24">
        <v>0</v>
      </c>
      <c r="GO144" s="24">
        <v>0</v>
      </c>
      <c r="GP144" s="24">
        <v>0</v>
      </c>
      <c r="GQ144" s="24">
        <v>0</v>
      </c>
      <c r="GR144" s="24">
        <v>17.282</v>
      </c>
      <c r="GS144" s="24">
        <v>1162.0036454114108</v>
      </c>
      <c r="GT144" s="24">
        <v>0</v>
      </c>
      <c r="GU144" s="24">
        <v>0</v>
      </c>
      <c r="GV144" s="24">
        <v>0.36099999999999999</v>
      </c>
      <c r="GW144" s="24">
        <v>8364.3047091412736</v>
      </c>
      <c r="GX144" s="24">
        <v>3.94</v>
      </c>
      <c r="GY144" s="24">
        <v>968.94111675126908</v>
      </c>
      <c r="GZ144" s="24">
        <v>3.2000000000000001E-2</v>
      </c>
      <c r="HA144" s="24">
        <v>13883.03125</v>
      </c>
      <c r="HB144" s="24">
        <v>0.41</v>
      </c>
      <c r="HC144" s="24">
        <v>264.41219512195124</v>
      </c>
      <c r="HD144" s="24">
        <v>0</v>
      </c>
      <c r="HE144" s="24">
        <v>0</v>
      </c>
      <c r="HF144" s="24">
        <v>0</v>
      </c>
      <c r="HG144" s="24">
        <v>0</v>
      </c>
      <c r="HH144" s="24">
        <v>0</v>
      </c>
      <c r="HI144" s="24">
        <v>0</v>
      </c>
      <c r="HJ144" s="24">
        <v>0</v>
      </c>
      <c r="HK144" s="24">
        <v>0</v>
      </c>
      <c r="HL144" s="24">
        <v>5.702</v>
      </c>
      <c r="HM144" s="24">
        <v>1266.2346545071905</v>
      </c>
      <c r="HN144" s="24">
        <v>0</v>
      </c>
      <c r="HO144" s="24">
        <v>0</v>
      </c>
      <c r="HP144" s="24">
        <v>6.8369999999999997</v>
      </c>
      <c r="HQ144" s="24">
        <v>800.33187070352494</v>
      </c>
      <c r="HR144" s="24">
        <v>0</v>
      </c>
      <c r="HS144" s="24">
        <v>0</v>
      </c>
      <c r="HT144" s="24">
        <v>6.5190000000000001</v>
      </c>
      <c r="HU144" s="24">
        <v>983.3606381346832</v>
      </c>
      <c r="HV144" s="24">
        <v>0</v>
      </c>
      <c r="HW144" s="24">
        <v>0</v>
      </c>
      <c r="HX144" s="24">
        <v>0</v>
      </c>
      <c r="HY144" s="24">
        <v>0</v>
      </c>
      <c r="HZ144" s="24">
        <v>1.03</v>
      </c>
      <c r="IA144" s="24">
        <v>1970.2495145631067</v>
      </c>
      <c r="IB144" s="24">
        <v>0</v>
      </c>
      <c r="IC144" s="24">
        <v>0</v>
      </c>
      <c r="ID144" s="24">
        <v>5.4889999999999999</v>
      </c>
      <c r="IE144" s="24">
        <v>798.17289123701948</v>
      </c>
      <c r="IF144" s="24">
        <v>0</v>
      </c>
      <c r="IG144" s="24">
        <v>0</v>
      </c>
    </row>
    <row r="145" spans="1:241" s="44" customFormat="1" ht="12.75" customHeight="1">
      <c r="A145" s="25"/>
      <c r="B145" s="26"/>
      <c r="C145" s="27"/>
      <c r="D145" s="28"/>
      <c r="E145" s="29"/>
      <c r="F145" s="30" t="str">
        <f t="shared" si="4"/>
        <v/>
      </c>
      <c r="G145" s="30" t="str">
        <f t="shared" si="5"/>
        <v/>
      </c>
      <c r="H145" s="30" t="str">
        <f t="shared" si="6"/>
        <v/>
      </c>
      <c r="I145" s="30" t="str">
        <f t="shared" si="7"/>
        <v/>
      </c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  <c r="HY145" s="30"/>
      <c r="HZ145" s="30"/>
      <c r="IA145" s="30"/>
      <c r="IB145" s="30"/>
      <c r="IC145" s="30"/>
      <c r="ID145" s="30"/>
      <c r="IE145" s="30"/>
      <c r="IF145" s="30"/>
      <c r="IG145" s="30"/>
    </row>
    <row r="146" spans="1:241" s="44" customFormat="1" ht="12.75" customHeight="1">
      <c r="A146" s="25"/>
      <c r="B146" s="26" t="s">
        <v>260</v>
      </c>
      <c r="C146" s="27"/>
      <c r="D146" s="28"/>
      <c r="E146" s="29">
        <v>112</v>
      </c>
      <c r="F146" s="30">
        <f t="shared" ref="F146:F201" si="8">IF($E146="","",$H146+$GR146+$GT146+$HT146+$HV146)</f>
        <v>163665.88300000003</v>
      </c>
      <c r="G146" s="30">
        <f t="shared" ref="G146:G201" si="9">IF($E146="","",IFERROR(($H146*$I146+$GR146*$GS146+$GT146*$GU146+$HT146*$HU146+$HV146*$HW146)/$F146,0))</f>
        <v>317.22542296124107</v>
      </c>
      <c r="H146" s="30">
        <f t="shared" ref="H146:H201" si="10">IF($E146="","",$J146+$L146+$N146+$GP146)</f>
        <v>161584.05700000003</v>
      </c>
      <c r="I146" s="30">
        <f t="shared" ref="I146:I201" si="11">IF($E146="","",IFERROR(($J146*$K146+$L146*$M146+$N146*$O146+$GP146*$GQ146)/$H146,0))</f>
        <v>310.9214100373776</v>
      </c>
      <c r="J146" s="30">
        <v>157779.48800000001</v>
      </c>
      <c r="K146" s="30">
        <v>304.16939720960437</v>
      </c>
      <c r="L146" s="30">
        <v>3802.1080000000002</v>
      </c>
      <c r="M146" s="30">
        <v>591.01778145176308</v>
      </c>
      <c r="N146" s="30">
        <v>0</v>
      </c>
      <c r="O146" s="30">
        <v>0</v>
      </c>
      <c r="P146" s="30">
        <v>992.024</v>
      </c>
      <c r="Q146" s="30">
        <v>1549.4778463021055</v>
      </c>
      <c r="R146" s="30">
        <v>0</v>
      </c>
      <c r="S146" s="30">
        <v>0</v>
      </c>
      <c r="T146" s="30">
        <v>0</v>
      </c>
      <c r="U146" s="30">
        <v>0</v>
      </c>
      <c r="V146" s="30">
        <v>0.67</v>
      </c>
      <c r="W146" s="30">
        <v>1287.1432835820895</v>
      </c>
      <c r="X146" s="30">
        <v>0</v>
      </c>
      <c r="Y146" s="30">
        <v>0</v>
      </c>
      <c r="Z146" s="30">
        <v>0</v>
      </c>
      <c r="AA146" s="30">
        <v>0</v>
      </c>
      <c r="AB146" s="30">
        <v>0</v>
      </c>
      <c r="AC146" s="30">
        <v>0</v>
      </c>
      <c r="AD146" s="30">
        <v>2.028</v>
      </c>
      <c r="AE146" s="30">
        <v>941.65483234713997</v>
      </c>
      <c r="AF146" s="30">
        <v>0</v>
      </c>
      <c r="AG146" s="30">
        <v>0</v>
      </c>
      <c r="AH146" s="30">
        <v>377.91199999999998</v>
      </c>
      <c r="AI146" s="30">
        <v>851.65992876648534</v>
      </c>
      <c r="AJ146" s="30">
        <v>0</v>
      </c>
      <c r="AK146" s="30">
        <v>0</v>
      </c>
      <c r="AL146" s="30">
        <v>12.798</v>
      </c>
      <c r="AM146" s="30">
        <v>828.8219253008283</v>
      </c>
      <c r="AN146" s="30">
        <v>0</v>
      </c>
      <c r="AO146" s="30">
        <v>0</v>
      </c>
      <c r="AP146" s="30">
        <v>1.4E-2</v>
      </c>
      <c r="AQ146" s="30">
        <v>813.85714285714289</v>
      </c>
      <c r="AR146" s="30">
        <v>0</v>
      </c>
      <c r="AS146" s="30">
        <v>0</v>
      </c>
      <c r="AT146" s="30">
        <v>2.4529999999999998</v>
      </c>
      <c r="AU146" s="30">
        <v>1236.6795760293519</v>
      </c>
      <c r="AV146" s="30">
        <v>0</v>
      </c>
      <c r="AW146" s="30">
        <v>0</v>
      </c>
      <c r="AX146" s="30">
        <v>11.03</v>
      </c>
      <c r="AY146" s="30">
        <v>500.224569356301</v>
      </c>
      <c r="AZ146" s="30">
        <v>54.021000000000001</v>
      </c>
      <c r="BA146" s="30">
        <v>723.00627533736883</v>
      </c>
      <c r="BB146" s="30">
        <v>0</v>
      </c>
      <c r="BC146" s="30">
        <v>0</v>
      </c>
      <c r="BD146" s="30">
        <v>317.41399999999999</v>
      </c>
      <c r="BE146" s="30">
        <v>174.93093877396714</v>
      </c>
      <c r="BF146" s="30">
        <v>1.5940000000000001</v>
      </c>
      <c r="BG146" s="30">
        <v>157.22208281053952</v>
      </c>
      <c r="BH146" s="30">
        <v>47.387999999999998</v>
      </c>
      <c r="BI146" s="30">
        <v>352.82109394783487</v>
      </c>
      <c r="BJ146" s="30">
        <v>0</v>
      </c>
      <c r="BK146" s="30">
        <v>0</v>
      </c>
      <c r="BL146" s="30">
        <v>16.952000000000002</v>
      </c>
      <c r="BM146" s="30">
        <v>1335.6242921189239</v>
      </c>
      <c r="BN146" s="30">
        <v>121.643</v>
      </c>
      <c r="BO146" s="30">
        <v>55.931488042879572</v>
      </c>
      <c r="BP146" s="30">
        <v>3.3380000000000001</v>
      </c>
      <c r="BQ146" s="30">
        <v>313.9604553624925</v>
      </c>
      <c r="BR146" s="30">
        <v>43398.279000000002</v>
      </c>
      <c r="BS146" s="30">
        <v>41.79329634246556</v>
      </c>
      <c r="BT146" s="30">
        <v>3381.8710000000001</v>
      </c>
      <c r="BU146" s="30">
        <v>54.985964574047919</v>
      </c>
      <c r="BV146" s="30">
        <v>10693.317999999999</v>
      </c>
      <c r="BW146" s="30">
        <v>29.443180030744436</v>
      </c>
      <c r="BX146" s="30">
        <v>15.625999999999999</v>
      </c>
      <c r="BY146" s="30">
        <v>479.06214002303858</v>
      </c>
      <c r="BZ146" s="30">
        <v>13590.234</v>
      </c>
      <c r="CA146" s="30">
        <v>195.18258022635959</v>
      </c>
      <c r="CB146" s="30">
        <v>129.58799999999999</v>
      </c>
      <c r="CC146" s="30">
        <v>131.47161774238356</v>
      </c>
      <c r="CD146" s="30">
        <v>22970.098000000002</v>
      </c>
      <c r="CE146" s="30">
        <v>101.21575066854308</v>
      </c>
      <c r="CF146" s="30">
        <v>1.538</v>
      </c>
      <c r="CG146" s="30">
        <v>1052.9089726918075</v>
      </c>
      <c r="CH146" s="30">
        <v>15912.703</v>
      </c>
      <c r="CI146" s="30">
        <v>241.09775579925042</v>
      </c>
      <c r="CJ146" s="30">
        <v>138.78800000000001</v>
      </c>
      <c r="CK146" s="30">
        <v>1286.1108597285067</v>
      </c>
      <c r="CL146" s="30">
        <v>3992.567</v>
      </c>
      <c r="CM146" s="30">
        <v>539.40193188993442</v>
      </c>
      <c r="CN146" s="30">
        <v>0.19600000000000001</v>
      </c>
      <c r="CO146" s="30">
        <v>544.57142857142856</v>
      </c>
      <c r="CP146" s="30">
        <v>862.34900000000005</v>
      </c>
      <c r="CQ146" s="30">
        <v>335.26176176930687</v>
      </c>
      <c r="CR146" s="30">
        <v>1.4999999999999999E-2</v>
      </c>
      <c r="CS146" s="30">
        <v>662.4</v>
      </c>
      <c r="CT146" s="30">
        <v>0</v>
      </c>
      <c r="CU146" s="30">
        <v>0</v>
      </c>
      <c r="CV146" s="30">
        <v>8.0000000000000002E-3</v>
      </c>
      <c r="CW146" s="30">
        <v>67.5</v>
      </c>
      <c r="CX146" s="30">
        <v>240.26400000000001</v>
      </c>
      <c r="CY146" s="30">
        <v>116.74938817300969</v>
      </c>
      <c r="CZ146" s="30">
        <v>13.904999999999999</v>
      </c>
      <c r="DA146" s="30">
        <v>1082.0233009708738</v>
      </c>
      <c r="DB146" s="30">
        <v>1.5089999999999999</v>
      </c>
      <c r="DC146" s="30">
        <v>515.01325381047047</v>
      </c>
      <c r="DD146" s="30">
        <v>2706.8739999999998</v>
      </c>
      <c r="DE146" s="30">
        <v>240.31227570991484</v>
      </c>
      <c r="DF146" s="30">
        <v>1207.174</v>
      </c>
      <c r="DG146" s="30">
        <v>272.29817988127644</v>
      </c>
      <c r="DH146" s="30">
        <v>3.2210000000000001</v>
      </c>
      <c r="DI146" s="30">
        <v>361.13567215150579</v>
      </c>
      <c r="DJ146" s="30">
        <v>0.83499999999999996</v>
      </c>
      <c r="DK146" s="30">
        <v>40.354491017964072</v>
      </c>
      <c r="DL146" s="30">
        <v>14.333</v>
      </c>
      <c r="DM146" s="30">
        <v>564.24774994767324</v>
      </c>
      <c r="DN146" s="30">
        <v>206.33</v>
      </c>
      <c r="DO146" s="30">
        <v>739.93470653807015</v>
      </c>
      <c r="DP146" s="30">
        <v>3.81</v>
      </c>
      <c r="DQ146" s="30">
        <v>514.10026246719156</v>
      </c>
      <c r="DR146" s="30">
        <v>68.632000000000005</v>
      </c>
      <c r="DS146" s="30">
        <v>293.5466546217508</v>
      </c>
      <c r="DT146" s="30">
        <v>16.305</v>
      </c>
      <c r="DU146" s="30">
        <v>164.74799141367677</v>
      </c>
      <c r="DV146" s="30">
        <v>901.79399999999998</v>
      </c>
      <c r="DW146" s="30">
        <v>574.04604488386474</v>
      </c>
      <c r="DX146" s="30">
        <v>630.41999999999996</v>
      </c>
      <c r="DY146" s="30">
        <v>297.00290282668698</v>
      </c>
      <c r="DZ146" s="30">
        <v>31.501000000000001</v>
      </c>
      <c r="EA146" s="30">
        <v>489.18402590393958</v>
      </c>
      <c r="EB146" s="30">
        <v>213.08</v>
      </c>
      <c r="EC146" s="30">
        <v>511.41272292096858</v>
      </c>
      <c r="ED146" s="30">
        <v>4443.8559999999998</v>
      </c>
      <c r="EE146" s="30">
        <v>483.74501153952781</v>
      </c>
      <c r="EF146" s="30">
        <v>1247.876</v>
      </c>
      <c r="EG146" s="30">
        <v>96.394279559828064</v>
      </c>
      <c r="EH146" s="30">
        <v>360.77199999999999</v>
      </c>
      <c r="EI146" s="30">
        <v>150.01403933786435</v>
      </c>
      <c r="EJ146" s="30">
        <v>2.7959999999999998</v>
      </c>
      <c r="EK146" s="30">
        <v>299.36766809728186</v>
      </c>
      <c r="EL146" s="30">
        <v>436.06599999999997</v>
      </c>
      <c r="EM146" s="30">
        <v>422.71103686139253</v>
      </c>
      <c r="EN146" s="30">
        <v>0</v>
      </c>
      <c r="EO146" s="30">
        <v>0</v>
      </c>
      <c r="EP146" s="30">
        <v>149.37700000000001</v>
      </c>
      <c r="EQ146" s="30">
        <v>1607.0113872952329</v>
      </c>
      <c r="ER146" s="30">
        <v>79.885000000000005</v>
      </c>
      <c r="ES146" s="30">
        <v>2651.31693058772</v>
      </c>
      <c r="ET146" s="30">
        <v>750.08199999999999</v>
      </c>
      <c r="EU146" s="30">
        <v>371.33133444076782</v>
      </c>
      <c r="EV146" s="30">
        <v>5620.7309999999998</v>
      </c>
      <c r="EW146" s="30">
        <v>568.8512823332054</v>
      </c>
      <c r="EX146" s="30">
        <v>2.8000000000000001E-2</v>
      </c>
      <c r="EY146" s="30">
        <v>9221.1428571428569</v>
      </c>
      <c r="EZ146" s="30">
        <v>0.39300000000000002</v>
      </c>
      <c r="FA146" s="30">
        <v>6897.0737913486009</v>
      </c>
      <c r="FB146" s="30">
        <v>1856.1590000000001</v>
      </c>
      <c r="FC146" s="30">
        <v>1109.9930690204881</v>
      </c>
      <c r="FD146" s="30">
        <v>0</v>
      </c>
      <c r="FE146" s="30">
        <v>0</v>
      </c>
      <c r="FF146" s="30">
        <v>1824.1130000000001</v>
      </c>
      <c r="FG146" s="30">
        <v>6580.8358500816557</v>
      </c>
      <c r="FH146" s="30">
        <v>7908.8459999999995</v>
      </c>
      <c r="FI146" s="30">
        <v>482.98006321023325</v>
      </c>
      <c r="FJ146" s="30">
        <v>1.111</v>
      </c>
      <c r="FK146" s="30">
        <v>690.32133213321333</v>
      </c>
      <c r="FL146" s="30">
        <v>46.273000000000003</v>
      </c>
      <c r="FM146" s="30">
        <v>2608.9116331337927</v>
      </c>
      <c r="FN146" s="30">
        <v>4111.8890000000001</v>
      </c>
      <c r="FO146" s="30">
        <v>652.94497030440266</v>
      </c>
      <c r="FP146" s="30">
        <v>3136.125</v>
      </c>
      <c r="FQ146" s="30">
        <v>674.3039811869744</v>
      </c>
      <c r="FR146" s="30">
        <v>68.724999999999994</v>
      </c>
      <c r="FS146" s="30">
        <v>489.2453983266642</v>
      </c>
      <c r="FT146" s="30">
        <v>2.5000000000000001E-2</v>
      </c>
      <c r="FU146" s="30">
        <v>207.36</v>
      </c>
      <c r="FV146" s="30">
        <v>0</v>
      </c>
      <c r="FW146" s="30">
        <v>0</v>
      </c>
      <c r="FX146" s="30">
        <v>4842.6090000000004</v>
      </c>
      <c r="FY146" s="30">
        <v>472.24111630734592</v>
      </c>
      <c r="FZ146" s="30">
        <v>665.76400000000001</v>
      </c>
      <c r="GA146" s="30">
        <v>198.71102973426019</v>
      </c>
      <c r="GB146" s="30">
        <v>452.66500000000002</v>
      </c>
      <c r="GC146" s="30">
        <v>782.78972971181781</v>
      </c>
      <c r="GD146" s="30">
        <v>0.216</v>
      </c>
      <c r="GE146" s="30">
        <v>1607.4490740740741</v>
      </c>
      <c r="GF146" s="30">
        <v>4.117</v>
      </c>
      <c r="GG146" s="30">
        <v>11329.913772164196</v>
      </c>
      <c r="GH146" s="30">
        <v>216.178</v>
      </c>
      <c r="GI146" s="30">
        <v>1105.3699636410736</v>
      </c>
      <c r="GJ146" s="30">
        <v>40.18</v>
      </c>
      <c r="GK146" s="30">
        <v>1374.020930811349</v>
      </c>
      <c r="GL146" s="30">
        <v>6.2949999999999999</v>
      </c>
      <c r="GM146" s="30">
        <v>1118.5296266878474</v>
      </c>
      <c r="GN146" s="30">
        <v>0</v>
      </c>
      <c r="GO146" s="30">
        <v>0</v>
      </c>
      <c r="GP146" s="30">
        <v>2.4609999999999999</v>
      </c>
      <c r="GQ146" s="30">
        <v>462.27143437626984</v>
      </c>
      <c r="GR146" s="30">
        <v>1632.37</v>
      </c>
      <c r="GS146" s="30">
        <v>892.61469458517377</v>
      </c>
      <c r="GT146" s="30">
        <v>5.6449999999999996</v>
      </c>
      <c r="GU146" s="30">
        <v>1860.1441984056687</v>
      </c>
      <c r="GV146" s="30">
        <v>34.64</v>
      </c>
      <c r="GW146" s="30">
        <v>10441.470150115474</v>
      </c>
      <c r="GX146" s="30">
        <v>801.29600000000005</v>
      </c>
      <c r="GY146" s="30">
        <v>490.6585169525369</v>
      </c>
      <c r="GZ146" s="30">
        <v>1.9570000000000001</v>
      </c>
      <c r="HA146" s="30">
        <v>1512.2871742462953</v>
      </c>
      <c r="HB146" s="30">
        <v>3.1589999999999998</v>
      </c>
      <c r="HC146" s="30">
        <v>423.58974358974359</v>
      </c>
      <c r="HD146" s="30">
        <v>0</v>
      </c>
      <c r="HE146" s="30">
        <v>0</v>
      </c>
      <c r="HF146" s="30">
        <v>0</v>
      </c>
      <c r="HG146" s="30">
        <v>0</v>
      </c>
      <c r="HH146" s="30">
        <v>0</v>
      </c>
      <c r="HI146" s="30">
        <v>0</v>
      </c>
      <c r="HJ146" s="30">
        <v>0</v>
      </c>
      <c r="HK146" s="30">
        <v>0</v>
      </c>
      <c r="HL146" s="30">
        <v>293.012</v>
      </c>
      <c r="HM146" s="30">
        <v>804.04684108500669</v>
      </c>
      <c r="HN146" s="30">
        <v>5.4770000000000003</v>
      </c>
      <c r="HO146" s="30">
        <v>1755.7814496987403</v>
      </c>
      <c r="HP146" s="30">
        <v>498.30599999999998</v>
      </c>
      <c r="HQ146" s="30">
        <v>927.80174631652039</v>
      </c>
      <c r="HR146" s="30">
        <v>0.16800000000000001</v>
      </c>
      <c r="HS146" s="30">
        <v>5262.4940476190477</v>
      </c>
      <c r="HT146" s="30">
        <v>442.91199999999998</v>
      </c>
      <c r="HU146" s="30">
        <v>463.31780579437907</v>
      </c>
      <c r="HV146" s="30">
        <v>0.89900000000000002</v>
      </c>
      <c r="HW146" s="30">
        <v>6951.2102335928812</v>
      </c>
      <c r="HX146" s="30">
        <v>0</v>
      </c>
      <c r="HY146" s="30">
        <v>0</v>
      </c>
      <c r="HZ146" s="30">
        <v>330.68299999999999</v>
      </c>
      <c r="IA146" s="30">
        <v>282.2273748574919</v>
      </c>
      <c r="IB146" s="30">
        <v>0.83</v>
      </c>
      <c r="IC146" s="30">
        <v>7394.4072289156629</v>
      </c>
      <c r="ID146" s="30">
        <v>112.229</v>
      </c>
      <c r="IE146" s="30">
        <v>996.90116636519974</v>
      </c>
      <c r="IF146" s="30">
        <v>6.9000000000000006E-2</v>
      </c>
      <c r="IG146" s="30">
        <v>1620</v>
      </c>
    </row>
    <row r="147" spans="1:241" ht="12.75" customHeight="1">
      <c r="A147" s="40"/>
      <c r="B147" s="41"/>
      <c r="C147" s="42" t="s">
        <v>261</v>
      </c>
      <c r="D147" s="43" t="s">
        <v>262</v>
      </c>
      <c r="E147" s="23">
        <v>113</v>
      </c>
      <c r="F147" s="24">
        <f t="shared" si="8"/>
        <v>3059.616</v>
      </c>
      <c r="G147" s="24">
        <f t="shared" si="9"/>
        <v>679.15209686444314</v>
      </c>
      <c r="H147" s="24">
        <f t="shared" si="10"/>
        <v>3059.616</v>
      </c>
      <c r="I147" s="24">
        <f t="shared" si="11"/>
        <v>679.15209686444314</v>
      </c>
      <c r="J147" s="24">
        <v>68.88</v>
      </c>
      <c r="K147" s="24">
        <v>672.9923054587689</v>
      </c>
      <c r="L147" s="24">
        <v>2990.7359999999999</v>
      </c>
      <c r="M147" s="24">
        <v>679.29396376009117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4">
        <v>0</v>
      </c>
      <c r="AE147" s="24">
        <v>0</v>
      </c>
      <c r="AF147" s="24">
        <v>0</v>
      </c>
      <c r="AG147" s="24">
        <v>0</v>
      </c>
      <c r="AH147" s="24">
        <v>0</v>
      </c>
      <c r="AI147" s="24">
        <v>0</v>
      </c>
      <c r="AJ147" s="24">
        <v>0</v>
      </c>
      <c r="AK147" s="24">
        <v>0</v>
      </c>
      <c r="AL147" s="24">
        <v>0</v>
      </c>
      <c r="AM147" s="24">
        <v>0</v>
      </c>
      <c r="AN147" s="24">
        <v>0</v>
      </c>
      <c r="AO147" s="24">
        <v>0</v>
      </c>
      <c r="AP147" s="24">
        <v>0</v>
      </c>
      <c r="AQ147" s="24">
        <v>0</v>
      </c>
      <c r="AR147" s="24">
        <v>0</v>
      </c>
      <c r="AS147" s="24">
        <v>0</v>
      </c>
      <c r="AT147" s="24">
        <v>0</v>
      </c>
      <c r="AU147" s="24">
        <v>0</v>
      </c>
      <c r="AV147" s="24">
        <v>0</v>
      </c>
      <c r="AW147" s="24">
        <v>0</v>
      </c>
      <c r="AX147" s="24">
        <v>0</v>
      </c>
      <c r="AY147" s="24">
        <v>0</v>
      </c>
      <c r="AZ147" s="24">
        <v>0</v>
      </c>
      <c r="BA147" s="24">
        <v>0</v>
      </c>
      <c r="BB147" s="24">
        <v>0</v>
      </c>
      <c r="BC147" s="24">
        <v>0</v>
      </c>
      <c r="BD147" s="24">
        <v>0</v>
      </c>
      <c r="BE147" s="24">
        <v>0</v>
      </c>
      <c r="BF147" s="24">
        <v>0</v>
      </c>
      <c r="BG147" s="24">
        <v>0</v>
      </c>
      <c r="BH147" s="24">
        <v>0</v>
      </c>
      <c r="BI147" s="24">
        <v>0</v>
      </c>
      <c r="BJ147" s="24">
        <v>0</v>
      </c>
      <c r="BK147" s="24">
        <v>0</v>
      </c>
      <c r="BL147" s="24">
        <v>0</v>
      </c>
      <c r="BM147" s="24">
        <v>0</v>
      </c>
      <c r="BN147" s="24">
        <v>0</v>
      </c>
      <c r="BO147" s="24">
        <v>0</v>
      </c>
      <c r="BP147" s="24">
        <v>0</v>
      </c>
      <c r="BQ147" s="24">
        <v>0</v>
      </c>
      <c r="BR147" s="24">
        <v>0</v>
      </c>
      <c r="BS147" s="24">
        <v>0</v>
      </c>
      <c r="BT147" s="24">
        <v>0</v>
      </c>
      <c r="BU147" s="24">
        <v>0</v>
      </c>
      <c r="BV147" s="24">
        <v>0</v>
      </c>
      <c r="BW147" s="24">
        <v>0</v>
      </c>
      <c r="BX147" s="24">
        <v>0</v>
      </c>
      <c r="BY147" s="24">
        <v>0</v>
      </c>
      <c r="BZ147" s="24">
        <v>0</v>
      </c>
      <c r="CA147" s="24">
        <v>0</v>
      </c>
      <c r="CB147" s="24">
        <v>0</v>
      </c>
      <c r="CC147" s="24">
        <v>0</v>
      </c>
      <c r="CD147" s="24">
        <v>0</v>
      </c>
      <c r="CE147" s="24">
        <v>0</v>
      </c>
      <c r="CF147" s="24">
        <v>0</v>
      </c>
      <c r="CG147" s="24">
        <v>0</v>
      </c>
      <c r="CH147" s="24">
        <v>0</v>
      </c>
      <c r="CI147" s="24">
        <v>0</v>
      </c>
      <c r="CJ147" s="24">
        <v>0</v>
      </c>
      <c r="CK147" s="24">
        <v>0</v>
      </c>
      <c r="CL147" s="24">
        <v>0</v>
      </c>
      <c r="CM147" s="24">
        <v>0</v>
      </c>
      <c r="CN147" s="24">
        <v>0</v>
      </c>
      <c r="CO147" s="24">
        <v>0</v>
      </c>
      <c r="CP147" s="24">
        <v>0</v>
      </c>
      <c r="CQ147" s="24">
        <v>0</v>
      </c>
      <c r="CR147" s="24">
        <v>0</v>
      </c>
      <c r="CS147" s="24">
        <v>0</v>
      </c>
      <c r="CT147" s="24">
        <v>0</v>
      </c>
      <c r="CU147" s="24">
        <v>0</v>
      </c>
      <c r="CV147" s="24">
        <v>0</v>
      </c>
      <c r="CW147" s="24">
        <v>0</v>
      </c>
      <c r="CX147" s="24">
        <v>0</v>
      </c>
      <c r="CY147" s="24">
        <v>0</v>
      </c>
      <c r="CZ147" s="24">
        <v>0</v>
      </c>
      <c r="DA147" s="24">
        <v>0</v>
      </c>
      <c r="DB147" s="24">
        <v>0</v>
      </c>
      <c r="DC147" s="24">
        <v>0</v>
      </c>
      <c r="DD147" s="24">
        <v>0</v>
      </c>
      <c r="DE147" s="24">
        <v>0</v>
      </c>
      <c r="DF147" s="24">
        <v>0</v>
      </c>
      <c r="DG147" s="24">
        <v>0</v>
      </c>
      <c r="DH147" s="24">
        <v>0</v>
      </c>
      <c r="DI147" s="24">
        <v>0</v>
      </c>
      <c r="DJ147" s="24">
        <v>0</v>
      </c>
      <c r="DK147" s="24">
        <v>0</v>
      </c>
      <c r="DL147" s="24">
        <v>0</v>
      </c>
      <c r="DM147" s="24">
        <v>0</v>
      </c>
      <c r="DN147" s="24">
        <v>0</v>
      </c>
      <c r="DO147" s="24">
        <v>0</v>
      </c>
      <c r="DP147" s="24">
        <v>0</v>
      </c>
      <c r="DQ147" s="24">
        <v>0</v>
      </c>
      <c r="DR147" s="24">
        <v>0</v>
      </c>
      <c r="DS147" s="24">
        <v>0</v>
      </c>
      <c r="DT147" s="24">
        <v>0</v>
      </c>
      <c r="DU147" s="24">
        <v>0</v>
      </c>
      <c r="DV147" s="24">
        <v>0</v>
      </c>
      <c r="DW147" s="24">
        <v>0</v>
      </c>
      <c r="DX147" s="24">
        <v>0</v>
      </c>
      <c r="DY147" s="24">
        <v>0</v>
      </c>
      <c r="DZ147" s="24">
        <v>0</v>
      </c>
      <c r="EA147" s="24">
        <v>0</v>
      </c>
      <c r="EB147" s="24">
        <v>0</v>
      </c>
      <c r="EC147" s="24">
        <v>0</v>
      </c>
      <c r="ED147" s="24">
        <v>0</v>
      </c>
      <c r="EE147" s="24">
        <v>0</v>
      </c>
      <c r="EF147" s="24">
        <v>0</v>
      </c>
      <c r="EG147" s="24">
        <v>0</v>
      </c>
      <c r="EH147" s="24">
        <v>0</v>
      </c>
      <c r="EI147" s="24">
        <v>0</v>
      </c>
      <c r="EJ147" s="24">
        <v>0</v>
      </c>
      <c r="EK147" s="24">
        <v>0</v>
      </c>
      <c r="EL147" s="24">
        <v>0</v>
      </c>
      <c r="EM147" s="24">
        <v>0</v>
      </c>
      <c r="EN147" s="24">
        <v>0</v>
      </c>
      <c r="EO147" s="24">
        <v>0</v>
      </c>
      <c r="EP147" s="24">
        <v>0</v>
      </c>
      <c r="EQ147" s="24">
        <v>0</v>
      </c>
      <c r="ER147" s="24">
        <v>0</v>
      </c>
      <c r="ES147" s="24">
        <v>0</v>
      </c>
      <c r="ET147" s="24">
        <v>0</v>
      </c>
      <c r="EU147" s="24">
        <v>0</v>
      </c>
      <c r="EV147" s="24">
        <v>0</v>
      </c>
      <c r="EW147" s="24">
        <v>0</v>
      </c>
      <c r="EX147" s="24">
        <v>0</v>
      </c>
      <c r="EY147" s="24">
        <v>0</v>
      </c>
      <c r="EZ147" s="24">
        <v>0</v>
      </c>
      <c r="FA147" s="24">
        <v>0</v>
      </c>
      <c r="FB147" s="24">
        <v>0</v>
      </c>
      <c r="FC147" s="24">
        <v>0</v>
      </c>
      <c r="FD147" s="24">
        <v>0</v>
      </c>
      <c r="FE147" s="24">
        <v>0</v>
      </c>
      <c r="FF147" s="24">
        <v>0</v>
      </c>
      <c r="FG147" s="24">
        <v>0</v>
      </c>
      <c r="FH147" s="24">
        <v>0</v>
      </c>
      <c r="FI147" s="24">
        <v>0</v>
      </c>
      <c r="FJ147" s="24">
        <v>0</v>
      </c>
      <c r="FK147" s="24">
        <v>0</v>
      </c>
      <c r="FL147" s="24">
        <v>0</v>
      </c>
      <c r="FM147" s="24">
        <v>0</v>
      </c>
      <c r="FN147" s="24">
        <v>68.88</v>
      </c>
      <c r="FO147" s="24">
        <v>672.9923054587689</v>
      </c>
      <c r="FP147" s="24">
        <v>2981.136</v>
      </c>
      <c r="FQ147" s="24">
        <v>677.63004170222359</v>
      </c>
      <c r="FR147" s="24">
        <v>0</v>
      </c>
      <c r="FS147" s="24">
        <v>0</v>
      </c>
      <c r="FT147" s="24">
        <v>0</v>
      </c>
      <c r="FU147" s="24">
        <v>0</v>
      </c>
      <c r="FV147" s="24">
        <v>0</v>
      </c>
      <c r="FW147" s="24">
        <v>0</v>
      </c>
      <c r="FX147" s="24">
        <v>0</v>
      </c>
      <c r="FY147" s="24">
        <v>0</v>
      </c>
      <c r="FZ147" s="24">
        <v>9.6</v>
      </c>
      <c r="GA147" s="24">
        <v>1196</v>
      </c>
      <c r="GB147" s="24">
        <v>0</v>
      </c>
      <c r="GC147" s="24">
        <v>0</v>
      </c>
      <c r="GD147" s="24">
        <v>0</v>
      </c>
      <c r="GE147" s="24">
        <v>0</v>
      </c>
      <c r="GF147" s="24">
        <v>0</v>
      </c>
      <c r="GG147" s="24">
        <v>0</v>
      </c>
      <c r="GH147" s="24">
        <v>0</v>
      </c>
      <c r="GI147" s="24">
        <v>0</v>
      </c>
      <c r="GJ147" s="24">
        <v>0</v>
      </c>
      <c r="GK147" s="24">
        <v>0</v>
      </c>
      <c r="GL147" s="24">
        <v>0</v>
      </c>
      <c r="GM147" s="24">
        <v>0</v>
      </c>
      <c r="GN147" s="24">
        <v>0</v>
      </c>
      <c r="GO147" s="24">
        <v>0</v>
      </c>
      <c r="GP147" s="24">
        <v>0</v>
      </c>
      <c r="GQ147" s="24">
        <v>0</v>
      </c>
      <c r="GR147" s="24">
        <v>0</v>
      </c>
      <c r="GS147" s="24">
        <v>0</v>
      </c>
      <c r="GT147" s="24">
        <v>0</v>
      </c>
      <c r="GU147" s="24">
        <v>0</v>
      </c>
      <c r="GV147" s="24">
        <v>0</v>
      </c>
      <c r="GW147" s="24">
        <v>0</v>
      </c>
      <c r="GX147" s="24">
        <v>0</v>
      </c>
      <c r="GY147" s="24">
        <v>0</v>
      </c>
      <c r="GZ147" s="24">
        <v>0</v>
      </c>
      <c r="HA147" s="24">
        <v>0</v>
      </c>
      <c r="HB147" s="24">
        <v>0</v>
      </c>
      <c r="HC147" s="24">
        <v>0</v>
      </c>
      <c r="HD147" s="24">
        <v>0</v>
      </c>
      <c r="HE147" s="24">
        <v>0</v>
      </c>
      <c r="HF147" s="24">
        <v>0</v>
      </c>
      <c r="HG147" s="24">
        <v>0</v>
      </c>
      <c r="HH147" s="24">
        <v>0</v>
      </c>
      <c r="HI147" s="24">
        <v>0</v>
      </c>
      <c r="HJ147" s="24">
        <v>0</v>
      </c>
      <c r="HK147" s="24">
        <v>0</v>
      </c>
      <c r="HL147" s="24">
        <v>0</v>
      </c>
      <c r="HM147" s="24">
        <v>0</v>
      </c>
      <c r="HN147" s="24">
        <v>0</v>
      </c>
      <c r="HO147" s="24">
        <v>0</v>
      </c>
      <c r="HP147" s="24">
        <v>0</v>
      </c>
      <c r="HQ147" s="24">
        <v>0</v>
      </c>
      <c r="HR147" s="24">
        <v>0</v>
      </c>
      <c r="HS147" s="24">
        <v>0</v>
      </c>
      <c r="HT147" s="24">
        <v>0</v>
      </c>
      <c r="HU147" s="24">
        <v>0</v>
      </c>
      <c r="HV147" s="24">
        <v>0</v>
      </c>
      <c r="HW147" s="24">
        <v>0</v>
      </c>
      <c r="HX147" s="24">
        <v>0</v>
      </c>
      <c r="HY147" s="24">
        <v>0</v>
      </c>
      <c r="HZ147" s="24">
        <v>0</v>
      </c>
      <c r="IA147" s="24">
        <v>0</v>
      </c>
      <c r="IB147" s="24">
        <v>0</v>
      </c>
      <c r="IC147" s="24">
        <v>0</v>
      </c>
      <c r="ID147" s="24">
        <v>0</v>
      </c>
      <c r="IE147" s="24">
        <v>0</v>
      </c>
      <c r="IF147" s="24">
        <v>0</v>
      </c>
      <c r="IG147" s="24">
        <v>0</v>
      </c>
    </row>
    <row r="148" spans="1:241" ht="12.75" customHeight="1">
      <c r="A148" s="40"/>
      <c r="B148" s="41"/>
      <c r="C148" s="42" t="s">
        <v>263</v>
      </c>
      <c r="D148" s="43" t="s">
        <v>133</v>
      </c>
      <c r="E148" s="23">
        <v>114</v>
      </c>
      <c r="F148" s="24">
        <f t="shared" si="8"/>
        <v>9491.74</v>
      </c>
      <c r="G148" s="24">
        <f t="shared" si="9"/>
        <v>185.23388472503461</v>
      </c>
      <c r="H148" s="24">
        <f t="shared" si="10"/>
        <v>9388.3549999999996</v>
      </c>
      <c r="I148" s="24">
        <f t="shared" si="11"/>
        <v>178.07863262520431</v>
      </c>
      <c r="J148" s="24">
        <v>9388.3549999999996</v>
      </c>
      <c r="K148" s="24">
        <v>178.07863262520431</v>
      </c>
      <c r="L148" s="24">
        <v>0</v>
      </c>
      <c r="M148" s="24">
        <v>0</v>
      </c>
      <c r="N148" s="24">
        <v>0</v>
      </c>
      <c r="O148" s="24">
        <v>0</v>
      </c>
      <c r="P148" s="24">
        <v>3.5659999999999998</v>
      </c>
      <c r="Q148" s="24">
        <v>1441.1808749298934</v>
      </c>
      <c r="R148" s="24">
        <v>0</v>
      </c>
      <c r="S148" s="24">
        <v>0</v>
      </c>
      <c r="T148" s="24">
        <v>0</v>
      </c>
      <c r="U148" s="24">
        <v>0</v>
      </c>
      <c r="V148" s="24">
        <v>0.11899999999999999</v>
      </c>
      <c r="W148" s="24">
        <v>990.78151260504194</v>
      </c>
      <c r="X148" s="24">
        <v>0</v>
      </c>
      <c r="Y148" s="24">
        <v>0</v>
      </c>
      <c r="Z148" s="24">
        <v>0</v>
      </c>
      <c r="AA148" s="24">
        <v>0</v>
      </c>
      <c r="AB148" s="24">
        <v>0</v>
      </c>
      <c r="AC148" s="24">
        <v>0</v>
      </c>
      <c r="AD148" s="24">
        <v>0</v>
      </c>
      <c r="AE148" s="24">
        <v>0</v>
      </c>
      <c r="AF148" s="24">
        <v>0</v>
      </c>
      <c r="AG148" s="24">
        <v>0</v>
      </c>
      <c r="AH148" s="24">
        <v>29.762</v>
      </c>
      <c r="AI148" s="24">
        <v>1052.0656541899066</v>
      </c>
      <c r="AJ148" s="24">
        <v>0</v>
      </c>
      <c r="AK148" s="24">
        <v>0</v>
      </c>
      <c r="AL148" s="24">
        <v>0</v>
      </c>
      <c r="AM148" s="24">
        <v>0</v>
      </c>
      <c r="AN148" s="24">
        <v>0</v>
      </c>
      <c r="AO148" s="24">
        <v>0</v>
      </c>
      <c r="AP148" s="24">
        <v>0</v>
      </c>
      <c r="AQ148" s="24">
        <v>0</v>
      </c>
      <c r="AR148" s="24">
        <v>0</v>
      </c>
      <c r="AS148" s="24">
        <v>0</v>
      </c>
      <c r="AT148" s="24">
        <v>1.1919999999999999</v>
      </c>
      <c r="AU148" s="24">
        <v>1780.9630872483222</v>
      </c>
      <c r="AV148" s="24">
        <v>0</v>
      </c>
      <c r="AW148" s="24">
        <v>0</v>
      </c>
      <c r="AX148" s="24">
        <v>1.2729999999999999</v>
      </c>
      <c r="AY148" s="24">
        <v>315.52081696779265</v>
      </c>
      <c r="AZ148" s="24">
        <v>0</v>
      </c>
      <c r="BA148" s="24">
        <v>0</v>
      </c>
      <c r="BB148" s="24">
        <v>0</v>
      </c>
      <c r="BC148" s="24">
        <v>0</v>
      </c>
      <c r="BD148" s="24">
        <v>33.328000000000003</v>
      </c>
      <c r="BE148" s="24">
        <v>131.03747599615937</v>
      </c>
      <c r="BF148" s="24">
        <v>0</v>
      </c>
      <c r="BG148" s="24">
        <v>0</v>
      </c>
      <c r="BH148" s="24">
        <v>3.593</v>
      </c>
      <c r="BI148" s="24">
        <v>872.77650988032292</v>
      </c>
      <c r="BJ148" s="24">
        <v>0</v>
      </c>
      <c r="BK148" s="24">
        <v>0</v>
      </c>
      <c r="BL148" s="24">
        <v>1.325</v>
      </c>
      <c r="BM148" s="24">
        <v>2604.3781132075474</v>
      </c>
      <c r="BN148" s="24">
        <v>16.413</v>
      </c>
      <c r="BO148" s="24">
        <v>91.282337171754094</v>
      </c>
      <c r="BP148" s="24">
        <v>0</v>
      </c>
      <c r="BQ148" s="24">
        <v>0</v>
      </c>
      <c r="BR148" s="24">
        <v>3830.2860000000001</v>
      </c>
      <c r="BS148" s="24">
        <v>34.32347297303648</v>
      </c>
      <c r="BT148" s="24">
        <v>22.896999999999998</v>
      </c>
      <c r="BU148" s="24">
        <v>38.304406690832856</v>
      </c>
      <c r="BV148" s="24">
        <v>1370.9179999999999</v>
      </c>
      <c r="BW148" s="24">
        <v>15.469173210943325</v>
      </c>
      <c r="BX148" s="24">
        <v>0</v>
      </c>
      <c r="BY148" s="24">
        <v>0</v>
      </c>
      <c r="BZ148" s="24">
        <v>449.54700000000003</v>
      </c>
      <c r="CA148" s="24">
        <v>236.90854793825787</v>
      </c>
      <c r="CB148" s="24">
        <v>30.797999999999998</v>
      </c>
      <c r="CC148" s="24">
        <v>124.62202091044874</v>
      </c>
      <c r="CD148" s="24">
        <v>357.459</v>
      </c>
      <c r="CE148" s="24">
        <v>134.10872855348447</v>
      </c>
      <c r="CF148" s="24">
        <v>1.0049999999999999</v>
      </c>
      <c r="CG148" s="24">
        <v>1225.6119402985075</v>
      </c>
      <c r="CH148" s="24">
        <v>514.46100000000001</v>
      </c>
      <c r="CI148" s="24">
        <v>359.77768382831738</v>
      </c>
      <c r="CJ148" s="24">
        <v>13.643000000000001</v>
      </c>
      <c r="CK148" s="24">
        <v>1812.0707322436415</v>
      </c>
      <c r="CL148" s="24">
        <v>16.053000000000001</v>
      </c>
      <c r="CM148" s="24">
        <v>519.53335825079432</v>
      </c>
      <c r="CN148" s="24">
        <v>0</v>
      </c>
      <c r="CO148" s="24">
        <v>0</v>
      </c>
      <c r="CP148" s="24">
        <v>41.709000000000003</v>
      </c>
      <c r="CQ148" s="24">
        <v>424.61085137500299</v>
      </c>
      <c r="CR148" s="24">
        <v>0</v>
      </c>
      <c r="CS148" s="24">
        <v>0</v>
      </c>
      <c r="CT148" s="24">
        <v>0</v>
      </c>
      <c r="CU148" s="24">
        <v>0</v>
      </c>
      <c r="CV148" s="24">
        <v>0</v>
      </c>
      <c r="CW148" s="24">
        <v>0</v>
      </c>
      <c r="CX148" s="24">
        <v>0</v>
      </c>
      <c r="CY148" s="24">
        <v>0</v>
      </c>
      <c r="CZ148" s="24">
        <v>0</v>
      </c>
      <c r="DA148" s="24">
        <v>0</v>
      </c>
      <c r="DB148" s="24">
        <v>0</v>
      </c>
      <c r="DC148" s="24">
        <v>0</v>
      </c>
      <c r="DD148" s="24">
        <v>3.085</v>
      </c>
      <c r="DE148" s="24">
        <v>501.86936790923829</v>
      </c>
      <c r="DF148" s="24">
        <v>4.9660000000000002</v>
      </c>
      <c r="DG148" s="24">
        <v>401.69754329440195</v>
      </c>
      <c r="DH148" s="24">
        <v>0.77300000000000002</v>
      </c>
      <c r="DI148" s="24">
        <v>389.67917205692106</v>
      </c>
      <c r="DJ148" s="24">
        <v>0</v>
      </c>
      <c r="DK148" s="24">
        <v>0</v>
      </c>
      <c r="DL148" s="24">
        <v>0</v>
      </c>
      <c r="DM148" s="24">
        <v>0</v>
      </c>
      <c r="DN148" s="24">
        <v>0.60099999999999998</v>
      </c>
      <c r="DO148" s="24">
        <v>2076.4392678868553</v>
      </c>
      <c r="DP148" s="24">
        <v>0</v>
      </c>
      <c r="DQ148" s="24">
        <v>0</v>
      </c>
      <c r="DR148" s="24">
        <v>1.056</v>
      </c>
      <c r="DS148" s="24">
        <v>595.124053030303</v>
      </c>
      <c r="DT148" s="24">
        <v>0.70899999999999996</v>
      </c>
      <c r="DU148" s="24">
        <v>257.73765867418899</v>
      </c>
      <c r="DV148" s="24">
        <v>90.135999999999996</v>
      </c>
      <c r="DW148" s="24">
        <v>668.01670808555957</v>
      </c>
      <c r="DX148" s="24">
        <v>0</v>
      </c>
      <c r="DY148" s="24">
        <v>0</v>
      </c>
      <c r="DZ148" s="24">
        <v>16.652999999999999</v>
      </c>
      <c r="EA148" s="24">
        <v>622.77895874617195</v>
      </c>
      <c r="EB148" s="24">
        <v>0</v>
      </c>
      <c r="EC148" s="24">
        <v>0</v>
      </c>
      <c r="ED148" s="24">
        <v>175.07300000000001</v>
      </c>
      <c r="EE148" s="24">
        <v>661.77834960273719</v>
      </c>
      <c r="EF148" s="24">
        <v>437.82499999999999</v>
      </c>
      <c r="EG148" s="24">
        <v>63.90183977616627</v>
      </c>
      <c r="EH148" s="24">
        <v>32.9</v>
      </c>
      <c r="EI148" s="24">
        <v>143.5215197568389</v>
      </c>
      <c r="EJ148" s="24">
        <v>0.80100000000000005</v>
      </c>
      <c r="EK148" s="24">
        <v>429.97627965043699</v>
      </c>
      <c r="EL148" s="24">
        <v>34.377000000000002</v>
      </c>
      <c r="EM148" s="24">
        <v>649.0121883817668</v>
      </c>
      <c r="EN148" s="24">
        <v>0</v>
      </c>
      <c r="EO148" s="24">
        <v>0</v>
      </c>
      <c r="EP148" s="24">
        <v>0.36899999999999999</v>
      </c>
      <c r="EQ148" s="24">
        <v>2713.9945799457996</v>
      </c>
      <c r="ER148" s="24">
        <v>2.927</v>
      </c>
      <c r="ES148" s="24">
        <v>5641.9422617014006</v>
      </c>
      <c r="ET148" s="24">
        <v>136.49199999999999</v>
      </c>
      <c r="EU148" s="24">
        <v>208.43644316150397</v>
      </c>
      <c r="EV148" s="24">
        <v>1266.415</v>
      </c>
      <c r="EW148" s="24">
        <v>327.30536435528637</v>
      </c>
      <c r="EX148" s="24">
        <v>0</v>
      </c>
      <c r="EY148" s="24">
        <v>0</v>
      </c>
      <c r="EZ148" s="24">
        <v>4.3999999999999997E-2</v>
      </c>
      <c r="FA148" s="24">
        <v>7498.636363636364</v>
      </c>
      <c r="FB148" s="24">
        <v>12.651</v>
      </c>
      <c r="FC148" s="24">
        <v>2020.7952731009407</v>
      </c>
      <c r="FD148" s="24">
        <v>0</v>
      </c>
      <c r="FE148" s="24">
        <v>0</v>
      </c>
      <c r="FF148" s="24">
        <v>4.4340000000000002</v>
      </c>
      <c r="FG148" s="24">
        <v>4368.7534957149301</v>
      </c>
      <c r="FH148" s="24">
        <v>0</v>
      </c>
      <c r="FI148" s="24">
        <v>0</v>
      </c>
      <c r="FJ148" s="24">
        <v>0.14499999999999999</v>
      </c>
      <c r="FK148" s="24">
        <v>1133.6275862068965</v>
      </c>
      <c r="FL148" s="24">
        <v>6.202</v>
      </c>
      <c r="FM148" s="24">
        <v>1448.4990325701388</v>
      </c>
      <c r="FN148" s="24">
        <v>250.89099999999999</v>
      </c>
      <c r="FO148" s="24">
        <v>502.44902766540054</v>
      </c>
      <c r="FP148" s="24">
        <v>0</v>
      </c>
      <c r="FQ148" s="24">
        <v>0</v>
      </c>
      <c r="FR148" s="24">
        <v>0</v>
      </c>
      <c r="FS148" s="24">
        <v>0</v>
      </c>
      <c r="FT148" s="24">
        <v>0</v>
      </c>
      <c r="FU148" s="24">
        <v>0</v>
      </c>
      <c r="FV148" s="24">
        <v>0</v>
      </c>
      <c r="FW148" s="24">
        <v>0</v>
      </c>
      <c r="FX148" s="24">
        <v>104.462</v>
      </c>
      <c r="FY148" s="24">
        <v>1093.6709425437</v>
      </c>
      <c r="FZ148" s="24">
        <v>0</v>
      </c>
      <c r="GA148" s="24">
        <v>0</v>
      </c>
      <c r="GB148" s="24">
        <v>54.402999999999999</v>
      </c>
      <c r="GC148" s="24">
        <v>1082.505946363252</v>
      </c>
      <c r="GD148" s="24">
        <v>0</v>
      </c>
      <c r="GE148" s="24">
        <v>0</v>
      </c>
      <c r="GF148" s="24">
        <v>0</v>
      </c>
      <c r="GG148" s="24">
        <v>0</v>
      </c>
      <c r="GH148" s="24">
        <v>10.127000000000001</v>
      </c>
      <c r="GI148" s="24">
        <v>828.4536387874</v>
      </c>
      <c r="GJ148" s="24">
        <v>0.49099999999999999</v>
      </c>
      <c r="GK148" s="24">
        <v>2484.570264765784</v>
      </c>
      <c r="GL148" s="24">
        <v>0</v>
      </c>
      <c r="GM148" s="24">
        <v>0</v>
      </c>
      <c r="GN148" s="24">
        <v>0</v>
      </c>
      <c r="GO148" s="24">
        <v>0</v>
      </c>
      <c r="GP148" s="24">
        <v>0</v>
      </c>
      <c r="GQ148" s="24">
        <v>0</v>
      </c>
      <c r="GR148" s="24">
        <v>87.266000000000005</v>
      </c>
      <c r="GS148" s="24">
        <v>810.24031123232419</v>
      </c>
      <c r="GT148" s="24">
        <v>4.7869999999999999</v>
      </c>
      <c r="GU148" s="24">
        <v>1618.978065594318</v>
      </c>
      <c r="GV148" s="24">
        <v>0.94599999999999995</v>
      </c>
      <c r="GW148" s="24">
        <v>10373.708245243128</v>
      </c>
      <c r="GX148" s="24">
        <v>56.853000000000002</v>
      </c>
      <c r="GY148" s="24">
        <v>533.45292244912321</v>
      </c>
      <c r="GZ148" s="24">
        <v>0</v>
      </c>
      <c r="HA148" s="24">
        <v>0</v>
      </c>
      <c r="HB148" s="24">
        <v>0</v>
      </c>
      <c r="HC148" s="24">
        <v>0</v>
      </c>
      <c r="HD148" s="24">
        <v>0</v>
      </c>
      <c r="HE148" s="24">
        <v>0</v>
      </c>
      <c r="HF148" s="24">
        <v>0</v>
      </c>
      <c r="HG148" s="24">
        <v>0</v>
      </c>
      <c r="HH148" s="24">
        <v>0</v>
      </c>
      <c r="HI148" s="24">
        <v>0</v>
      </c>
      <c r="HJ148" s="24">
        <v>0</v>
      </c>
      <c r="HK148" s="24">
        <v>0</v>
      </c>
      <c r="HL148" s="24">
        <v>0</v>
      </c>
      <c r="HM148" s="24">
        <v>0</v>
      </c>
      <c r="HN148" s="24">
        <v>4.7869999999999999</v>
      </c>
      <c r="HO148" s="24">
        <v>1618.978065594318</v>
      </c>
      <c r="HP148" s="24">
        <v>29.466999999999999</v>
      </c>
      <c r="HQ148" s="24">
        <v>1037.245189534055</v>
      </c>
      <c r="HR148" s="24">
        <v>0</v>
      </c>
      <c r="HS148" s="24">
        <v>0</v>
      </c>
      <c r="HT148" s="24">
        <v>11.332000000000001</v>
      </c>
      <c r="HU148" s="24">
        <v>694.49108718672778</v>
      </c>
      <c r="HV148" s="24">
        <v>0</v>
      </c>
      <c r="HW148" s="24">
        <v>0</v>
      </c>
      <c r="HX148" s="24">
        <v>0</v>
      </c>
      <c r="HY148" s="24">
        <v>0</v>
      </c>
      <c r="HZ148" s="24">
        <v>4.069</v>
      </c>
      <c r="IA148" s="24">
        <v>243.56672401081349</v>
      </c>
      <c r="IB148" s="24">
        <v>0</v>
      </c>
      <c r="IC148" s="24">
        <v>0</v>
      </c>
      <c r="ID148" s="24">
        <v>7.2629999999999999</v>
      </c>
      <c r="IE148" s="24">
        <v>947.11551700399286</v>
      </c>
      <c r="IF148" s="24">
        <v>0</v>
      </c>
      <c r="IG148" s="24">
        <v>0</v>
      </c>
    </row>
    <row r="149" spans="1:241" ht="12.75" customHeight="1">
      <c r="A149" s="40"/>
      <c r="B149" s="41"/>
      <c r="C149" s="42" t="s">
        <v>264</v>
      </c>
      <c r="D149" s="43" t="s">
        <v>133</v>
      </c>
      <c r="E149" s="23">
        <v>115</v>
      </c>
      <c r="F149" s="24">
        <f t="shared" si="8"/>
        <v>6099.1589999999997</v>
      </c>
      <c r="G149" s="24">
        <f t="shared" si="9"/>
        <v>187.56695849378579</v>
      </c>
      <c r="H149" s="24">
        <f t="shared" si="10"/>
        <v>6058.0469999999996</v>
      </c>
      <c r="I149" s="24">
        <f t="shared" si="11"/>
        <v>183.71370922014967</v>
      </c>
      <c r="J149" s="24">
        <v>6058.0469999999996</v>
      </c>
      <c r="K149" s="24">
        <v>183.71370922014967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</v>
      </c>
      <c r="R149" s="24">
        <v>0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4">
        <v>0</v>
      </c>
      <c r="AD149" s="24">
        <v>0</v>
      </c>
      <c r="AE149" s="24">
        <v>0</v>
      </c>
      <c r="AF149" s="24">
        <v>0</v>
      </c>
      <c r="AG149" s="24">
        <v>0</v>
      </c>
      <c r="AH149" s="24">
        <v>63.755000000000003</v>
      </c>
      <c r="AI149" s="24">
        <v>1066.5886126578307</v>
      </c>
      <c r="AJ149" s="24">
        <v>0</v>
      </c>
      <c r="AK149" s="24">
        <v>0</v>
      </c>
      <c r="AL149" s="24">
        <v>0.29399999999999998</v>
      </c>
      <c r="AM149" s="24">
        <v>1144.3945578231294</v>
      </c>
      <c r="AN149" s="24">
        <v>0</v>
      </c>
      <c r="AO149" s="24">
        <v>0</v>
      </c>
      <c r="AP149" s="24">
        <v>0</v>
      </c>
      <c r="AQ149" s="24">
        <v>0</v>
      </c>
      <c r="AR149" s="24">
        <v>0</v>
      </c>
      <c r="AS149" s="24">
        <v>0</v>
      </c>
      <c r="AT149" s="24">
        <v>0</v>
      </c>
      <c r="AU149" s="24">
        <v>0</v>
      </c>
      <c r="AV149" s="24">
        <v>0</v>
      </c>
      <c r="AW149" s="24">
        <v>0</v>
      </c>
      <c r="AX149" s="24">
        <v>0</v>
      </c>
      <c r="AY149" s="24">
        <v>0</v>
      </c>
      <c r="AZ149" s="24">
        <v>0</v>
      </c>
      <c r="BA149" s="24">
        <v>0</v>
      </c>
      <c r="BB149" s="24">
        <v>0</v>
      </c>
      <c r="BC149" s="24">
        <v>0</v>
      </c>
      <c r="BD149" s="24">
        <v>18.870999999999999</v>
      </c>
      <c r="BE149" s="24">
        <v>294.62466218006466</v>
      </c>
      <c r="BF149" s="24">
        <v>0</v>
      </c>
      <c r="BG149" s="24">
        <v>0</v>
      </c>
      <c r="BH149" s="24">
        <v>0.73799999999999999</v>
      </c>
      <c r="BI149" s="24">
        <v>867.98373983739828</v>
      </c>
      <c r="BJ149" s="24">
        <v>0</v>
      </c>
      <c r="BK149" s="24">
        <v>0</v>
      </c>
      <c r="BL149" s="24">
        <v>0.219</v>
      </c>
      <c r="BM149" s="24">
        <v>1979.8082191780823</v>
      </c>
      <c r="BN149" s="24">
        <v>0</v>
      </c>
      <c r="BO149" s="24">
        <v>0</v>
      </c>
      <c r="BP149" s="24">
        <v>0</v>
      </c>
      <c r="BQ149" s="24">
        <v>0</v>
      </c>
      <c r="BR149" s="24">
        <v>0</v>
      </c>
      <c r="BS149" s="24">
        <v>0</v>
      </c>
      <c r="BT149" s="24">
        <v>0</v>
      </c>
      <c r="BU149" s="24">
        <v>0</v>
      </c>
      <c r="BV149" s="24">
        <v>3975.8809999999999</v>
      </c>
      <c r="BW149" s="24">
        <v>26.573917328008559</v>
      </c>
      <c r="BX149" s="24">
        <v>0</v>
      </c>
      <c r="BY149" s="24">
        <v>0</v>
      </c>
      <c r="BZ149" s="24">
        <v>257.11200000000002</v>
      </c>
      <c r="CA149" s="24">
        <v>175.6242221288777</v>
      </c>
      <c r="CB149" s="24">
        <v>0</v>
      </c>
      <c r="CC149" s="24">
        <v>0</v>
      </c>
      <c r="CD149" s="24">
        <v>181.91300000000001</v>
      </c>
      <c r="CE149" s="24">
        <v>145.56307685541989</v>
      </c>
      <c r="CF149" s="24">
        <v>0</v>
      </c>
      <c r="CG149" s="24">
        <v>0</v>
      </c>
      <c r="CH149" s="24">
        <v>350.05200000000002</v>
      </c>
      <c r="CI149" s="24">
        <v>831.13503136676832</v>
      </c>
      <c r="CJ149" s="24">
        <v>3.8540000000000001</v>
      </c>
      <c r="CK149" s="24">
        <v>1672.1870783601453</v>
      </c>
      <c r="CL149" s="24">
        <v>33.996000000000002</v>
      </c>
      <c r="CM149" s="24">
        <v>730.48102717966822</v>
      </c>
      <c r="CN149" s="24">
        <v>0</v>
      </c>
      <c r="CO149" s="24">
        <v>0</v>
      </c>
      <c r="CP149" s="24">
        <v>38.548000000000002</v>
      </c>
      <c r="CQ149" s="24">
        <v>346.66018989312028</v>
      </c>
      <c r="CR149" s="24">
        <v>0</v>
      </c>
      <c r="CS149" s="24">
        <v>0</v>
      </c>
      <c r="CT149" s="24">
        <v>0</v>
      </c>
      <c r="CU149" s="24">
        <v>0</v>
      </c>
      <c r="CV149" s="24">
        <v>0</v>
      </c>
      <c r="CW149" s="24">
        <v>0</v>
      </c>
      <c r="CX149" s="24">
        <v>0</v>
      </c>
      <c r="CY149" s="24">
        <v>0</v>
      </c>
      <c r="CZ149" s="24">
        <v>0</v>
      </c>
      <c r="DA149" s="24">
        <v>0</v>
      </c>
      <c r="DB149" s="24">
        <v>0</v>
      </c>
      <c r="DC149" s="24">
        <v>0</v>
      </c>
      <c r="DD149" s="24">
        <v>0</v>
      </c>
      <c r="DE149" s="24">
        <v>0</v>
      </c>
      <c r="DF149" s="24">
        <v>0</v>
      </c>
      <c r="DG149" s="24">
        <v>0</v>
      </c>
      <c r="DH149" s="24">
        <v>0</v>
      </c>
      <c r="DI149" s="24">
        <v>0</v>
      </c>
      <c r="DJ149" s="24">
        <v>0</v>
      </c>
      <c r="DK149" s="24">
        <v>0</v>
      </c>
      <c r="DL149" s="24">
        <v>0</v>
      </c>
      <c r="DM149" s="24">
        <v>0</v>
      </c>
      <c r="DN149" s="24">
        <v>0</v>
      </c>
      <c r="DO149" s="24">
        <v>0</v>
      </c>
      <c r="DP149" s="24">
        <v>0</v>
      </c>
      <c r="DQ149" s="24">
        <v>0</v>
      </c>
      <c r="DR149" s="24">
        <v>0</v>
      </c>
      <c r="DS149" s="24">
        <v>0</v>
      </c>
      <c r="DT149" s="24">
        <v>0</v>
      </c>
      <c r="DU149" s="24">
        <v>0</v>
      </c>
      <c r="DV149" s="24">
        <v>57.973999999999997</v>
      </c>
      <c r="DW149" s="24">
        <v>561.33668541070131</v>
      </c>
      <c r="DX149" s="24">
        <v>0</v>
      </c>
      <c r="DY149" s="24">
        <v>0</v>
      </c>
      <c r="DZ149" s="24">
        <v>0</v>
      </c>
      <c r="EA149" s="24">
        <v>0</v>
      </c>
      <c r="EB149" s="24">
        <v>0</v>
      </c>
      <c r="EC149" s="24">
        <v>0</v>
      </c>
      <c r="ED149" s="24">
        <v>157.226</v>
      </c>
      <c r="EE149" s="24">
        <v>731.70192589012004</v>
      </c>
      <c r="EF149" s="24">
        <v>115.982</v>
      </c>
      <c r="EG149" s="24">
        <v>39.399079167457018</v>
      </c>
      <c r="EH149" s="24">
        <v>20.506</v>
      </c>
      <c r="EI149" s="24">
        <v>120.36013849604994</v>
      </c>
      <c r="EJ149" s="24">
        <v>0</v>
      </c>
      <c r="EK149" s="24">
        <v>0</v>
      </c>
      <c r="EL149" s="24">
        <v>0</v>
      </c>
      <c r="EM149" s="24">
        <v>0</v>
      </c>
      <c r="EN149" s="24">
        <v>0</v>
      </c>
      <c r="EO149" s="24">
        <v>0</v>
      </c>
      <c r="EP149" s="24">
        <v>0</v>
      </c>
      <c r="EQ149" s="24">
        <v>0</v>
      </c>
      <c r="ER149" s="24">
        <v>0</v>
      </c>
      <c r="ES149" s="24">
        <v>0</v>
      </c>
      <c r="ET149" s="24">
        <v>66.450999999999993</v>
      </c>
      <c r="EU149" s="24">
        <v>203.79618064438458</v>
      </c>
      <c r="EV149" s="24">
        <v>474.73500000000001</v>
      </c>
      <c r="EW149" s="24">
        <v>337.82427248886222</v>
      </c>
      <c r="EX149" s="24">
        <v>0</v>
      </c>
      <c r="EY149" s="24">
        <v>0</v>
      </c>
      <c r="EZ149" s="24">
        <v>0</v>
      </c>
      <c r="FA149" s="24">
        <v>0</v>
      </c>
      <c r="FB149" s="24">
        <v>3.9489999999999998</v>
      </c>
      <c r="FC149" s="24">
        <v>2629.4294758166625</v>
      </c>
      <c r="FD149" s="24">
        <v>0</v>
      </c>
      <c r="FE149" s="24">
        <v>0</v>
      </c>
      <c r="FF149" s="24">
        <v>0</v>
      </c>
      <c r="FG149" s="24">
        <v>0</v>
      </c>
      <c r="FH149" s="24">
        <v>0</v>
      </c>
      <c r="FI149" s="24">
        <v>0</v>
      </c>
      <c r="FJ149" s="24">
        <v>0</v>
      </c>
      <c r="FK149" s="24">
        <v>0</v>
      </c>
      <c r="FL149" s="24">
        <v>8.0939999999999994</v>
      </c>
      <c r="FM149" s="24">
        <v>5257.2557449962933</v>
      </c>
      <c r="FN149" s="24">
        <v>151.76599999999999</v>
      </c>
      <c r="FO149" s="24">
        <v>427.95889724971335</v>
      </c>
      <c r="FP149" s="24">
        <v>0</v>
      </c>
      <c r="FQ149" s="24">
        <v>0</v>
      </c>
      <c r="FR149" s="24">
        <v>0</v>
      </c>
      <c r="FS149" s="24">
        <v>0</v>
      </c>
      <c r="FT149" s="24">
        <v>0</v>
      </c>
      <c r="FU149" s="24">
        <v>0</v>
      </c>
      <c r="FV149" s="24">
        <v>0</v>
      </c>
      <c r="FW149" s="24">
        <v>0</v>
      </c>
      <c r="FX149" s="24">
        <v>46.253</v>
      </c>
      <c r="FY149" s="24">
        <v>1194.014161243595</v>
      </c>
      <c r="FZ149" s="24">
        <v>0</v>
      </c>
      <c r="GA149" s="24">
        <v>0</v>
      </c>
      <c r="GB149" s="24">
        <v>25.988</v>
      </c>
      <c r="GC149" s="24">
        <v>709.99669078036015</v>
      </c>
      <c r="GD149" s="24">
        <v>0</v>
      </c>
      <c r="GE149" s="24">
        <v>0</v>
      </c>
      <c r="GF149" s="24">
        <v>0</v>
      </c>
      <c r="GG149" s="24">
        <v>0</v>
      </c>
      <c r="GH149" s="24">
        <v>0</v>
      </c>
      <c r="GI149" s="24">
        <v>0</v>
      </c>
      <c r="GJ149" s="24">
        <v>0</v>
      </c>
      <c r="GK149" s="24">
        <v>0</v>
      </c>
      <c r="GL149" s="24">
        <v>3.89</v>
      </c>
      <c r="GM149" s="24">
        <v>1284.8329048843186</v>
      </c>
      <c r="GN149" s="24">
        <v>0</v>
      </c>
      <c r="GO149" s="24">
        <v>0</v>
      </c>
      <c r="GP149" s="24">
        <v>0</v>
      </c>
      <c r="GQ149" s="24">
        <v>0</v>
      </c>
      <c r="GR149" s="24">
        <v>26.645</v>
      </c>
      <c r="GS149" s="24">
        <v>1070.4698067179584</v>
      </c>
      <c r="GT149" s="24">
        <v>0</v>
      </c>
      <c r="GU149" s="24">
        <v>0</v>
      </c>
      <c r="GV149" s="24">
        <v>0</v>
      </c>
      <c r="GW149" s="24">
        <v>0</v>
      </c>
      <c r="GX149" s="24">
        <v>0</v>
      </c>
      <c r="GY149" s="24">
        <v>0</v>
      </c>
      <c r="GZ149" s="24">
        <v>0</v>
      </c>
      <c r="HA149" s="24">
        <v>0</v>
      </c>
      <c r="HB149" s="24">
        <v>0</v>
      </c>
      <c r="HC149" s="24">
        <v>0</v>
      </c>
      <c r="HD149" s="24">
        <v>0</v>
      </c>
      <c r="HE149" s="24">
        <v>0</v>
      </c>
      <c r="HF149" s="24">
        <v>0</v>
      </c>
      <c r="HG149" s="24">
        <v>0</v>
      </c>
      <c r="HH149" s="24">
        <v>0</v>
      </c>
      <c r="HI149" s="24">
        <v>0</v>
      </c>
      <c r="HJ149" s="24">
        <v>0</v>
      </c>
      <c r="HK149" s="24">
        <v>0</v>
      </c>
      <c r="HL149" s="24">
        <v>0</v>
      </c>
      <c r="HM149" s="24">
        <v>0</v>
      </c>
      <c r="HN149" s="24">
        <v>0</v>
      </c>
      <c r="HO149" s="24">
        <v>0</v>
      </c>
      <c r="HP149" s="24">
        <v>26.645</v>
      </c>
      <c r="HQ149" s="24">
        <v>1070.4698067179584</v>
      </c>
      <c r="HR149" s="24">
        <v>0</v>
      </c>
      <c r="HS149" s="24">
        <v>0</v>
      </c>
      <c r="HT149" s="24">
        <v>14.467000000000001</v>
      </c>
      <c r="HU149" s="24">
        <v>175.00172807078178</v>
      </c>
      <c r="HV149" s="24">
        <v>0</v>
      </c>
      <c r="HW149" s="24">
        <v>0</v>
      </c>
      <c r="HX149" s="24">
        <v>0</v>
      </c>
      <c r="HY149" s="24">
        <v>0</v>
      </c>
      <c r="HZ149" s="24">
        <v>0</v>
      </c>
      <c r="IA149" s="24">
        <v>0</v>
      </c>
      <c r="IB149" s="24">
        <v>0</v>
      </c>
      <c r="IC149" s="24">
        <v>0</v>
      </c>
      <c r="ID149" s="24">
        <v>14.467000000000001</v>
      </c>
      <c r="IE149" s="24">
        <v>175.00172807078178</v>
      </c>
      <c r="IF149" s="24">
        <v>0</v>
      </c>
      <c r="IG149" s="24">
        <v>0</v>
      </c>
    </row>
    <row r="150" spans="1:241" ht="12.75" customHeight="1">
      <c r="A150" s="40"/>
      <c r="B150" s="41"/>
      <c r="C150" s="42" t="s">
        <v>265</v>
      </c>
      <c r="D150" s="43" t="s">
        <v>133</v>
      </c>
      <c r="E150" s="23">
        <v>116</v>
      </c>
      <c r="F150" s="24">
        <f t="shared" si="8"/>
        <v>4998.2260000000006</v>
      </c>
      <c r="G150" s="24">
        <f t="shared" si="9"/>
        <v>437.25775805255694</v>
      </c>
      <c r="H150" s="24">
        <f t="shared" si="10"/>
        <v>4810.0349999999999</v>
      </c>
      <c r="I150" s="24">
        <f t="shared" si="11"/>
        <v>422.10550214291578</v>
      </c>
      <c r="J150" s="24">
        <v>4810.0349999999999</v>
      </c>
      <c r="K150" s="24">
        <v>422.10550214291578</v>
      </c>
      <c r="L150" s="24">
        <v>0</v>
      </c>
      <c r="M150" s="24">
        <v>0</v>
      </c>
      <c r="N150" s="24">
        <v>0</v>
      </c>
      <c r="O150" s="24">
        <v>0</v>
      </c>
      <c r="P150" s="24">
        <v>0.50800000000000001</v>
      </c>
      <c r="Q150" s="24">
        <v>1190.7086614173229</v>
      </c>
      <c r="R150" s="24">
        <v>0</v>
      </c>
      <c r="S150" s="24">
        <v>0</v>
      </c>
      <c r="T150" s="24">
        <v>0</v>
      </c>
      <c r="U150" s="24">
        <v>0</v>
      </c>
      <c r="V150" s="24">
        <v>3.4000000000000002E-2</v>
      </c>
      <c r="W150" s="24">
        <v>824.97058823529414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4">
        <v>0</v>
      </c>
      <c r="AD150" s="24">
        <v>0</v>
      </c>
      <c r="AE150" s="24">
        <v>0</v>
      </c>
      <c r="AF150" s="24">
        <v>0</v>
      </c>
      <c r="AG150" s="24">
        <v>0</v>
      </c>
      <c r="AH150" s="24">
        <v>2.3319999999999999</v>
      </c>
      <c r="AI150" s="24">
        <v>954.41595197255583</v>
      </c>
      <c r="AJ150" s="24">
        <v>0</v>
      </c>
      <c r="AK150" s="24">
        <v>0</v>
      </c>
      <c r="AL150" s="24">
        <v>0.3</v>
      </c>
      <c r="AM150" s="24">
        <v>2268.5733333333333</v>
      </c>
      <c r="AN150" s="24">
        <v>0</v>
      </c>
      <c r="AO150" s="24">
        <v>0</v>
      </c>
      <c r="AP150" s="24">
        <v>0</v>
      </c>
      <c r="AQ150" s="24">
        <v>0</v>
      </c>
      <c r="AR150" s="24">
        <v>0</v>
      </c>
      <c r="AS150" s="24">
        <v>0</v>
      </c>
      <c r="AT150" s="24">
        <v>0</v>
      </c>
      <c r="AU150" s="24">
        <v>0</v>
      </c>
      <c r="AV150" s="24">
        <v>0</v>
      </c>
      <c r="AW150" s="24">
        <v>0</v>
      </c>
      <c r="AX150" s="24">
        <v>1.2989999999999999</v>
      </c>
      <c r="AY150" s="24">
        <v>266.32871439568902</v>
      </c>
      <c r="AZ150" s="24">
        <v>1.5429999999999999</v>
      </c>
      <c r="BA150" s="24">
        <v>889.52430330524953</v>
      </c>
      <c r="BB150" s="24">
        <v>0</v>
      </c>
      <c r="BC150" s="24">
        <v>0</v>
      </c>
      <c r="BD150" s="24">
        <v>0.80400000000000005</v>
      </c>
      <c r="BE150" s="24">
        <v>245.49129353233832</v>
      </c>
      <c r="BF150" s="24">
        <v>0.29699999999999999</v>
      </c>
      <c r="BG150" s="24">
        <v>34.828282828282831</v>
      </c>
      <c r="BH150" s="24">
        <v>0.22800000000000001</v>
      </c>
      <c r="BI150" s="24">
        <v>763.38596491228066</v>
      </c>
      <c r="BJ150" s="24">
        <v>0</v>
      </c>
      <c r="BK150" s="24">
        <v>0</v>
      </c>
      <c r="BL150" s="24">
        <v>0.26900000000000002</v>
      </c>
      <c r="BM150" s="24">
        <v>1383.2342007434945</v>
      </c>
      <c r="BN150" s="24">
        <v>0.13200000000000001</v>
      </c>
      <c r="BO150" s="24">
        <v>30.02272727272727</v>
      </c>
      <c r="BP150" s="24">
        <v>0</v>
      </c>
      <c r="BQ150" s="24">
        <v>0</v>
      </c>
      <c r="BR150" s="24">
        <v>30.748000000000001</v>
      </c>
      <c r="BS150" s="24">
        <v>14.480779237673994</v>
      </c>
      <c r="BT150" s="24">
        <v>2.456</v>
      </c>
      <c r="BU150" s="24">
        <v>12.958469055374591</v>
      </c>
      <c r="BV150" s="24">
        <v>0</v>
      </c>
      <c r="BW150" s="24">
        <v>0</v>
      </c>
      <c r="BX150" s="24">
        <v>0</v>
      </c>
      <c r="BY150" s="24">
        <v>0</v>
      </c>
      <c r="BZ150" s="24">
        <v>306.65100000000001</v>
      </c>
      <c r="CA150" s="24">
        <v>305.45016647589608</v>
      </c>
      <c r="CB150" s="24">
        <v>0</v>
      </c>
      <c r="CC150" s="24">
        <v>0</v>
      </c>
      <c r="CD150" s="24">
        <v>598.11699999999996</v>
      </c>
      <c r="CE150" s="24">
        <v>178.78536640824453</v>
      </c>
      <c r="CF150" s="24">
        <v>0</v>
      </c>
      <c r="CG150" s="24">
        <v>0</v>
      </c>
      <c r="CH150" s="24">
        <v>1023.21</v>
      </c>
      <c r="CI150" s="24">
        <v>160.19262907907469</v>
      </c>
      <c r="CJ150" s="24">
        <v>16.471</v>
      </c>
      <c r="CK150" s="24">
        <v>868.70821443749617</v>
      </c>
      <c r="CL150" s="24">
        <v>246.256</v>
      </c>
      <c r="CM150" s="24">
        <v>423.63098970177379</v>
      </c>
      <c r="CN150" s="24">
        <v>0</v>
      </c>
      <c r="CO150" s="24">
        <v>0</v>
      </c>
      <c r="CP150" s="24">
        <v>341.81700000000001</v>
      </c>
      <c r="CQ150" s="24">
        <v>252.59012863608305</v>
      </c>
      <c r="CR150" s="24">
        <v>0</v>
      </c>
      <c r="CS150" s="24">
        <v>0</v>
      </c>
      <c r="CT150" s="24">
        <v>0</v>
      </c>
      <c r="CU150" s="24">
        <v>0</v>
      </c>
      <c r="CV150" s="24">
        <v>0</v>
      </c>
      <c r="CW150" s="24">
        <v>0</v>
      </c>
      <c r="CX150" s="24">
        <v>166.48699999999999</v>
      </c>
      <c r="CY150" s="24">
        <v>76.564620661072638</v>
      </c>
      <c r="CZ150" s="24">
        <v>0</v>
      </c>
      <c r="DA150" s="24">
        <v>0</v>
      </c>
      <c r="DB150" s="24">
        <v>0</v>
      </c>
      <c r="DC150" s="24">
        <v>0</v>
      </c>
      <c r="DD150" s="24">
        <v>31.73</v>
      </c>
      <c r="DE150" s="24">
        <v>219.83296564765206</v>
      </c>
      <c r="DF150" s="24">
        <v>30.968</v>
      </c>
      <c r="DG150" s="24">
        <v>222.08715448204597</v>
      </c>
      <c r="DH150" s="24">
        <v>0.58799999999999997</v>
      </c>
      <c r="DI150" s="24">
        <v>385.0799319727891</v>
      </c>
      <c r="DJ150" s="24">
        <v>0</v>
      </c>
      <c r="DK150" s="24">
        <v>0</v>
      </c>
      <c r="DL150" s="24">
        <v>3.593</v>
      </c>
      <c r="DM150" s="24">
        <v>1238.2387976621208</v>
      </c>
      <c r="DN150" s="24">
        <v>5.774</v>
      </c>
      <c r="DO150" s="24">
        <v>858.81347419466579</v>
      </c>
      <c r="DP150" s="24">
        <v>0.34899999999999998</v>
      </c>
      <c r="DQ150" s="24">
        <v>113.87392550143267</v>
      </c>
      <c r="DR150" s="24">
        <v>0.82099999999999995</v>
      </c>
      <c r="DS150" s="24">
        <v>349.33130328867236</v>
      </c>
      <c r="DT150" s="24">
        <v>0.33200000000000002</v>
      </c>
      <c r="DU150" s="24">
        <v>85.253012048192772</v>
      </c>
      <c r="DV150" s="24">
        <v>86.515000000000001</v>
      </c>
      <c r="DW150" s="24">
        <v>421.9396752008322</v>
      </c>
      <c r="DX150" s="24">
        <v>0</v>
      </c>
      <c r="DY150" s="24">
        <v>0</v>
      </c>
      <c r="DZ150" s="24">
        <v>2.3290000000000002</v>
      </c>
      <c r="EA150" s="24">
        <v>173.04422498926579</v>
      </c>
      <c r="EB150" s="24">
        <v>1.0549999999999999</v>
      </c>
      <c r="EC150" s="24">
        <v>245.16777251184834</v>
      </c>
      <c r="ED150" s="24">
        <v>172.29400000000001</v>
      </c>
      <c r="EE150" s="24">
        <v>523.78198312187305</v>
      </c>
      <c r="EF150" s="24">
        <v>38.465000000000003</v>
      </c>
      <c r="EG150" s="24">
        <v>63.85917067463928</v>
      </c>
      <c r="EH150" s="24">
        <v>40.32</v>
      </c>
      <c r="EI150" s="24">
        <v>113.85270337301587</v>
      </c>
      <c r="EJ150" s="24">
        <v>2.3E-2</v>
      </c>
      <c r="EK150" s="24">
        <v>16.478260869565215</v>
      </c>
      <c r="EL150" s="24">
        <v>19.994</v>
      </c>
      <c r="EM150" s="24">
        <v>290.56086826047817</v>
      </c>
      <c r="EN150" s="24">
        <v>0</v>
      </c>
      <c r="EO150" s="24">
        <v>0</v>
      </c>
      <c r="EP150" s="24">
        <v>32.098999999999997</v>
      </c>
      <c r="EQ150" s="24">
        <v>1298.4268980342067</v>
      </c>
      <c r="ER150" s="24">
        <v>0.49399999999999999</v>
      </c>
      <c r="ES150" s="24">
        <v>1196.2307692307693</v>
      </c>
      <c r="ET150" s="24">
        <v>295.04899999999998</v>
      </c>
      <c r="EU150" s="24">
        <v>202.81604750397392</v>
      </c>
      <c r="EV150" s="24">
        <v>565.20600000000002</v>
      </c>
      <c r="EW150" s="24">
        <v>861.89100964957913</v>
      </c>
      <c r="EX150" s="24">
        <v>0</v>
      </c>
      <c r="EY150" s="24">
        <v>0</v>
      </c>
      <c r="EZ150" s="24">
        <v>0</v>
      </c>
      <c r="FA150" s="24">
        <v>0</v>
      </c>
      <c r="FB150" s="24">
        <v>57.137</v>
      </c>
      <c r="FC150" s="24">
        <v>1258.8740570908519</v>
      </c>
      <c r="FD150" s="24">
        <v>0</v>
      </c>
      <c r="FE150" s="24">
        <v>0</v>
      </c>
      <c r="FF150" s="24">
        <v>55.683</v>
      </c>
      <c r="FG150" s="24">
        <v>4485.8573891492915</v>
      </c>
      <c r="FH150" s="24">
        <v>0</v>
      </c>
      <c r="FI150" s="24">
        <v>0</v>
      </c>
      <c r="FJ150" s="24">
        <v>0.01</v>
      </c>
      <c r="FK150" s="24">
        <v>337.7</v>
      </c>
      <c r="FL150" s="24">
        <v>9.4350000000000005</v>
      </c>
      <c r="FM150" s="24">
        <v>2451.8098569157391</v>
      </c>
      <c r="FN150" s="24">
        <v>487.56</v>
      </c>
      <c r="FO150" s="24">
        <v>503.941953810813</v>
      </c>
      <c r="FP150" s="24">
        <v>0</v>
      </c>
      <c r="FQ150" s="24">
        <v>0</v>
      </c>
      <c r="FR150" s="24">
        <v>0.59</v>
      </c>
      <c r="FS150" s="24">
        <v>403.51355932203393</v>
      </c>
      <c r="FT150" s="24">
        <v>0</v>
      </c>
      <c r="FU150" s="24">
        <v>0</v>
      </c>
      <c r="FV150" s="24">
        <v>0</v>
      </c>
      <c r="FW150" s="24">
        <v>0</v>
      </c>
      <c r="FX150" s="24">
        <v>48.198</v>
      </c>
      <c r="FY150" s="24">
        <v>1099.2503215901074</v>
      </c>
      <c r="FZ150" s="24">
        <v>0</v>
      </c>
      <c r="GA150" s="24">
        <v>0</v>
      </c>
      <c r="GB150" s="24">
        <v>82.015000000000001</v>
      </c>
      <c r="GC150" s="24">
        <v>521.35570322501985</v>
      </c>
      <c r="GD150" s="24">
        <v>0</v>
      </c>
      <c r="GE150" s="24">
        <v>0</v>
      </c>
      <c r="GF150" s="24">
        <v>0</v>
      </c>
      <c r="GG150" s="24">
        <v>0</v>
      </c>
      <c r="GH150" s="24">
        <v>1.45</v>
      </c>
      <c r="GI150" s="24">
        <v>1189.7172413793103</v>
      </c>
      <c r="GJ150" s="24">
        <v>0</v>
      </c>
      <c r="GK150" s="24">
        <v>0</v>
      </c>
      <c r="GL150" s="24">
        <v>0</v>
      </c>
      <c r="GM150" s="24">
        <v>0</v>
      </c>
      <c r="GN150" s="24">
        <v>0</v>
      </c>
      <c r="GO150" s="24">
        <v>0</v>
      </c>
      <c r="GP150" s="24">
        <v>0</v>
      </c>
      <c r="GQ150" s="24">
        <v>0</v>
      </c>
      <c r="GR150" s="24">
        <v>138.47900000000001</v>
      </c>
      <c r="GS150" s="24">
        <v>618.30575033037496</v>
      </c>
      <c r="GT150" s="24">
        <v>0</v>
      </c>
      <c r="GU150" s="24">
        <v>0</v>
      </c>
      <c r="GV150" s="24">
        <v>2.0270000000000001</v>
      </c>
      <c r="GW150" s="24">
        <v>10323.434139121857</v>
      </c>
      <c r="GX150" s="24">
        <v>124.95399999999999</v>
      </c>
      <c r="GY150" s="24">
        <v>456.63609008114986</v>
      </c>
      <c r="GZ150" s="24">
        <v>0</v>
      </c>
      <c r="HA150" s="24">
        <v>0</v>
      </c>
      <c r="HB150" s="24">
        <v>0</v>
      </c>
      <c r="HC150" s="24">
        <v>0</v>
      </c>
      <c r="HD150" s="24">
        <v>0</v>
      </c>
      <c r="HE150" s="24">
        <v>0</v>
      </c>
      <c r="HF150" s="24">
        <v>0</v>
      </c>
      <c r="HG150" s="24">
        <v>0</v>
      </c>
      <c r="HH150" s="24">
        <v>0</v>
      </c>
      <c r="HI150" s="24">
        <v>0</v>
      </c>
      <c r="HJ150" s="24">
        <v>0</v>
      </c>
      <c r="HK150" s="24">
        <v>0</v>
      </c>
      <c r="HL150" s="24">
        <v>0</v>
      </c>
      <c r="HM150" s="24">
        <v>0</v>
      </c>
      <c r="HN150" s="24">
        <v>0</v>
      </c>
      <c r="HO150" s="24">
        <v>0</v>
      </c>
      <c r="HP150" s="24">
        <v>11.497999999999999</v>
      </c>
      <c r="HQ150" s="24">
        <v>664.31161941207165</v>
      </c>
      <c r="HR150" s="24">
        <v>0</v>
      </c>
      <c r="HS150" s="24">
        <v>0</v>
      </c>
      <c r="HT150" s="24">
        <v>49.712000000000003</v>
      </c>
      <c r="HU150" s="24">
        <v>1399.028282909559</v>
      </c>
      <c r="HV150" s="24">
        <v>0</v>
      </c>
      <c r="HW150" s="24">
        <v>0</v>
      </c>
      <c r="HX150" s="24">
        <v>0</v>
      </c>
      <c r="HY150" s="24">
        <v>0</v>
      </c>
      <c r="HZ150" s="24">
        <v>21.152000000000001</v>
      </c>
      <c r="IA150" s="24">
        <v>1020.8054084720121</v>
      </c>
      <c r="IB150" s="24">
        <v>0</v>
      </c>
      <c r="IC150" s="24">
        <v>0</v>
      </c>
      <c r="ID150" s="24">
        <v>28.56</v>
      </c>
      <c r="IE150" s="24">
        <v>1679.1462885154062</v>
      </c>
      <c r="IF150" s="24">
        <v>0</v>
      </c>
      <c r="IG150" s="24">
        <v>0</v>
      </c>
    </row>
    <row r="151" spans="1:241" ht="12.75" customHeight="1">
      <c r="A151" s="40"/>
      <c r="B151" s="41"/>
      <c r="C151" s="42"/>
      <c r="D151" s="43"/>
      <c r="E151" s="23"/>
      <c r="F151" s="24" t="str">
        <f t="shared" si="8"/>
        <v/>
      </c>
      <c r="G151" s="24" t="str">
        <f t="shared" si="9"/>
        <v/>
      </c>
      <c r="H151" s="24" t="str">
        <f t="shared" si="10"/>
        <v/>
      </c>
      <c r="I151" s="24" t="str">
        <f t="shared" si="11"/>
        <v/>
      </c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  <c r="CU151" s="24"/>
      <c r="CV151" s="24"/>
      <c r="CW151" s="24"/>
      <c r="CX151" s="24"/>
      <c r="CY151" s="24"/>
      <c r="CZ151" s="24"/>
      <c r="DA151" s="24"/>
      <c r="DB151" s="24"/>
      <c r="DC151" s="24"/>
      <c r="DD151" s="24"/>
      <c r="DE151" s="24"/>
      <c r="DF151" s="24"/>
      <c r="DG151" s="24"/>
      <c r="DH151" s="24"/>
      <c r="DI151" s="24"/>
      <c r="DJ151" s="24"/>
      <c r="DK151" s="24"/>
      <c r="DL151" s="24"/>
      <c r="DM151" s="24"/>
      <c r="DN151" s="24"/>
      <c r="DO151" s="24"/>
      <c r="DP151" s="24"/>
      <c r="DQ151" s="24"/>
      <c r="DR151" s="24"/>
      <c r="DS151" s="24"/>
      <c r="DT151" s="24"/>
      <c r="DU151" s="24"/>
      <c r="DV151" s="24"/>
      <c r="DW151" s="24"/>
      <c r="DX151" s="24"/>
      <c r="DY151" s="24"/>
      <c r="DZ151" s="24"/>
      <c r="EA151" s="24"/>
      <c r="EB151" s="24"/>
      <c r="EC151" s="24"/>
      <c r="ED151" s="24"/>
      <c r="EE151" s="24"/>
      <c r="EF151" s="24"/>
      <c r="EG151" s="24"/>
      <c r="EH151" s="24"/>
      <c r="EI151" s="24"/>
      <c r="EJ151" s="24"/>
      <c r="EK151" s="24"/>
      <c r="EL151" s="24"/>
      <c r="EM151" s="24"/>
      <c r="EN151" s="24"/>
      <c r="EO151" s="24"/>
      <c r="EP151" s="24"/>
      <c r="EQ151" s="24"/>
      <c r="ER151" s="24"/>
      <c r="ES151" s="24"/>
      <c r="ET151" s="24"/>
      <c r="EU151" s="24"/>
      <c r="EV151" s="24"/>
      <c r="EW151" s="24"/>
      <c r="EX151" s="24"/>
      <c r="EY151" s="24"/>
      <c r="EZ151" s="24"/>
      <c r="FA151" s="24"/>
      <c r="FB151" s="24"/>
      <c r="FC151" s="24"/>
      <c r="FD151" s="24"/>
      <c r="FE151" s="24"/>
      <c r="FF151" s="24"/>
      <c r="FG151" s="24"/>
      <c r="FH151" s="24"/>
      <c r="FI151" s="24"/>
      <c r="FJ151" s="24"/>
      <c r="FK151" s="24"/>
      <c r="FL151" s="24"/>
      <c r="FM151" s="24"/>
      <c r="FN151" s="24"/>
      <c r="FO151" s="24"/>
      <c r="FP151" s="24"/>
      <c r="FQ151" s="24"/>
      <c r="FR151" s="24"/>
      <c r="FS151" s="24"/>
      <c r="FT151" s="24"/>
      <c r="FU151" s="24"/>
      <c r="FV151" s="24"/>
      <c r="FW151" s="24"/>
      <c r="FX151" s="24"/>
      <c r="FY151" s="24"/>
      <c r="FZ151" s="24"/>
      <c r="GA151" s="24"/>
      <c r="GB151" s="24"/>
      <c r="GC151" s="24"/>
      <c r="GD151" s="24"/>
      <c r="GE151" s="24"/>
      <c r="GF151" s="24"/>
      <c r="GG151" s="24"/>
      <c r="GH151" s="24"/>
      <c r="GI151" s="24"/>
      <c r="GJ151" s="24"/>
      <c r="GK151" s="24"/>
      <c r="GL151" s="24"/>
      <c r="GM151" s="24"/>
      <c r="GN151" s="24"/>
      <c r="GO151" s="24"/>
      <c r="GP151" s="24"/>
      <c r="GQ151" s="24"/>
      <c r="GR151" s="24"/>
      <c r="GS151" s="24"/>
      <c r="GT151" s="24"/>
      <c r="GU151" s="24"/>
      <c r="GV151" s="24"/>
      <c r="GW151" s="24"/>
      <c r="GX151" s="24"/>
      <c r="GY151" s="24"/>
      <c r="GZ151" s="24"/>
      <c r="HA151" s="24"/>
      <c r="HB151" s="24"/>
      <c r="HC151" s="24"/>
      <c r="HD151" s="24"/>
      <c r="HE151" s="24"/>
      <c r="HF151" s="24"/>
      <c r="HG151" s="24"/>
      <c r="HH151" s="24"/>
      <c r="HI151" s="24"/>
      <c r="HJ151" s="24"/>
      <c r="HK151" s="24"/>
      <c r="HL151" s="24"/>
      <c r="HM151" s="24"/>
      <c r="HN151" s="24"/>
      <c r="HO151" s="24"/>
      <c r="HP151" s="24"/>
      <c r="HQ151" s="24"/>
      <c r="HR151" s="24"/>
      <c r="HS151" s="24"/>
      <c r="HT151" s="24"/>
      <c r="HU151" s="24"/>
      <c r="HV151" s="24"/>
      <c r="HW151" s="24"/>
      <c r="HX151" s="24"/>
      <c r="HY151" s="24"/>
      <c r="HZ151" s="24"/>
      <c r="IA151" s="24"/>
      <c r="IB151" s="24"/>
      <c r="IC151" s="24"/>
      <c r="ID151" s="24"/>
      <c r="IE151" s="24"/>
      <c r="IF151" s="24"/>
      <c r="IG151" s="24"/>
    </row>
    <row r="152" spans="1:241" ht="12.75" customHeight="1">
      <c r="A152" s="40"/>
      <c r="B152" s="41"/>
      <c r="C152" s="42" t="s">
        <v>266</v>
      </c>
      <c r="D152" s="43" t="s">
        <v>133</v>
      </c>
      <c r="E152" s="23">
        <v>117</v>
      </c>
      <c r="F152" s="24">
        <f t="shared" si="8"/>
        <v>7845.2070000000003</v>
      </c>
      <c r="G152" s="24">
        <f t="shared" si="9"/>
        <v>669.26933361987767</v>
      </c>
      <c r="H152" s="24">
        <f t="shared" si="10"/>
        <v>7785.12</v>
      </c>
      <c r="I152" s="24">
        <f t="shared" si="11"/>
        <v>666.21796953675732</v>
      </c>
      <c r="J152" s="24">
        <v>7785.12</v>
      </c>
      <c r="K152" s="24">
        <v>666.21796953675732</v>
      </c>
      <c r="L152" s="24">
        <v>0</v>
      </c>
      <c r="M152" s="24">
        <v>0</v>
      </c>
      <c r="N152" s="24">
        <v>0</v>
      </c>
      <c r="O152" s="24">
        <v>0</v>
      </c>
      <c r="P152" s="24">
        <v>0.312</v>
      </c>
      <c r="Q152" s="24">
        <v>1170.5096153846155</v>
      </c>
      <c r="R152" s="24">
        <v>0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4">
        <v>0</v>
      </c>
      <c r="AD152" s="24">
        <v>0</v>
      </c>
      <c r="AE152" s="24">
        <v>0</v>
      </c>
      <c r="AF152" s="24">
        <v>0</v>
      </c>
      <c r="AG152" s="24">
        <v>0</v>
      </c>
      <c r="AH152" s="24">
        <v>42.225999999999999</v>
      </c>
      <c r="AI152" s="24">
        <v>1175.8517737886611</v>
      </c>
      <c r="AJ152" s="24">
        <v>0</v>
      </c>
      <c r="AK152" s="24">
        <v>0</v>
      </c>
      <c r="AL152" s="24">
        <v>0</v>
      </c>
      <c r="AM152" s="24">
        <v>0</v>
      </c>
      <c r="AN152" s="24">
        <v>0</v>
      </c>
      <c r="AO152" s="24">
        <v>0</v>
      </c>
      <c r="AP152" s="24">
        <v>0</v>
      </c>
      <c r="AQ152" s="24">
        <v>0</v>
      </c>
      <c r="AR152" s="24">
        <v>0</v>
      </c>
      <c r="AS152" s="24">
        <v>0</v>
      </c>
      <c r="AT152" s="24">
        <v>0</v>
      </c>
      <c r="AU152" s="24">
        <v>0</v>
      </c>
      <c r="AV152" s="24">
        <v>0</v>
      </c>
      <c r="AW152" s="24">
        <v>0</v>
      </c>
      <c r="AX152" s="24">
        <v>1.117</v>
      </c>
      <c r="AY152" s="24">
        <v>1020.5371530886302</v>
      </c>
      <c r="AZ152" s="24">
        <v>1.518</v>
      </c>
      <c r="BA152" s="24">
        <v>2221.913043478261</v>
      </c>
      <c r="BB152" s="24">
        <v>0</v>
      </c>
      <c r="BC152" s="24">
        <v>0</v>
      </c>
      <c r="BD152" s="24">
        <v>0</v>
      </c>
      <c r="BE152" s="24">
        <v>0</v>
      </c>
      <c r="BF152" s="24">
        <v>7.1999999999999995E-2</v>
      </c>
      <c r="BG152" s="24">
        <v>138.75</v>
      </c>
      <c r="BH152" s="24">
        <v>0.161</v>
      </c>
      <c r="BI152" s="24">
        <v>983.33540372670814</v>
      </c>
      <c r="BJ152" s="24">
        <v>0</v>
      </c>
      <c r="BK152" s="24">
        <v>0</v>
      </c>
      <c r="BL152" s="24">
        <v>0.106</v>
      </c>
      <c r="BM152" s="24">
        <v>2379.1037735849054</v>
      </c>
      <c r="BN152" s="24">
        <v>1.2E-2</v>
      </c>
      <c r="BO152" s="24">
        <v>216.08333333333331</v>
      </c>
      <c r="BP152" s="24">
        <v>0</v>
      </c>
      <c r="BQ152" s="24">
        <v>0</v>
      </c>
      <c r="BR152" s="24">
        <v>61.576000000000001</v>
      </c>
      <c r="BS152" s="24">
        <v>807.10463492269707</v>
      </c>
      <c r="BT152" s="24">
        <v>1.9E-2</v>
      </c>
      <c r="BU152" s="24">
        <v>681</v>
      </c>
      <c r="BV152" s="24">
        <v>0.84</v>
      </c>
      <c r="BW152" s="24">
        <v>35.614285714285714</v>
      </c>
      <c r="BX152" s="24">
        <v>0</v>
      </c>
      <c r="BY152" s="24">
        <v>0</v>
      </c>
      <c r="BZ152" s="24">
        <v>138.702</v>
      </c>
      <c r="CA152" s="24">
        <v>508.2434067280933</v>
      </c>
      <c r="CB152" s="24">
        <v>1.008</v>
      </c>
      <c r="CC152" s="24">
        <v>223.85317460317461</v>
      </c>
      <c r="CD152" s="24">
        <v>259.822</v>
      </c>
      <c r="CE152" s="24">
        <v>321.69317455796659</v>
      </c>
      <c r="CF152" s="24">
        <v>0</v>
      </c>
      <c r="CG152" s="24">
        <v>0</v>
      </c>
      <c r="CH152" s="24">
        <v>1583.0329999999999</v>
      </c>
      <c r="CI152" s="24">
        <v>325.06174223784348</v>
      </c>
      <c r="CJ152" s="24">
        <v>6.6360000000000001</v>
      </c>
      <c r="CK152" s="24">
        <v>1277.9109403254972</v>
      </c>
      <c r="CL152" s="24">
        <v>241.79400000000001</v>
      </c>
      <c r="CM152" s="24">
        <v>616.4381622372764</v>
      </c>
      <c r="CN152" s="24">
        <v>0</v>
      </c>
      <c r="CO152" s="24">
        <v>0</v>
      </c>
      <c r="CP152" s="24">
        <v>92.593999999999994</v>
      </c>
      <c r="CQ152" s="24">
        <v>400.18461239389165</v>
      </c>
      <c r="CR152" s="24">
        <v>0</v>
      </c>
      <c r="CS152" s="24">
        <v>0</v>
      </c>
      <c r="CT152" s="24">
        <v>0</v>
      </c>
      <c r="CU152" s="24">
        <v>0</v>
      </c>
      <c r="CV152" s="24">
        <v>0</v>
      </c>
      <c r="CW152" s="24">
        <v>0</v>
      </c>
      <c r="CX152" s="24">
        <v>70.653000000000006</v>
      </c>
      <c r="CY152" s="24">
        <v>206.32965337636051</v>
      </c>
      <c r="CZ152" s="24">
        <v>0</v>
      </c>
      <c r="DA152" s="24">
        <v>0</v>
      </c>
      <c r="DB152" s="24">
        <v>0</v>
      </c>
      <c r="DC152" s="24">
        <v>0</v>
      </c>
      <c r="DD152" s="24">
        <v>283.42</v>
      </c>
      <c r="DE152" s="24">
        <v>337.13250299908265</v>
      </c>
      <c r="DF152" s="24">
        <v>796.09</v>
      </c>
      <c r="DG152" s="24">
        <v>307.25659410368172</v>
      </c>
      <c r="DH152" s="24">
        <v>0.20300000000000001</v>
      </c>
      <c r="DI152" s="24">
        <v>709.66009852216746</v>
      </c>
      <c r="DJ152" s="24">
        <v>8.0000000000000002E-3</v>
      </c>
      <c r="DK152" s="24">
        <v>67.5</v>
      </c>
      <c r="DL152" s="24">
        <v>0.03</v>
      </c>
      <c r="DM152" s="24">
        <v>381.6</v>
      </c>
      <c r="DN152" s="24">
        <v>1.1060000000000001</v>
      </c>
      <c r="DO152" s="24">
        <v>783.02802893309229</v>
      </c>
      <c r="DP152" s="24">
        <v>0.43099999999999999</v>
      </c>
      <c r="DQ152" s="24">
        <v>139.8816705336427</v>
      </c>
      <c r="DR152" s="24">
        <v>1.1020000000000001</v>
      </c>
      <c r="DS152" s="24">
        <v>410.33575317604357</v>
      </c>
      <c r="DT152" s="24">
        <v>3.3319999999999999</v>
      </c>
      <c r="DU152" s="24">
        <v>264.80762304921967</v>
      </c>
      <c r="DV152" s="24">
        <v>63.99</v>
      </c>
      <c r="DW152" s="24">
        <v>523.73248945147679</v>
      </c>
      <c r="DX152" s="24">
        <v>11.766</v>
      </c>
      <c r="DY152" s="24">
        <v>377.62570117287095</v>
      </c>
      <c r="DZ152" s="24">
        <v>2.7040000000000002</v>
      </c>
      <c r="EA152" s="24">
        <v>243.67677514792899</v>
      </c>
      <c r="EB152" s="24">
        <v>0.82099999999999995</v>
      </c>
      <c r="EC152" s="24">
        <v>783.80755176613889</v>
      </c>
      <c r="ED152" s="24">
        <v>295.18400000000003</v>
      </c>
      <c r="EE152" s="24">
        <v>688.13308986936966</v>
      </c>
      <c r="EF152" s="24">
        <v>24.712</v>
      </c>
      <c r="EG152" s="24">
        <v>112.52164940110069</v>
      </c>
      <c r="EH152" s="24">
        <v>2.7109999999999999</v>
      </c>
      <c r="EI152" s="24">
        <v>195.28329029878276</v>
      </c>
      <c r="EJ152" s="24">
        <v>5.0000000000000001E-3</v>
      </c>
      <c r="EK152" s="24">
        <v>194.4</v>
      </c>
      <c r="EL152" s="24">
        <v>50.088000000000001</v>
      </c>
      <c r="EM152" s="24">
        <v>428.46344433796514</v>
      </c>
      <c r="EN152" s="24">
        <v>0</v>
      </c>
      <c r="EO152" s="24">
        <v>0</v>
      </c>
      <c r="EP152" s="24">
        <v>12.055</v>
      </c>
      <c r="EQ152" s="24">
        <v>1739.0418083782663</v>
      </c>
      <c r="ER152" s="24">
        <v>0</v>
      </c>
      <c r="ES152" s="24">
        <v>0</v>
      </c>
      <c r="ET152" s="24">
        <v>28.215</v>
      </c>
      <c r="EU152" s="24">
        <v>210.47042353358145</v>
      </c>
      <c r="EV152" s="24">
        <v>422.52600000000001</v>
      </c>
      <c r="EW152" s="24">
        <v>618.75492159062401</v>
      </c>
      <c r="EX152" s="24">
        <v>0</v>
      </c>
      <c r="EY152" s="24">
        <v>0</v>
      </c>
      <c r="EZ152" s="24">
        <v>6.0000000000000001E-3</v>
      </c>
      <c r="FA152" s="24">
        <v>810</v>
      </c>
      <c r="FB152" s="24">
        <v>608.54700000000003</v>
      </c>
      <c r="FC152" s="24">
        <v>1126.5829755138059</v>
      </c>
      <c r="FD152" s="24">
        <v>0</v>
      </c>
      <c r="FE152" s="24">
        <v>0</v>
      </c>
      <c r="FF152" s="24">
        <v>138.417</v>
      </c>
      <c r="FG152" s="24">
        <v>6361.7729325155151</v>
      </c>
      <c r="FH152" s="24">
        <v>744.79300000000001</v>
      </c>
      <c r="FI152" s="24">
        <v>413.45030364141445</v>
      </c>
      <c r="FJ152" s="24">
        <v>0.02</v>
      </c>
      <c r="FK152" s="24">
        <v>640.95000000000005</v>
      </c>
      <c r="FL152" s="24">
        <v>17.276</v>
      </c>
      <c r="FM152" s="24">
        <v>2120.4689742996065</v>
      </c>
      <c r="FN152" s="24">
        <v>1688.104</v>
      </c>
      <c r="FO152" s="24">
        <v>758.23613059384968</v>
      </c>
      <c r="FP152" s="24">
        <v>0</v>
      </c>
      <c r="FQ152" s="24">
        <v>0</v>
      </c>
      <c r="FR152" s="24">
        <v>14.766999999999999</v>
      </c>
      <c r="FS152" s="24">
        <v>488.7674544592673</v>
      </c>
      <c r="FT152" s="24">
        <v>0</v>
      </c>
      <c r="FU152" s="24">
        <v>0</v>
      </c>
      <c r="FV152" s="24">
        <v>0</v>
      </c>
      <c r="FW152" s="24">
        <v>0</v>
      </c>
      <c r="FX152" s="24">
        <v>43.587000000000003</v>
      </c>
      <c r="FY152" s="24">
        <v>1898.1796636611834</v>
      </c>
      <c r="FZ152" s="24">
        <v>0</v>
      </c>
      <c r="GA152" s="24">
        <v>0</v>
      </c>
      <c r="GB152" s="24">
        <v>25.449000000000002</v>
      </c>
      <c r="GC152" s="24">
        <v>930.50583519981137</v>
      </c>
      <c r="GD152" s="24">
        <v>0</v>
      </c>
      <c r="GE152" s="24">
        <v>0</v>
      </c>
      <c r="GF152" s="24">
        <v>0</v>
      </c>
      <c r="GG152" s="24">
        <v>0</v>
      </c>
      <c r="GH152" s="24">
        <v>1.454</v>
      </c>
      <c r="GI152" s="24">
        <v>973.12861072902342</v>
      </c>
      <c r="GJ152" s="24">
        <v>0</v>
      </c>
      <c r="GK152" s="24">
        <v>0</v>
      </c>
      <c r="GL152" s="24">
        <v>0</v>
      </c>
      <c r="GM152" s="24">
        <v>0</v>
      </c>
      <c r="GN152" s="24">
        <v>0</v>
      </c>
      <c r="GO152" s="24">
        <v>0</v>
      </c>
      <c r="GP152" s="24">
        <v>0</v>
      </c>
      <c r="GQ152" s="24">
        <v>0</v>
      </c>
      <c r="GR152" s="24">
        <v>53.856000000000002</v>
      </c>
      <c r="GS152" s="24">
        <v>682.36296791443851</v>
      </c>
      <c r="GT152" s="24">
        <v>5.2999999999999999E-2</v>
      </c>
      <c r="GU152" s="24">
        <v>5940</v>
      </c>
      <c r="GV152" s="24">
        <v>0.29599999999999999</v>
      </c>
      <c r="GW152" s="24">
        <v>9830.3716216216217</v>
      </c>
      <c r="GX152" s="24">
        <v>7.8620000000000001</v>
      </c>
      <c r="GY152" s="24">
        <v>544.05838209107094</v>
      </c>
      <c r="GZ152" s="24">
        <v>0</v>
      </c>
      <c r="HA152" s="24">
        <v>0</v>
      </c>
      <c r="HB152" s="24">
        <v>0</v>
      </c>
      <c r="HC152" s="24">
        <v>0</v>
      </c>
      <c r="HD152" s="24">
        <v>0</v>
      </c>
      <c r="HE152" s="24">
        <v>0</v>
      </c>
      <c r="HF152" s="24">
        <v>0</v>
      </c>
      <c r="HG152" s="24">
        <v>0</v>
      </c>
      <c r="HH152" s="24">
        <v>0</v>
      </c>
      <c r="HI152" s="24">
        <v>0</v>
      </c>
      <c r="HJ152" s="24">
        <v>0</v>
      </c>
      <c r="HK152" s="24">
        <v>0</v>
      </c>
      <c r="HL152" s="24">
        <v>6.7839999999999998</v>
      </c>
      <c r="HM152" s="24">
        <v>870.71816037735857</v>
      </c>
      <c r="HN152" s="24">
        <v>0</v>
      </c>
      <c r="HO152" s="24">
        <v>0</v>
      </c>
      <c r="HP152" s="24">
        <v>38.914000000000001</v>
      </c>
      <c r="HQ152" s="24">
        <v>607.88433468674509</v>
      </c>
      <c r="HR152" s="24">
        <v>5.2999999999999999E-2</v>
      </c>
      <c r="HS152" s="24">
        <v>5940</v>
      </c>
      <c r="HT152" s="24">
        <v>6.109</v>
      </c>
      <c r="HU152" s="24">
        <v>4385.9358323784581</v>
      </c>
      <c r="HV152" s="24">
        <v>6.9000000000000006E-2</v>
      </c>
      <c r="HW152" s="24">
        <v>1620</v>
      </c>
      <c r="HX152" s="24">
        <v>0</v>
      </c>
      <c r="HY152" s="24">
        <v>0</v>
      </c>
      <c r="HZ152" s="24">
        <v>0</v>
      </c>
      <c r="IA152" s="24">
        <v>0</v>
      </c>
      <c r="IB152" s="24">
        <v>0</v>
      </c>
      <c r="IC152" s="24">
        <v>0</v>
      </c>
      <c r="ID152" s="24">
        <v>6.109</v>
      </c>
      <c r="IE152" s="24">
        <v>4385.9358323784581</v>
      </c>
      <c r="IF152" s="24">
        <v>6.9000000000000006E-2</v>
      </c>
      <c r="IG152" s="24">
        <v>1620</v>
      </c>
    </row>
    <row r="153" spans="1:241" ht="12.75" customHeight="1">
      <c r="A153" s="40"/>
      <c r="B153" s="41"/>
      <c r="C153" s="42" t="s">
        <v>267</v>
      </c>
      <c r="D153" s="43" t="s">
        <v>268</v>
      </c>
      <c r="E153" s="23">
        <v>118</v>
      </c>
      <c r="F153" s="24">
        <f t="shared" si="8"/>
        <v>2639.12</v>
      </c>
      <c r="G153" s="24">
        <f t="shared" si="9"/>
        <v>1031.476193579678</v>
      </c>
      <c r="H153" s="24">
        <f t="shared" si="10"/>
        <v>2525.2399999999998</v>
      </c>
      <c r="I153" s="24">
        <f t="shared" si="11"/>
        <v>1048.5730496903263</v>
      </c>
      <c r="J153" s="24">
        <v>2525.2399999999998</v>
      </c>
      <c r="K153" s="24">
        <v>1048.5730496903263</v>
      </c>
      <c r="L153" s="24">
        <v>0</v>
      </c>
      <c r="M153" s="24">
        <v>0</v>
      </c>
      <c r="N153" s="24">
        <v>0</v>
      </c>
      <c r="O153" s="24">
        <v>0</v>
      </c>
      <c r="P153" s="24">
        <v>0.192</v>
      </c>
      <c r="Q153" s="24">
        <v>1747.125</v>
      </c>
      <c r="R153" s="24">
        <v>0</v>
      </c>
      <c r="S153" s="24">
        <v>0</v>
      </c>
      <c r="T153" s="24">
        <v>0</v>
      </c>
      <c r="U153" s="24">
        <v>0</v>
      </c>
      <c r="V153" s="24">
        <v>0.33500000000000002</v>
      </c>
      <c r="W153" s="24">
        <v>1373.2776119402986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v>0</v>
      </c>
      <c r="AG153" s="24">
        <v>0</v>
      </c>
      <c r="AH153" s="24">
        <v>1.1479999999999999</v>
      </c>
      <c r="AI153" s="24">
        <v>1538.2047038327526</v>
      </c>
      <c r="AJ153" s="24">
        <v>0</v>
      </c>
      <c r="AK153" s="24">
        <v>0</v>
      </c>
      <c r="AL153" s="24">
        <v>0.70299999999999996</v>
      </c>
      <c r="AM153" s="24">
        <v>784.88620199146521</v>
      </c>
      <c r="AN153" s="24">
        <v>0</v>
      </c>
      <c r="AO153" s="24">
        <v>0</v>
      </c>
      <c r="AP153" s="24">
        <v>0</v>
      </c>
      <c r="AQ153" s="24">
        <v>0</v>
      </c>
      <c r="AR153" s="24">
        <v>0</v>
      </c>
      <c r="AS153" s="24">
        <v>0</v>
      </c>
      <c r="AT153" s="24">
        <v>0</v>
      </c>
      <c r="AU153" s="24">
        <v>0</v>
      </c>
      <c r="AV153" s="24">
        <v>0</v>
      </c>
      <c r="AW153" s="24">
        <v>0</v>
      </c>
      <c r="AX153" s="24">
        <v>0.79</v>
      </c>
      <c r="AY153" s="24">
        <v>809.07721518987341</v>
      </c>
      <c r="AZ153" s="24">
        <v>1.3460000000000001</v>
      </c>
      <c r="BA153" s="24">
        <v>1512.3692421991084</v>
      </c>
      <c r="BB153" s="24">
        <v>0</v>
      </c>
      <c r="BC153" s="24">
        <v>0</v>
      </c>
      <c r="BD153" s="24">
        <v>5.8760000000000003</v>
      </c>
      <c r="BE153" s="24">
        <v>193.144656228727</v>
      </c>
      <c r="BF153" s="24">
        <v>0</v>
      </c>
      <c r="BG153" s="24">
        <v>0</v>
      </c>
      <c r="BH153" s="24">
        <v>0</v>
      </c>
      <c r="BI153" s="24">
        <v>0</v>
      </c>
      <c r="BJ153" s="24">
        <v>0</v>
      </c>
      <c r="BK153" s="24">
        <v>0</v>
      </c>
      <c r="BL153" s="24">
        <v>9.7000000000000003E-2</v>
      </c>
      <c r="BM153" s="24">
        <v>2346.4948453608249</v>
      </c>
      <c r="BN153" s="24">
        <v>0</v>
      </c>
      <c r="BO153" s="24">
        <v>0</v>
      </c>
      <c r="BP153" s="24">
        <v>0</v>
      </c>
      <c r="BQ153" s="24">
        <v>0</v>
      </c>
      <c r="BR153" s="24">
        <v>0.17100000000000001</v>
      </c>
      <c r="BS153" s="24">
        <v>44.842105263157897</v>
      </c>
      <c r="BT153" s="24">
        <v>1.54</v>
      </c>
      <c r="BU153" s="24">
        <v>48.740259740259738</v>
      </c>
      <c r="BV153" s="24">
        <v>0</v>
      </c>
      <c r="BW153" s="24">
        <v>0</v>
      </c>
      <c r="BX153" s="24">
        <v>0</v>
      </c>
      <c r="BY153" s="24">
        <v>0</v>
      </c>
      <c r="BZ153" s="24">
        <v>82.623999999999995</v>
      </c>
      <c r="CA153" s="24">
        <v>148.85815259488768</v>
      </c>
      <c r="CB153" s="24">
        <v>0</v>
      </c>
      <c r="CC153" s="24">
        <v>0</v>
      </c>
      <c r="CD153" s="24">
        <v>137.50399999999999</v>
      </c>
      <c r="CE153" s="24">
        <v>70.411071677914833</v>
      </c>
      <c r="CF153" s="24">
        <v>0</v>
      </c>
      <c r="CG153" s="24">
        <v>0</v>
      </c>
      <c r="CH153" s="24">
        <v>86.634</v>
      </c>
      <c r="CI153" s="24">
        <v>152.35935083223677</v>
      </c>
      <c r="CJ153" s="24">
        <v>2.577</v>
      </c>
      <c r="CK153" s="24">
        <v>1036.8971672487389</v>
      </c>
      <c r="CL153" s="24">
        <v>394.40600000000001</v>
      </c>
      <c r="CM153" s="24">
        <v>635.66351424674065</v>
      </c>
      <c r="CN153" s="24">
        <v>0</v>
      </c>
      <c r="CO153" s="24">
        <v>0</v>
      </c>
      <c r="CP153" s="24">
        <v>9.15</v>
      </c>
      <c r="CQ153" s="24">
        <v>253.1154098360656</v>
      </c>
      <c r="CR153" s="24">
        <v>0</v>
      </c>
      <c r="CS153" s="24">
        <v>0</v>
      </c>
      <c r="CT153" s="24">
        <v>0</v>
      </c>
      <c r="CU153" s="24">
        <v>0</v>
      </c>
      <c r="CV153" s="24">
        <v>0</v>
      </c>
      <c r="CW153" s="24">
        <v>0</v>
      </c>
      <c r="CX153" s="24">
        <v>0</v>
      </c>
      <c r="CY153" s="24">
        <v>0</v>
      </c>
      <c r="CZ153" s="24">
        <v>0</v>
      </c>
      <c r="DA153" s="24">
        <v>0</v>
      </c>
      <c r="DB153" s="24">
        <v>0</v>
      </c>
      <c r="DC153" s="24">
        <v>0</v>
      </c>
      <c r="DD153" s="24">
        <v>38.713000000000001</v>
      </c>
      <c r="DE153" s="24">
        <v>316.86924288998529</v>
      </c>
      <c r="DF153" s="24">
        <v>37.76</v>
      </c>
      <c r="DG153" s="24">
        <v>103.40198622881356</v>
      </c>
      <c r="DH153" s="24">
        <v>0</v>
      </c>
      <c r="DI153" s="24">
        <v>0</v>
      </c>
      <c r="DJ153" s="24">
        <v>0</v>
      </c>
      <c r="DK153" s="24">
        <v>0</v>
      </c>
      <c r="DL153" s="24">
        <v>0</v>
      </c>
      <c r="DM153" s="24">
        <v>0</v>
      </c>
      <c r="DN153" s="24">
        <v>8.6750000000000007</v>
      </c>
      <c r="DO153" s="24">
        <v>589.03884726224783</v>
      </c>
      <c r="DP153" s="24">
        <v>0</v>
      </c>
      <c r="DQ153" s="24">
        <v>0</v>
      </c>
      <c r="DR153" s="24">
        <v>5.0000000000000001E-3</v>
      </c>
      <c r="DS153" s="24">
        <v>216</v>
      </c>
      <c r="DT153" s="24">
        <v>0</v>
      </c>
      <c r="DU153" s="24">
        <v>0</v>
      </c>
      <c r="DV153" s="24">
        <v>10.327999999999999</v>
      </c>
      <c r="DW153" s="24">
        <v>609.37015879163448</v>
      </c>
      <c r="DX153" s="24">
        <v>33.834000000000003</v>
      </c>
      <c r="DY153" s="24">
        <v>327.51140864219423</v>
      </c>
      <c r="DZ153" s="24">
        <v>0.32200000000000001</v>
      </c>
      <c r="EA153" s="24">
        <v>381.68944099378882</v>
      </c>
      <c r="EB153" s="24">
        <v>0.19</v>
      </c>
      <c r="EC153" s="24">
        <v>685.51578947368421</v>
      </c>
      <c r="ED153" s="24">
        <v>87.834000000000003</v>
      </c>
      <c r="EE153" s="24">
        <v>256.32641118473481</v>
      </c>
      <c r="EF153" s="24">
        <v>40.475000000000001</v>
      </c>
      <c r="EG153" s="24">
        <v>63.813687461395929</v>
      </c>
      <c r="EH153" s="24">
        <v>18.094000000000001</v>
      </c>
      <c r="EI153" s="24">
        <v>45.995523377915326</v>
      </c>
      <c r="EJ153" s="24">
        <v>0</v>
      </c>
      <c r="EK153" s="24">
        <v>0</v>
      </c>
      <c r="EL153" s="24">
        <v>4.4329999999999998</v>
      </c>
      <c r="EM153" s="24">
        <v>367.08797653958942</v>
      </c>
      <c r="EN153" s="24">
        <v>0</v>
      </c>
      <c r="EO153" s="24">
        <v>0</v>
      </c>
      <c r="EP153" s="24">
        <v>3.84</v>
      </c>
      <c r="EQ153" s="24">
        <v>746.80598958333337</v>
      </c>
      <c r="ER153" s="24">
        <v>0</v>
      </c>
      <c r="ES153" s="24">
        <v>0</v>
      </c>
      <c r="ET153" s="24">
        <v>59.814999999999998</v>
      </c>
      <c r="EU153" s="24">
        <v>219.47797375240324</v>
      </c>
      <c r="EV153" s="24">
        <v>130.739</v>
      </c>
      <c r="EW153" s="24">
        <v>330.1840996183235</v>
      </c>
      <c r="EX153" s="24">
        <v>0</v>
      </c>
      <c r="EY153" s="24">
        <v>0</v>
      </c>
      <c r="EZ153" s="24">
        <v>3.0000000000000001E-3</v>
      </c>
      <c r="FA153" s="24">
        <v>990</v>
      </c>
      <c r="FB153" s="24">
        <v>124.979</v>
      </c>
      <c r="FC153" s="24">
        <v>1281.5186391313741</v>
      </c>
      <c r="FD153" s="24">
        <v>0</v>
      </c>
      <c r="FE153" s="24">
        <v>0</v>
      </c>
      <c r="FF153" s="24">
        <v>267.363</v>
      </c>
      <c r="FG153" s="24">
        <v>5712.5672998881673</v>
      </c>
      <c r="FH153" s="24">
        <v>68.971999999999994</v>
      </c>
      <c r="FI153" s="24">
        <v>738.11134953314388</v>
      </c>
      <c r="FJ153" s="24">
        <v>0</v>
      </c>
      <c r="FK153" s="24">
        <v>0</v>
      </c>
      <c r="FL153" s="24">
        <v>0.749</v>
      </c>
      <c r="FM153" s="24">
        <v>609.78905206942591</v>
      </c>
      <c r="FN153" s="24">
        <v>484.63799999999998</v>
      </c>
      <c r="FO153" s="24">
        <v>738.17391124922096</v>
      </c>
      <c r="FP153" s="24">
        <v>0</v>
      </c>
      <c r="FQ153" s="24">
        <v>0</v>
      </c>
      <c r="FR153" s="24">
        <v>0.995</v>
      </c>
      <c r="FS153" s="24">
        <v>440.83517587939696</v>
      </c>
      <c r="FT153" s="24">
        <v>0</v>
      </c>
      <c r="FU153" s="24">
        <v>0</v>
      </c>
      <c r="FV153" s="24">
        <v>0</v>
      </c>
      <c r="FW153" s="24">
        <v>0</v>
      </c>
      <c r="FX153" s="24">
        <v>349.41399999999999</v>
      </c>
      <c r="FY153" s="24">
        <v>331.36214919837215</v>
      </c>
      <c r="FZ153" s="24">
        <v>0</v>
      </c>
      <c r="GA153" s="24">
        <v>0</v>
      </c>
      <c r="GB153" s="24">
        <v>26.369</v>
      </c>
      <c r="GC153" s="24">
        <v>341.95544010011753</v>
      </c>
      <c r="GD153" s="24">
        <v>0</v>
      </c>
      <c r="GE153" s="24">
        <v>0</v>
      </c>
      <c r="GF153" s="24">
        <v>0</v>
      </c>
      <c r="GG153" s="24">
        <v>0</v>
      </c>
      <c r="GH153" s="24">
        <v>1.6080000000000001</v>
      </c>
      <c r="GI153" s="24">
        <v>1436.9657960199006</v>
      </c>
      <c r="GJ153" s="24">
        <v>0</v>
      </c>
      <c r="GK153" s="24">
        <v>0</v>
      </c>
      <c r="GL153" s="24">
        <v>0</v>
      </c>
      <c r="GM153" s="24">
        <v>0</v>
      </c>
      <c r="GN153" s="24">
        <v>0</v>
      </c>
      <c r="GO153" s="24">
        <v>0</v>
      </c>
      <c r="GP153" s="24">
        <v>0</v>
      </c>
      <c r="GQ153" s="24">
        <v>0</v>
      </c>
      <c r="GR153" s="24">
        <v>113.505</v>
      </c>
      <c r="GS153" s="24">
        <v>652.03834192326326</v>
      </c>
      <c r="GT153" s="24">
        <v>0</v>
      </c>
      <c r="GU153" s="24">
        <v>0</v>
      </c>
      <c r="GV153" s="24">
        <v>0.28000000000000003</v>
      </c>
      <c r="GW153" s="24">
        <v>9326.4178571428565</v>
      </c>
      <c r="GX153" s="24">
        <v>3.78</v>
      </c>
      <c r="GY153" s="24">
        <v>907.12433862433863</v>
      </c>
      <c r="GZ153" s="24">
        <v>0</v>
      </c>
      <c r="HA153" s="24">
        <v>0</v>
      </c>
      <c r="HB153" s="24">
        <v>0</v>
      </c>
      <c r="HC153" s="24">
        <v>0</v>
      </c>
      <c r="HD153" s="24">
        <v>0</v>
      </c>
      <c r="HE153" s="24">
        <v>0</v>
      </c>
      <c r="HF153" s="24">
        <v>0</v>
      </c>
      <c r="HG153" s="24">
        <v>0</v>
      </c>
      <c r="HH153" s="24">
        <v>0</v>
      </c>
      <c r="HI153" s="24">
        <v>0</v>
      </c>
      <c r="HJ153" s="24">
        <v>0</v>
      </c>
      <c r="HK153" s="24">
        <v>0</v>
      </c>
      <c r="HL153" s="24">
        <v>0</v>
      </c>
      <c r="HM153" s="24">
        <v>0</v>
      </c>
      <c r="HN153" s="24">
        <v>0</v>
      </c>
      <c r="HO153" s="24">
        <v>0</v>
      </c>
      <c r="HP153" s="24">
        <v>109.44499999999999</v>
      </c>
      <c r="HQ153" s="24">
        <v>621.03599981725984</v>
      </c>
      <c r="HR153" s="24">
        <v>0</v>
      </c>
      <c r="HS153" s="24">
        <v>0</v>
      </c>
      <c r="HT153" s="24">
        <v>0.217</v>
      </c>
      <c r="HU153" s="24">
        <v>1174.5622119815669</v>
      </c>
      <c r="HV153" s="24">
        <v>0.158</v>
      </c>
      <c r="HW153" s="24">
        <v>166.78481012658227</v>
      </c>
      <c r="HX153" s="24">
        <v>0</v>
      </c>
      <c r="HY153" s="24">
        <v>0</v>
      </c>
      <c r="HZ153" s="24">
        <v>0</v>
      </c>
      <c r="IA153" s="24">
        <v>0</v>
      </c>
      <c r="IB153" s="24">
        <v>0.158</v>
      </c>
      <c r="IC153" s="24">
        <v>166.78481012658227</v>
      </c>
      <c r="ID153" s="24">
        <v>0.217</v>
      </c>
      <c r="IE153" s="24">
        <v>1174.5622119815669</v>
      </c>
      <c r="IF153" s="24">
        <v>0</v>
      </c>
      <c r="IG153" s="24">
        <v>0</v>
      </c>
    </row>
    <row r="154" spans="1:241" ht="12.75" customHeight="1">
      <c r="A154" s="40"/>
      <c r="B154" s="41"/>
      <c r="C154" s="42" t="s">
        <v>269</v>
      </c>
      <c r="D154" s="43" t="s">
        <v>133</v>
      </c>
      <c r="E154" s="23">
        <v>119</v>
      </c>
      <c r="F154" s="24">
        <f t="shared" si="8"/>
        <v>2826.9769999999999</v>
      </c>
      <c r="G154" s="24">
        <f t="shared" si="9"/>
        <v>632.86039362895417</v>
      </c>
      <c r="H154" s="24">
        <f t="shared" si="10"/>
        <v>2780.712</v>
      </c>
      <c r="I154" s="24">
        <f t="shared" si="11"/>
        <v>612.49025069838228</v>
      </c>
      <c r="J154" s="24">
        <v>2780.712</v>
      </c>
      <c r="K154" s="24">
        <v>612.49025069838228</v>
      </c>
      <c r="L154" s="24">
        <v>0</v>
      </c>
      <c r="M154" s="24">
        <v>0</v>
      </c>
      <c r="N154" s="24">
        <v>0</v>
      </c>
      <c r="O154" s="24">
        <v>0</v>
      </c>
      <c r="P154" s="24">
        <v>1.744</v>
      </c>
      <c r="Q154" s="24">
        <v>2074.2700688073396</v>
      </c>
      <c r="R154" s="24">
        <v>0</v>
      </c>
      <c r="S154" s="24">
        <v>0</v>
      </c>
      <c r="T154" s="24">
        <v>0</v>
      </c>
      <c r="U154" s="24">
        <v>0</v>
      </c>
      <c r="V154" s="24">
        <v>2.1999999999999999E-2</v>
      </c>
      <c r="W154" s="24">
        <v>757.95454545454538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0.89800000000000002</v>
      </c>
      <c r="AE154" s="24">
        <v>971.47661469933189</v>
      </c>
      <c r="AF154" s="24">
        <v>0</v>
      </c>
      <c r="AG154" s="24">
        <v>0</v>
      </c>
      <c r="AH154" s="24">
        <v>9.7010000000000005</v>
      </c>
      <c r="AI154" s="24">
        <v>1404.8341408102258</v>
      </c>
      <c r="AJ154" s="24">
        <v>0</v>
      </c>
      <c r="AK154" s="24">
        <v>0</v>
      </c>
      <c r="AL154" s="24">
        <v>1.6659999999999999</v>
      </c>
      <c r="AM154" s="24">
        <v>1147.9735894357743</v>
      </c>
      <c r="AN154" s="24">
        <v>0</v>
      </c>
      <c r="AO154" s="24">
        <v>0</v>
      </c>
      <c r="AP154" s="24">
        <v>0</v>
      </c>
      <c r="AQ154" s="24">
        <v>0</v>
      </c>
      <c r="AR154" s="24">
        <v>0</v>
      </c>
      <c r="AS154" s="24">
        <v>0</v>
      </c>
      <c r="AT154" s="24">
        <v>0</v>
      </c>
      <c r="AU154" s="24">
        <v>0</v>
      </c>
      <c r="AV154" s="24">
        <v>0</v>
      </c>
      <c r="AW154" s="24">
        <v>0</v>
      </c>
      <c r="AX154" s="24">
        <v>3.3639999999999999</v>
      </c>
      <c r="AY154" s="24">
        <v>382.1961950059453</v>
      </c>
      <c r="AZ154" s="24">
        <v>7.4950000000000001</v>
      </c>
      <c r="BA154" s="24">
        <v>1417.3191460973983</v>
      </c>
      <c r="BB154" s="24">
        <v>0</v>
      </c>
      <c r="BC154" s="24">
        <v>0</v>
      </c>
      <c r="BD154" s="24">
        <v>22.853000000000002</v>
      </c>
      <c r="BE154" s="24">
        <v>31.052203211832147</v>
      </c>
      <c r="BF154" s="24">
        <v>0</v>
      </c>
      <c r="BG154" s="24">
        <v>0</v>
      </c>
      <c r="BH154" s="24">
        <v>1.5289999999999999</v>
      </c>
      <c r="BI154" s="24">
        <v>902.14257684761287</v>
      </c>
      <c r="BJ154" s="24">
        <v>0</v>
      </c>
      <c r="BK154" s="24">
        <v>0</v>
      </c>
      <c r="BL154" s="24">
        <v>14.726000000000001</v>
      </c>
      <c r="BM154" s="24">
        <v>1173.3342387613743</v>
      </c>
      <c r="BN154" s="24">
        <v>0.71499999999999997</v>
      </c>
      <c r="BO154" s="24">
        <v>67.820979020979024</v>
      </c>
      <c r="BP154" s="24">
        <v>0</v>
      </c>
      <c r="BQ154" s="24">
        <v>0</v>
      </c>
      <c r="BR154" s="24">
        <v>80.822999999999993</v>
      </c>
      <c r="BS154" s="24">
        <v>49.298924811006763</v>
      </c>
      <c r="BT154" s="24">
        <v>1.1279999999999999</v>
      </c>
      <c r="BU154" s="24">
        <v>132.79787234042553</v>
      </c>
      <c r="BV154" s="24">
        <v>14.54</v>
      </c>
      <c r="BW154" s="24">
        <v>24.70852819807428</v>
      </c>
      <c r="BX154" s="24">
        <v>1.1499999999999999</v>
      </c>
      <c r="BY154" s="24">
        <v>1499.3121739130434</v>
      </c>
      <c r="BZ154" s="24">
        <v>119.43300000000001</v>
      </c>
      <c r="CA154" s="24">
        <v>391.78374486113552</v>
      </c>
      <c r="CB154" s="24">
        <v>11.917999999999999</v>
      </c>
      <c r="CC154" s="24">
        <v>175.6309783520725</v>
      </c>
      <c r="CD154" s="24">
        <v>199.99600000000001</v>
      </c>
      <c r="CE154" s="24">
        <v>73.363012260245213</v>
      </c>
      <c r="CF154" s="24">
        <v>0</v>
      </c>
      <c r="CG154" s="24">
        <v>0</v>
      </c>
      <c r="CH154" s="24">
        <v>401.863</v>
      </c>
      <c r="CI154" s="24">
        <v>432.09814041103562</v>
      </c>
      <c r="CJ154" s="24">
        <v>8.9920000000000009</v>
      </c>
      <c r="CK154" s="24">
        <v>1852.0323620996442</v>
      </c>
      <c r="CL154" s="24">
        <v>34.79</v>
      </c>
      <c r="CM154" s="24">
        <v>465.39183673469387</v>
      </c>
      <c r="CN154" s="24">
        <v>0</v>
      </c>
      <c r="CO154" s="24">
        <v>0</v>
      </c>
      <c r="CP154" s="24">
        <v>6.3239999999999998</v>
      </c>
      <c r="CQ154" s="24">
        <v>393.26581277672364</v>
      </c>
      <c r="CR154" s="24">
        <v>0</v>
      </c>
      <c r="CS154" s="24">
        <v>0</v>
      </c>
      <c r="CT154" s="24">
        <v>0</v>
      </c>
      <c r="CU154" s="24">
        <v>0</v>
      </c>
      <c r="CV154" s="24">
        <v>0</v>
      </c>
      <c r="CW154" s="24">
        <v>0</v>
      </c>
      <c r="CX154" s="24">
        <v>2.9830000000000001</v>
      </c>
      <c r="CY154" s="24">
        <v>229.3543412671807</v>
      </c>
      <c r="CZ154" s="24">
        <v>0.16800000000000001</v>
      </c>
      <c r="DA154" s="24">
        <v>702.25595238095241</v>
      </c>
      <c r="DB154" s="24">
        <v>0</v>
      </c>
      <c r="DC154" s="24">
        <v>0</v>
      </c>
      <c r="DD154" s="24">
        <v>3.278</v>
      </c>
      <c r="DE154" s="24">
        <v>254.36668700427089</v>
      </c>
      <c r="DF154" s="24">
        <v>1.0249999999999999</v>
      </c>
      <c r="DG154" s="24">
        <v>258.77853658536588</v>
      </c>
      <c r="DH154" s="24">
        <v>0.69</v>
      </c>
      <c r="DI154" s="24">
        <v>173.89565217391305</v>
      </c>
      <c r="DJ154" s="24">
        <v>0</v>
      </c>
      <c r="DK154" s="24">
        <v>0</v>
      </c>
      <c r="DL154" s="24">
        <v>1.4E-2</v>
      </c>
      <c r="DM154" s="24">
        <v>439.71428571428572</v>
      </c>
      <c r="DN154" s="24">
        <v>5.42</v>
      </c>
      <c r="DO154" s="24">
        <v>1371.1121771217713</v>
      </c>
      <c r="DP154" s="24">
        <v>1.0740000000000001</v>
      </c>
      <c r="DQ154" s="24">
        <v>690.03351955307267</v>
      </c>
      <c r="DR154" s="24">
        <v>0.82599999999999996</v>
      </c>
      <c r="DS154" s="24">
        <v>1323.0653753026634</v>
      </c>
      <c r="DT154" s="24">
        <v>2.7759999999999998</v>
      </c>
      <c r="DU154" s="24">
        <v>47.615634005763688</v>
      </c>
      <c r="DV154" s="24">
        <v>72.998999999999995</v>
      </c>
      <c r="DW154" s="24">
        <v>1044.1437553939095</v>
      </c>
      <c r="DX154" s="24">
        <v>22.184000000000001</v>
      </c>
      <c r="DY154" s="24">
        <v>448.31216191849984</v>
      </c>
      <c r="DZ154" s="24">
        <v>4.9349999999999996</v>
      </c>
      <c r="EA154" s="24">
        <v>431.14650455927051</v>
      </c>
      <c r="EB154" s="24">
        <v>1.597</v>
      </c>
      <c r="EC154" s="24">
        <v>1051.4614902943017</v>
      </c>
      <c r="ED154" s="24">
        <v>848.02800000000002</v>
      </c>
      <c r="EE154" s="24">
        <v>416.3604173447103</v>
      </c>
      <c r="EF154" s="24">
        <v>160.84100000000001</v>
      </c>
      <c r="EG154" s="24">
        <v>133.11225993372338</v>
      </c>
      <c r="EH154" s="24">
        <v>75.790000000000006</v>
      </c>
      <c r="EI154" s="24">
        <v>97.631415754057272</v>
      </c>
      <c r="EJ154" s="24">
        <v>0.67600000000000005</v>
      </c>
      <c r="EK154" s="24">
        <v>513</v>
      </c>
      <c r="EL154" s="24">
        <v>53.069000000000003</v>
      </c>
      <c r="EM154" s="24">
        <v>467.46899319753533</v>
      </c>
      <c r="EN154" s="24">
        <v>0</v>
      </c>
      <c r="EO154" s="24">
        <v>0</v>
      </c>
      <c r="EP154" s="24">
        <v>11.644</v>
      </c>
      <c r="EQ154" s="24">
        <v>2291.0807282720716</v>
      </c>
      <c r="ER154" s="24">
        <v>62.52</v>
      </c>
      <c r="ES154" s="24">
        <v>2581.3528470889314</v>
      </c>
      <c r="ET154" s="24">
        <v>20.125</v>
      </c>
      <c r="EU154" s="24">
        <v>218.52462111801242</v>
      </c>
      <c r="EV154" s="24">
        <v>124.706</v>
      </c>
      <c r="EW154" s="24">
        <v>661.71130498933496</v>
      </c>
      <c r="EX154" s="24">
        <v>0</v>
      </c>
      <c r="EY154" s="24">
        <v>0</v>
      </c>
      <c r="EZ154" s="24">
        <v>0.03</v>
      </c>
      <c r="FA154" s="24">
        <v>7682.4</v>
      </c>
      <c r="FB154" s="24">
        <v>81.881</v>
      </c>
      <c r="FC154" s="24">
        <v>2007.2451728728277</v>
      </c>
      <c r="FD154" s="24">
        <v>0</v>
      </c>
      <c r="FE154" s="24">
        <v>0</v>
      </c>
      <c r="FF154" s="24">
        <v>17.036999999999999</v>
      </c>
      <c r="FG154" s="24">
        <v>9697.5847860538834</v>
      </c>
      <c r="FH154" s="24">
        <v>0</v>
      </c>
      <c r="FI154" s="24">
        <v>0</v>
      </c>
      <c r="FJ154" s="24">
        <v>0.109</v>
      </c>
      <c r="FK154" s="24">
        <v>1216.7339449541284</v>
      </c>
      <c r="FL154" s="24">
        <v>6.0000000000000001E-3</v>
      </c>
      <c r="FM154" s="24">
        <v>2304</v>
      </c>
      <c r="FN154" s="24">
        <v>35.697000000000003</v>
      </c>
      <c r="FO154" s="24">
        <v>406.720732834692</v>
      </c>
      <c r="FP154" s="24">
        <v>0</v>
      </c>
      <c r="FQ154" s="24">
        <v>0</v>
      </c>
      <c r="FR154" s="24">
        <v>8.827</v>
      </c>
      <c r="FS154" s="24">
        <v>568.22045995241876</v>
      </c>
      <c r="FT154" s="24">
        <v>2.1000000000000001E-2</v>
      </c>
      <c r="FU154" s="24">
        <v>226.28571428571428</v>
      </c>
      <c r="FV154" s="24">
        <v>0</v>
      </c>
      <c r="FW154" s="24">
        <v>0</v>
      </c>
      <c r="FX154" s="24">
        <v>87.537999999999997</v>
      </c>
      <c r="FY154" s="24">
        <v>1071.933891567091</v>
      </c>
      <c r="FZ154" s="24">
        <v>0</v>
      </c>
      <c r="GA154" s="24">
        <v>0</v>
      </c>
      <c r="GB154" s="24">
        <v>91.953000000000003</v>
      </c>
      <c r="GC154" s="24">
        <v>1016.8860939827956</v>
      </c>
      <c r="GD154" s="24">
        <v>0</v>
      </c>
      <c r="GE154" s="24">
        <v>0</v>
      </c>
      <c r="GF154" s="24">
        <v>0.158</v>
      </c>
      <c r="GG154" s="24">
        <v>58917.417721518985</v>
      </c>
      <c r="GH154" s="24">
        <v>34.417000000000002</v>
      </c>
      <c r="GI154" s="24">
        <v>1262.9978789551676</v>
      </c>
      <c r="GJ154" s="24">
        <v>0</v>
      </c>
      <c r="GK154" s="24">
        <v>0</v>
      </c>
      <c r="GL154" s="24">
        <v>0</v>
      </c>
      <c r="GM154" s="24">
        <v>0</v>
      </c>
      <c r="GN154" s="24">
        <v>0</v>
      </c>
      <c r="GO154" s="24">
        <v>0</v>
      </c>
      <c r="GP154" s="24">
        <v>0</v>
      </c>
      <c r="GQ154" s="24">
        <v>0</v>
      </c>
      <c r="GR154" s="24">
        <v>32.165999999999997</v>
      </c>
      <c r="GS154" s="24">
        <v>2389.7207921407698</v>
      </c>
      <c r="GT154" s="24">
        <v>0</v>
      </c>
      <c r="GU154" s="24">
        <v>0</v>
      </c>
      <c r="GV154" s="24">
        <v>5.25</v>
      </c>
      <c r="GW154" s="24">
        <v>10887.058285714285</v>
      </c>
      <c r="GX154" s="24">
        <v>17.143000000000001</v>
      </c>
      <c r="GY154" s="24">
        <v>784.16554862042824</v>
      </c>
      <c r="GZ154" s="24">
        <v>0</v>
      </c>
      <c r="HA154" s="24">
        <v>0</v>
      </c>
      <c r="HB154" s="24">
        <v>0</v>
      </c>
      <c r="HC154" s="24">
        <v>0</v>
      </c>
      <c r="HD154" s="24">
        <v>0</v>
      </c>
      <c r="HE154" s="24">
        <v>0</v>
      </c>
      <c r="HF154" s="24">
        <v>0</v>
      </c>
      <c r="HG154" s="24">
        <v>0</v>
      </c>
      <c r="HH154" s="24">
        <v>0</v>
      </c>
      <c r="HI154" s="24">
        <v>0</v>
      </c>
      <c r="HJ154" s="24">
        <v>0</v>
      </c>
      <c r="HK154" s="24">
        <v>0</v>
      </c>
      <c r="HL154" s="24">
        <v>1.4450000000000001</v>
      </c>
      <c r="HM154" s="24">
        <v>531.70380622837376</v>
      </c>
      <c r="HN154" s="24">
        <v>0</v>
      </c>
      <c r="HO154" s="24">
        <v>0</v>
      </c>
      <c r="HP154" s="24">
        <v>8.3279999999999994</v>
      </c>
      <c r="HQ154" s="24">
        <v>660.35554755043222</v>
      </c>
      <c r="HR154" s="24">
        <v>0</v>
      </c>
      <c r="HS154" s="24">
        <v>0</v>
      </c>
      <c r="HT154" s="24">
        <v>13.811999999999999</v>
      </c>
      <c r="HU154" s="24">
        <v>469.38987836663767</v>
      </c>
      <c r="HV154" s="24">
        <v>0.28699999999999998</v>
      </c>
      <c r="HW154" s="24">
        <v>8961.0278745644591</v>
      </c>
      <c r="HX154" s="24">
        <v>0</v>
      </c>
      <c r="HY154" s="24">
        <v>0</v>
      </c>
      <c r="HZ154" s="24">
        <v>7.423</v>
      </c>
      <c r="IA154" s="24">
        <v>265.57699043513406</v>
      </c>
      <c r="IB154" s="24">
        <v>0.28699999999999998</v>
      </c>
      <c r="IC154" s="24">
        <v>8961.0278745644591</v>
      </c>
      <c r="ID154" s="24">
        <v>6.3890000000000002</v>
      </c>
      <c r="IE154" s="24">
        <v>706.18797933948974</v>
      </c>
      <c r="IF154" s="24">
        <v>0</v>
      </c>
      <c r="IG154" s="24">
        <v>0</v>
      </c>
    </row>
    <row r="155" spans="1:241" ht="12.75" customHeight="1">
      <c r="A155" s="40"/>
      <c r="B155" s="41"/>
      <c r="C155" s="42" t="s">
        <v>270</v>
      </c>
      <c r="D155" s="43" t="s">
        <v>133</v>
      </c>
      <c r="E155" s="23">
        <v>120</v>
      </c>
      <c r="F155" s="24">
        <f t="shared" si="8"/>
        <v>1699.3509999999999</v>
      </c>
      <c r="G155" s="24">
        <f t="shared" si="9"/>
        <v>604.75837952253539</v>
      </c>
      <c r="H155" s="24">
        <f t="shared" si="10"/>
        <v>1649.664</v>
      </c>
      <c r="I155" s="24">
        <f t="shared" si="11"/>
        <v>544.51036756575888</v>
      </c>
      <c r="J155" s="24">
        <v>1649.664</v>
      </c>
      <c r="K155" s="24">
        <v>544.51036756575888</v>
      </c>
      <c r="L155" s="24">
        <v>0</v>
      </c>
      <c r="M155" s="24">
        <v>0</v>
      </c>
      <c r="N155" s="24">
        <v>0</v>
      </c>
      <c r="O155" s="24">
        <v>0</v>
      </c>
      <c r="P155" s="24">
        <v>1.4279999999999999</v>
      </c>
      <c r="Q155" s="24">
        <v>2464.0189075630251</v>
      </c>
      <c r="R155" s="24">
        <v>0</v>
      </c>
      <c r="S155" s="24">
        <v>0</v>
      </c>
      <c r="T155" s="24">
        <v>0</v>
      </c>
      <c r="U155" s="24">
        <v>0</v>
      </c>
      <c r="V155" s="24">
        <v>1.2999999999999999E-2</v>
      </c>
      <c r="W155" s="24">
        <v>864</v>
      </c>
      <c r="X155" s="24">
        <v>0</v>
      </c>
      <c r="Y155" s="24">
        <v>0</v>
      </c>
      <c r="Z155" s="24">
        <v>0</v>
      </c>
      <c r="AA155" s="24">
        <v>0</v>
      </c>
      <c r="AB155" s="24">
        <v>0</v>
      </c>
      <c r="AC155" s="24">
        <v>0</v>
      </c>
      <c r="AD155" s="24">
        <v>0.30599999999999999</v>
      </c>
      <c r="AE155" s="24">
        <v>1180.9215686274511</v>
      </c>
      <c r="AF155" s="24">
        <v>0</v>
      </c>
      <c r="AG155" s="24">
        <v>0</v>
      </c>
      <c r="AH155" s="24">
        <v>8.7460000000000004</v>
      </c>
      <c r="AI155" s="24">
        <v>1321.0381888863481</v>
      </c>
      <c r="AJ155" s="24">
        <v>0</v>
      </c>
      <c r="AK155" s="24">
        <v>0</v>
      </c>
      <c r="AL155" s="24">
        <v>0.79500000000000004</v>
      </c>
      <c r="AM155" s="24">
        <v>656.25786163522014</v>
      </c>
      <c r="AN155" s="24">
        <v>0</v>
      </c>
      <c r="AO155" s="24">
        <v>0</v>
      </c>
      <c r="AP155" s="24">
        <v>0</v>
      </c>
      <c r="AQ155" s="24">
        <v>0</v>
      </c>
      <c r="AR155" s="24">
        <v>0</v>
      </c>
      <c r="AS155" s="24">
        <v>0</v>
      </c>
      <c r="AT155" s="24">
        <v>0</v>
      </c>
      <c r="AU155" s="24">
        <v>0</v>
      </c>
      <c r="AV155" s="24">
        <v>0</v>
      </c>
      <c r="AW155" s="24">
        <v>0</v>
      </c>
      <c r="AX155" s="24">
        <v>1.9450000000000001</v>
      </c>
      <c r="AY155" s="24">
        <v>550.08380462724938</v>
      </c>
      <c r="AZ155" s="24">
        <v>2.16</v>
      </c>
      <c r="BA155" s="24">
        <v>1865.6185185185186</v>
      </c>
      <c r="BB155" s="24">
        <v>0</v>
      </c>
      <c r="BC155" s="24">
        <v>0</v>
      </c>
      <c r="BD155" s="24">
        <v>3.09</v>
      </c>
      <c r="BE155" s="24">
        <v>283.70161812297732</v>
      </c>
      <c r="BF155" s="24">
        <v>0</v>
      </c>
      <c r="BG155" s="24">
        <v>0</v>
      </c>
      <c r="BH155" s="24">
        <v>0.628</v>
      </c>
      <c r="BI155" s="24">
        <v>1062.0732484076434</v>
      </c>
      <c r="BJ155" s="24">
        <v>0</v>
      </c>
      <c r="BK155" s="24">
        <v>0</v>
      </c>
      <c r="BL155" s="24">
        <v>0.16800000000000001</v>
      </c>
      <c r="BM155" s="24">
        <v>3286.5119047619046</v>
      </c>
      <c r="BN155" s="24">
        <v>0.129</v>
      </c>
      <c r="BO155" s="24">
        <v>63.209302325581405</v>
      </c>
      <c r="BP155" s="24">
        <v>0</v>
      </c>
      <c r="BQ155" s="24">
        <v>0</v>
      </c>
      <c r="BR155" s="24">
        <v>31.413</v>
      </c>
      <c r="BS155" s="24">
        <v>24.944545251965746</v>
      </c>
      <c r="BT155" s="24">
        <v>0.52400000000000002</v>
      </c>
      <c r="BU155" s="24">
        <v>173.33587786259542</v>
      </c>
      <c r="BV155" s="24">
        <v>53.564</v>
      </c>
      <c r="BW155" s="24">
        <v>18.885482786946458</v>
      </c>
      <c r="BX155" s="24">
        <v>1.9E-2</v>
      </c>
      <c r="BY155" s="24">
        <v>807.15789473684208</v>
      </c>
      <c r="BZ155" s="24">
        <v>56.786999999999999</v>
      </c>
      <c r="CA155" s="24">
        <v>433.52827231584689</v>
      </c>
      <c r="CB155" s="24">
        <v>4.7539999999999996</v>
      </c>
      <c r="CC155" s="24">
        <v>284.74610854017669</v>
      </c>
      <c r="CD155" s="24">
        <v>107.857</v>
      </c>
      <c r="CE155" s="24">
        <v>73.310614980946994</v>
      </c>
      <c r="CF155" s="24">
        <v>0</v>
      </c>
      <c r="CG155" s="24">
        <v>0</v>
      </c>
      <c r="CH155" s="24">
        <v>149.05500000000001</v>
      </c>
      <c r="CI155" s="24">
        <v>334.27622689611218</v>
      </c>
      <c r="CJ155" s="24">
        <v>7.5869999999999997</v>
      </c>
      <c r="CK155" s="24">
        <v>1256.8498747858177</v>
      </c>
      <c r="CL155" s="24">
        <v>127.136</v>
      </c>
      <c r="CM155" s="24">
        <v>339.81607097910899</v>
      </c>
      <c r="CN155" s="24">
        <v>0</v>
      </c>
      <c r="CO155" s="24">
        <v>0</v>
      </c>
      <c r="CP155" s="24">
        <v>1.609</v>
      </c>
      <c r="CQ155" s="24">
        <v>449.03977625854566</v>
      </c>
      <c r="CR155" s="24">
        <v>0</v>
      </c>
      <c r="CS155" s="24">
        <v>0</v>
      </c>
      <c r="CT155" s="24">
        <v>0</v>
      </c>
      <c r="CU155" s="24">
        <v>0</v>
      </c>
      <c r="CV155" s="24">
        <v>0</v>
      </c>
      <c r="CW155" s="24">
        <v>0</v>
      </c>
      <c r="CX155" s="24">
        <v>1.6E-2</v>
      </c>
      <c r="CY155" s="24">
        <v>506.25</v>
      </c>
      <c r="CZ155" s="24">
        <v>0</v>
      </c>
      <c r="DA155" s="24">
        <v>0</v>
      </c>
      <c r="DB155" s="24">
        <v>0</v>
      </c>
      <c r="DC155" s="24">
        <v>0</v>
      </c>
      <c r="DD155" s="24">
        <v>12.664</v>
      </c>
      <c r="DE155" s="24">
        <v>314.50608022741631</v>
      </c>
      <c r="DF155" s="24">
        <v>3.9009999999999998</v>
      </c>
      <c r="DG155" s="24">
        <v>315.65290951038196</v>
      </c>
      <c r="DH155" s="24">
        <v>0.96699999999999997</v>
      </c>
      <c r="DI155" s="24">
        <v>384.19855222337128</v>
      </c>
      <c r="DJ155" s="24">
        <v>0.77800000000000002</v>
      </c>
      <c r="DK155" s="24">
        <v>35.398457583547561</v>
      </c>
      <c r="DL155" s="24">
        <v>2.4369999999999998</v>
      </c>
      <c r="DM155" s="24">
        <v>403.58842839556831</v>
      </c>
      <c r="DN155" s="24">
        <v>6.3570000000000002</v>
      </c>
      <c r="DO155" s="24">
        <v>921.37218813905929</v>
      </c>
      <c r="DP155" s="24">
        <v>1.2869999999999999</v>
      </c>
      <c r="DQ155" s="24">
        <v>439.52369852369856</v>
      </c>
      <c r="DR155" s="24">
        <v>0.44600000000000001</v>
      </c>
      <c r="DS155" s="24">
        <v>972.38789237668152</v>
      </c>
      <c r="DT155" s="24">
        <v>0.17399999999999999</v>
      </c>
      <c r="DU155" s="24">
        <v>38.482758620689658</v>
      </c>
      <c r="DV155" s="24">
        <v>22.140999999999998</v>
      </c>
      <c r="DW155" s="24">
        <v>865.31742017072406</v>
      </c>
      <c r="DX155" s="24">
        <v>64.738</v>
      </c>
      <c r="DY155" s="24">
        <v>389.34999536593654</v>
      </c>
      <c r="DZ155" s="24">
        <v>1.323</v>
      </c>
      <c r="EA155" s="24">
        <v>467.52229780801207</v>
      </c>
      <c r="EB155" s="24">
        <v>1.9590000000000001</v>
      </c>
      <c r="EC155" s="24">
        <v>1438.9443593670239</v>
      </c>
      <c r="ED155" s="24">
        <v>496.12200000000001</v>
      </c>
      <c r="EE155" s="24">
        <v>450.45407178073134</v>
      </c>
      <c r="EF155" s="24">
        <v>118.58199999999999</v>
      </c>
      <c r="EG155" s="24">
        <v>154.14038386938995</v>
      </c>
      <c r="EH155" s="24">
        <v>33.274999999999999</v>
      </c>
      <c r="EI155" s="24">
        <v>105.86238918106687</v>
      </c>
      <c r="EJ155" s="24">
        <v>2.4E-2</v>
      </c>
      <c r="EK155" s="24">
        <v>328.5</v>
      </c>
      <c r="EL155" s="24">
        <v>25.274000000000001</v>
      </c>
      <c r="EM155" s="24">
        <v>467.36361478198938</v>
      </c>
      <c r="EN155" s="24">
        <v>0</v>
      </c>
      <c r="EO155" s="24">
        <v>0</v>
      </c>
      <c r="EP155" s="24">
        <v>36.018999999999998</v>
      </c>
      <c r="EQ155" s="24">
        <v>2350.3955134789971</v>
      </c>
      <c r="ER155" s="24">
        <v>12.962</v>
      </c>
      <c r="ES155" s="24">
        <v>2413.4806357043667</v>
      </c>
      <c r="ET155" s="24">
        <v>19.135000000000002</v>
      </c>
      <c r="EU155" s="24">
        <v>242.64530964201722</v>
      </c>
      <c r="EV155" s="24">
        <v>100.98699999999999</v>
      </c>
      <c r="EW155" s="24">
        <v>673.35177795161758</v>
      </c>
      <c r="EX155" s="24">
        <v>0</v>
      </c>
      <c r="EY155" s="24">
        <v>0</v>
      </c>
      <c r="EZ155" s="24">
        <v>3.7999999999999999E-2</v>
      </c>
      <c r="FA155" s="24">
        <v>9189.894736842105</v>
      </c>
      <c r="FB155" s="24">
        <v>1.8260000000000001</v>
      </c>
      <c r="FC155" s="24">
        <v>1455.6577217962761</v>
      </c>
      <c r="FD155" s="24">
        <v>0</v>
      </c>
      <c r="FE155" s="24">
        <v>0</v>
      </c>
      <c r="FF155" s="24">
        <v>11.46</v>
      </c>
      <c r="FG155" s="24">
        <v>7763.4707678883069</v>
      </c>
      <c r="FH155" s="24">
        <v>0.04</v>
      </c>
      <c r="FI155" s="24">
        <v>810</v>
      </c>
      <c r="FJ155" s="24">
        <v>0.02</v>
      </c>
      <c r="FK155" s="24">
        <v>1890</v>
      </c>
      <c r="FL155" s="24">
        <v>0.94199999999999995</v>
      </c>
      <c r="FM155" s="24">
        <v>1334.8089171974523</v>
      </c>
      <c r="FN155" s="24">
        <v>7.1239999999999997</v>
      </c>
      <c r="FO155" s="24">
        <v>411.32172936552502</v>
      </c>
      <c r="FP155" s="24">
        <v>0</v>
      </c>
      <c r="FQ155" s="24">
        <v>0</v>
      </c>
      <c r="FR155" s="24">
        <v>6.33</v>
      </c>
      <c r="FS155" s="24">
        <v>524.63601895734598</v>
      </c>
      <c r="FT155" s="24">
        <v>4.0000000000000001E-3</v>
      </c>
      <c r="FU155" s="24">
        <v>108</v>
      </c>
      <c r="FV155" s="24">
        <v>0</v>
      </c>
      <c r="FW155" s="24">
        <v>0</v>
      </c>
      <c r="FX155" s="24">
        <v>63.758000000000003</v>
      </c>
      <c r="FY155" s="24">
        <v>1051.0725085479469</v>
      </c>
      <c r="FZ155" s="24">
        <v>0</v>
      </c>
      <c r="GA155" s="24">
        <v>0</v>
      </c>
      <c r="GB155" s="24">
        <v>16.838000000000001</v>
      </c>
      <c r="GC155" s="24">
        <v>990.10517876232336</v>
      </c>
      <c r="GD155" s="24">
        <v>0</v>
      </c>
      <c r="GE155" s="24">
        <v>0</v>
      </c>
      <c r="GF155" s="24">
        <v>0.21199999999999999</v>
      </c>
      <c r="GG155" s="24">
        <v>100659.66981132075</v>
      </c>
      <c r="GH155" s="24">
        <v>19.788</v>
      </c>
      <c r="GI155" s="24">
        <v>1237.1324034768547</v>
      </c>
      <c r="GJ155" s="24">
        <v>3.0000000000000001E-3</v>
      </c>
      <c r="GK155" s="24">
        <v>1008</v>
      </c>
      <c r="GL155" s="24">
        <v>0</v>
      </c>
      <c r="GM155" s="24">
        <v>0</v>
      </c>
      <c r="GN155" s="24">
        <v>0</v>
      </c>
      <c r="GO155" s="24">
        <v>0</v>
      </c>
      <c r="GP155" s="24">
        <v>0</v>
      </c>
      <c r="GQ155" s="24">
        <v>0</v>
      </c>
      <c r="GR155" s="24">
        <v>33.588999999999999</v>
      </c>
      <c r="GS155" s="24">
        <v>3444.8448003810772</v>
      </c>
      <c r="GT155" s="24">
        <v>0.78100000000000003</v>
      </c>
      <c r="GU155" s="24">
        <v>3065.5544174135721</v>
      </c>
      <c r="GV155" s="24">
        <v>7.2149999999999999</v>
      </c>
      <c r="GW155" s="24">
        <v>13496.704365904367</v>
      </c>
      <c r="GX155" s="24">
        <v>15.762</v>
      </c>
      <c r="GY155" s="24">
        <v>693.63392970435223</v>
      </c>
      <c r="GZ155" s="24">
        <v>0</v>
      </c>
      <c r="HA155" s="24">
        <v>0</v>
      </c>
      <c r="HB155" s="24">
        <v>0</v>
      </c>
      <c r="HC155" s="24">
        <v>0</v>
      </c>
      <c r="HD155" s="24">
        <v>0</v>
      </c>
      <c r="HE155" s="24">
        <v>0</v>
      </c>
      <c r="HF155" s="24">
        <v>0</v>
      </c>
      <c r="HG155" s="24">
        <v>0</v>
      </c>
      <c r="HH155" s="24">
        <v>0</v>
      </c>
      <c r="HI155" s="24">
        <v>0</v>
      </c>
      <c r="HJ155" s="24">
        <v>0</v>
      </c>
      <c r="HK155" s="24">
        <v>0</v>
      </c>
      <c r="HL155" s="24">
        <v>4.0199999999999996</v>
      </c>
      <c r="HM155" s="24">
        <v>618.8373134328358</v>
      </c>
      <c r="HN155" s="24">
        <v>0.66600000000000004</v>
      </c>
      <c r="HO155" s="24">
        <v>2740.1186186186187</v>
      </c>
      <c r="HP155" s="24">
        <v>6.5919999999999996</v>
      </c>
      <c r="HQ155" s="24">
        <v>744.74908980582518</v>
      </c>
      <c r="HR155" s="24">
        <v>0.115</v>
      </c>
      <c r="HS155" s="24">
        <v>4950.2521739130434</v>
      </c>
      <c r="HT155" s="24">
        <v>14.948</v>
      </c>
      <c r="HU155" s="24">
        <v>528.46166711265721</v>
      </c>
      <c r="HV155" s="24">
        <v>0.36899999999999999</v>
      </c>
      <c r="HW155" s="24">
        <v>9309.1355013550128</v>
      </c>
      <c r="HX155" s="24">
        <v>0</v>
      </c>
      <c r="HY155" s="24">
        <v>0</v>
      </c>
      <c r="HZ155" s="24">
        <v>11.327999999999999</v>
      </c>
      <c r="IA155" s="24">
        <v>300.53866525423729</v>
      </c>
      <c r="IB155" s="24">
        <v>0.36899999999999999</v>
      </c>
      <c r="IC155" s="24">
        <v>9309.1355013550128</v>
      </c>
      <c r="ID155" s="24">
        <v>3.62</v>
      </c>
      <c r="IE155" s="24">
        <v>1241.6969613259669</v>
      </c>
      <c r="IF155" s="24">
        <v>0</v>
      </c>
      <c r="IG155" s="24">
        <v>0</v>
      </c>
    </row>
    <row r="156" spans="1:241" ht="12.75" customHeight="1">
      <c r="A156" s="40"/>
      <c r="B156" s="41"/>
      <c r="C156" s="42" t="s">
        <v>271</v>
      </c>
      <c r="D156" s="43" t="s">
        <v>272</v>
      </c>
      <c r="E156" s="23">
        <v>121</v>
      </c>
      <c r="F156" s="24">
        <f t="shared" si="8"/>
        <v>9813.6470000000008</v>
      </c>
      <c r="G156" s="24">
        <f t="shared" si="9"/>
        <v>298.35999144864292</v>
      </c>
      <c r="H156" s="24">
        <f t="shared" si="10"/>
        <v>9570.3850000000002</v>
      </c>
      <c r="I156" s="24">
        <f t="shared" si="11"/>
        <v>270.73442834326937</v>
      </c>
      <c r="J156" s="24">
        <v>9570.3850000000002</v>
      </c>
      <c r="K156" s="24">
        <v>270.73442834326937</v>
      </c>
      <c r="L156" s="24">
        <v>0</v>
      </c>
      <c r="M156" s="24">
        <v>0</v>
      </c>
      <c r="N156" s="24">
        <v>0</v>
      </c>
      <c r="O156" s="24">
        <v>0</v>
      </c>
      <c r="P156" s="24">
        <v>59.104999999999997</v>
      </c>
      <c r="Q156" s="24">
        <v>2085.5248456137383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0</v>
      </c>
      <c r="AA156" s="24">
        <v>0</v>
      </c>
      <c r="AB156" s="24">
        <v>0</v>
      </c>
      <c r="AC156" s="24">
        <v>0</v>
      </c>
      <c r="AD156" s="24">
        <v>0</v>
      </c>
      <c r="AE156" s="24">
        <v>0</v>
      </c>
      <c r="AF156" s="24">
        <v>0</v>
      </c>
      <c r="AG156" s="24">
        <v>0</v>
      </c>
      <c r="AH156" s="24">
        <v>0</v>
      </c>
      <c r="AI156" s="24">
        <v>0</v>
      </c>
      <c r="AJ156" s="24">
        <v>0</v>
      </c>
      <c r="AK156" s="24">
        <v>0</v>
      </c>
      <c r="AL156" s="24">
        <v>8.5340000000000007</v>
      </c>
      <c r="AM156" s="24">
        <v>734.78521209280518</v>
      </c>
      <c r="AN156" s="24">
        <v>0</v>
      </c>
      <c r="AO156" s="24">
        <v>0</v>
      </c>
      <c r="AP156" s="24">
        <v>0</v>
      </c>
      <c r="AQ156" s="24">
        <v>0</v>
      </c>
      <c r="AR156" s="24">
        <v>0</v>
      </c>
      <c r="AS156" s="24">
        <v>0</v>
      </c>
      <c r="AT156" s="24">
        <v>0</v>
      </c>
      <c r="AU156" s="24">
        <v>0</v>
      </c>
      <c r="AV156" s="24">
        <v>0</v>
      </c>
      <c r="AW156" s="24">
        <v>0</v>
      </c>
      <c r="AX156" s="24">
        <v>0</v>
      </c>
      <c r="AY156" s="24">
        <v>0</v>
      </c>
      <c r="AZ156" s="24">
        <v>0</v>
      </c>
      <c r="BA156" s="24">
        <v>0</v>
      </c>
      <c r="BB156" s="24">
        <v>0</v>
      </c>
      <c r="BC156" s="24">
        <v>0</v>
      </c>
      <c r="BD156" s="24">
        <v>97.599000000000004</v>
      </c>
      <c r="BE156" s="24">
        <v>271.03243885695548</v>
      </c>
      <c r="BF156" s="24">
        <v>7.3999999999999996E-2</v>
      </c>
      <c r="BG156" s="24">
        <v>18.54054054054054</v>
      </c>
      <c r="BH156" s="24">
        <v>0</v>
      </c>
      <c r="BI156" s="24">
        <v>0</v>
      </c>
      <c r="BJ156" s="24">
        <v>0</v>
      </c>
      <c r="BK156" s="24">
        <v>0</v>
      </c>
      <c r="BL156" s="24">
        <v>0</v>
      </c>
      <c r="BM156" s="24">
        <v>0</v>
      </c>
      <c r="BN156" s="24">
        <v>0</v>
      </c>
      <c r="BO156" s="24">
        <v>0</v>
      </c>
      <c r="BP156" s="24">
        <v>0</v>
      </c>
      <c r="BQ156" s="24">
        <v>0</v>
      </c>
      <c r="BR156" s="24">
        <v>717.11</v>
      </c>
      <c r="BS156" s="24">
        <v>41.133095341021601</v>
      </c>
      <c r="BT156" s="24">
        <v>5.1180000000000003</v>
      </c>
      <c r="BU156" s="24">
        <v>65.547870261821018</v>
      </c>
      <c r="BV156" s="24">
        <v>1886.491</v>
      </c>
      <c r="BW156" s="24">
        <v>26.07036291188243</v>
      </c>
      <c r="BX156" s="24">
        <v>0</v>
      </c>
      <c r="BY156" s="24">
        <v>0</v>
      </c>
      <c r="BZ156" s="24">
        <v>909.82899999999995</v>
      </c>
      <c r="CA156" s="24">
        <v>256.35899273379943</v>
      </c>
      <c r="CB156" s="24">
        <v>0</v>
      </c>
      <c r="CC156" s="24">
        <v>0</v>
      </c>
      <c r="CD156" s="24">
        <v>1544.3209999999999</v>
      </c>
      <c r="CE156" s="24">
        <v>112.19836938045911</v>
      </c>
      <c r="CF156" s="24">
        <v>9.0999999999999998E-2</v>
      </c>
      <c r="CG156" s="24">
        <v>375.03296703296701</v>
      </c>
      <c r="CH156" s="24">
        <v>1170.232</v>
      </c>
      <c r="CI156" s="24">
        <v>338.55247335571067</v>
      </c>
      <c r="CJ156" s="24">
        <v>11.420999999999999</v>
      </c>
      <c r="CK156" s="24">
        <v>1119.2122406094038</v>
      </c>
      <c r="CL156" s="24">
        <v>28.873000000000001</v>
      </c>
      <c r="CM156" s="24">
        <v>390.19454161327189</v>
      </c>
      <c r="CN156" s="24">
        <v>0</v>
      </c>
      <c r="CO156" s="24">
        <v>0</v>
      </c>
      <c r="CP156" s="24">
        <v>1.887</v>
      </c>
      <c r="CQ156" s="24">
        <v>251.48065712771594</v>
      </c>
      <c r="CR156" s="24">
        <v>0</v>
      </c>
      <c r="CS156" s="24">
        <v>0</v>
      </c>
      <c r="CT156" s="24">
        <v>0</v>
      </c>
      <c r="CU156" s="24">
        <v>0</v>
      </c>
      <c r="CV156" s="24">
        <v>0</v>
      </c>
      <c r="CW156" s="24">
        <v>0</v>
      </c>
      <c r="CX156" s="24">
        <v>0</v>
      </c>
      <c r="CY156" s="24">
        <v>0</v>
      </c>
      <c r="CZ156" s="24">
        <v>12.875</v>
      </c>
      <c r="DA156" s="24">
        <v>1113.7370873786408</v>
      </c>
      <c r="DB156" s="24">
        <v>0</v>
      </c>
      <c r="DC156" s="24">
        <v>0</v>
      </c>
      <c r="DD156" s="24">
        <v>2.1219999999999999</v>
      </c>
      <c r="DE156" s="24">
        <v>433.76625824693684</v>
      </c>
      <c r="DF156" s="24">
        <v>7.7560000000000002</v>
      </c>
      <c r="DG156" s="24">
        <v>255.57684373388344</v>
      </c>
      <c r="DH156" s="24">
        <v>0</v>
      </c>
      <c r="DI156" s="24">
        <v>0</v>
      </c>
      <c r="DJ156" s="24">
        <v>0</v>
      </c>
      <c r="DK156" s="24">
        <v>0</v>
      </c>
      <c r="DL156" s="24">
        <v>0</v>
      </c>
      <c r="DM156" s="24">
        <v>0</v>
      </c>
      <c r="DN156" s="24">
        <v>0</v>
      </c>
      <c r="DO156" s="24">
        <v>0</v>
      </c>
      <c r="DP156" s="24">
        <v>0</v>
      </c>
      <c r="DQ156" s="24">
        <v>0</v>
      </c>
      <c r="DR156" s="24">
        <v>16.109000000000002</v>
      </c>
      <c r="DS156" s="24">
        <v>667.5819107331306</v>
      </c>
      <c r="DT156" s="24">
        <v>0</v>
      </c>
      <c r="DU156" s="24">
        <v>0</v>
      </c>
      <c r="DV156" s="24">
        <v>55.393999999999998</v>
      </c>
      <c r="DW156" s="24">
        <v>478.55260497526803</v>
      </c>
      <c r="DX156" s="24">
        <v>0</v>
      </c>
      <c r="DY156" s="24">
        <v>0</v>
      </c>
      <c r="DZ156" s="24">
        <v>0</v>
      </c>
      <c r="EA156" s="24">
        <v>0</v>
      </c>
      <c r="EB156" s="24">
        <v>0</v>
      </c>
      <c r="EC156" s="24">
        <v>0</v>
      </c>
      <c r="ED156" s="24">
        <v>1545.116</v>
      </c>
      <c r="EE156" s="24">
        <v>452.29827339824323</v>
      </c>
      <c r="EF156" s="24">
        <v>236.48099999999999</v>
      </c>
      <c r="EG156" s="24">
        <v>119.19850220525117</v>
      </c>
      <c r="EH156" s="24">
        <v>58.006</v>
      </c>
      <c r="EI156" s="24">
        <v>135.15043271385719</v>
      </c>
      <c r="EJ156" s="24">
        <v>0</v>
      </c>
      <c r="EK156" s="24">
        <v>0</v>
      </c>
      <c r="EL156" s="24">
        <v>161.929</v>
      </c>
      <c r="EM156" s="24">
        <v>388.85606654768446</v>
      </c>
      <c r="EN156" s="24">
        <v>0</v>
      </c>
      <c r="EO156" s="24">
        <v>0</v>
      </c>
      <c r="EP156" s="24">
        <v>4.7300000000000004</v>
      </c>
      <c r="EQ156" s="24">
        <v>2484.1006342494716</v>
      </c>
      <c r="ER156" s="24">
        <v>0</v>
      </c>
      <c r="ES156" s="24">
        <v>0</v>
      </c>
      <c r="ET156" s="24">
        <v>0</v>
      </c>
      <c r="EU156" s="24">
        <v>0</v>
      </c>
      <c r="EV156" s="24">
        <v>635.58199999999999</v>
      </c>
      <c r="EW156" s="24">
        <v>323.19464207608144</v>
      </c>
      <c r="EX156" s="24">
        <v>0</v>
      </c>
      <c r="EY156" s="24">
        <v>0</v>
      </c>
      <c r="EZ156" s="24">
        <v>0</v>
      </c>
      <c r="FA156" s="24">
        <v>0</v>
      </c>
      <c r="FB156" s="24">
        <v>3.915</v>
      </c>
      <c r="FC156" s="24">
        <v>1998.2725415070242</v>
      </c>
      <c r="FD156" s="24">
        <v>0</v>
      </c>
      <c r="FE156" s="24">
        <v>0</v>
      </c>
      <c r="FF156" s="24">
        <v>18.84</v>
      </c>
      <c r="FG156" s="24">
        <v>4869.1592356687897</v>
      </c>
      <c r="FH156" s="24">
        <v>0</v>
      </c>
      <c r="FI156" s="24">
        <v>0</v>
      </c>
      <c r="FJ156" s="24">
        <v>0</v>
      </c>
      <c r="FK156" s="24">
        <v>0</v>
      </c>
      <c r="FL156" s="24">
        <v>0</v>
      </c>
      <c r="FM156" s="24">
        <v>0</v>
      </c>
      <c r="FN156" s="24">
        <v>25.538</v>
      </c>
      <c r="FO156" s="24">
        <v>368.16160231811421</v>
      </c>
      <c r="FP156" s="24">
        <v>0</v>
      </c>
      <c r="FQ156" s="24">
        <v>0</v>
      </c>
      <c r="FR156" s="24">
        <v>0</v>
      </c>
      <c r="FS156" s="24">
        <v>0</v>
      </c>
      <c r="FT156" s="24">
        <v>0</v>
      </c>
      <c r="FU156" s="24">
        <v>0</v>
      </c>
      <c r="FV156" s="24">
        <v>0</v>
      </c>
      <c r="FW156" s="24">
        <v>0</v>
      </c>
      <c r="FX156" s="24">
        <v>230.43199999999999</v>
      </c>
      <c r="FY156" s="24">
        <v>1000.1355193723094</v>
      </c>
      <c r="FZ156" s="24">
        <v>0</v>
      </c>
      <c r="GA156" s="24">
        <v>0</v>
      </c>
      <c r="GB156" s="24">
        <v>27.821000000000002</v>
      </c>
      <c r="GC156" s="24">
        <v>1029.2909313108803</v>
      </c>
      <c r="GD156" s="24">
        <v>0</v>
      </c>
      <c r="GE156" s="24">
        <v>0</v>
      </c>
      <c r="GF156" s="24">
        <v>0</v>
      </c>
      <c r="GG156" s="24">
        <v>0</v>
      </c>
      <c r="GH156" s="24">
        <v>87.054000000000002</v>
      </c>
      <c r="GI156" s="24">
        <v>1047.5662462379673</v>
      </c>
      <c r="GJ156" s="24">
        <v>0</v>
      </c>
      <c r="GK156" s="24">
        <v>0</v>
      </c>
      <c r="GL156" s="24">
        <v>0</v>
      </c>
      <c r="GM156" s="24">
        <v>0</v>
      </c>
      <c r="GN156" s="24">
        <v>0</v>
      </c>
      <c r="GO156" s="24">
        <v>0</v>
      </c>
      <c r="GP156" s="24">
        <v>0</v>
      </c>
      <c r="GQ156" s="24">
        <v>0</v>
      </c>
      <c r="GR156" s="24">
        <v>220.41</v>
      </c>
      <c r="GS156" s="24">
        <v>1510.3716392178214</v>
      </c>
      <c r="GT156" s="24">
        <v>0</v>
      </c>
      <c r="GU156" s="24">
        <v>0</v>
      </c>
      <c r="GV156" s="24">
        <v>6.5359999999999996</v>
      </c>
      <c r="GW156" s="24">
        <v>11023.660495716034</v>
      </c>
      <c r="GX156" s="24">
        <v>57.072000000000003</v>
      </c>
      <c r="GY156" s="24">
        <v>583.42851135407898</v>
      </c>
      <c r="GZ156" s="24">
        <v>0</v>
      </c>
      <c r="HA156" s="24">
        <v>0</v>
      </c>
      <c r="HB156" s="24">
        <v>0</v>
      </c>
      <c r="HC156" s="24">
        <v>0</v>
      </c>
      <c r="HD156" s="24">
        <v>0</v>
      </c>
      <c r="HE156" s="24">
        <v>0</v>
      </c>
      <c r="HF156" s="24">
        <v>0</v>
      </c>
      <c r="HG156" s="24">
        <v>0</v>
      </c>
      <c r="HH156" s="24">
        <v>0</v>
      </c>
      <c r="HI156" s="24">
        <v>0</v>
      </c>
      <c r="HJ156" s="24">
        <v>0</v>
      </c>
      <c r="HK156" s="24">
        <v>0</v>
      </c>
      <c r="HL156" s="24">
        <v>90.570999999999998</v>
      </c>
      <c r="HM156" s="24">
        <v>744.17385255766192</v>
      </c>
      <c r="HN156" s="24">
        <v>0</v>
      </c>
      <c r="HO156" s="24">
        <v>0</v>
      </c>
      <c r="HP156" s="24">
        <v>66.230999999999995</v>
      </c>
      <c r="HQ156" s="24">
        <v>2418.0876930742402</v>
      </c>
      <c r="HR156" s="24">
        <v>0</v>
      </c>
      <c r="HS156" s="24">
        <v>0</v>
      </c>
      <c r="HT156" s="24">
        <v>22.852</v>
      </c>
      <c r="HU156" s="24">
        <v>177.9235953089445</v>
      </c>
      <c r="HV156" s="24">
        <v>0</v>
      </c>
      <c r="HW156" s="24">
        <v>0</v>
      </c>
      <c r="HX156" s="24">
        <v>0</v>
      </c>
      <c r="HY156" s="24">
        <v>0</v>
      </c>
      <c r="HZ156" s="24">
        <v>1.819</v>
      </c>
      <c r="IA156" s="24">
        <v>906.61297416162722</v>
      </c>
      <c r="IB156" s="24">
        <v>0</v>
      </c>
      <c r="IC156" s="24">
        <v>0</v>
      </c>
      <c r="ID156" s="24">
        <v>21.033000000000001</v>
      </c>
      <c r="IE156" s="24">
        <v>114.90424570912376</v>
      </c>
      <c r="IF156" s="24">
        <v>0</v>
      </c>
      <c r="IG156" s="24">
        <v>0</v>
      </c>
    </row>
    <row r="157" spans="1:241" ht="12.75" customHeight="1">
      <c r="A157" s="40"/>
      <c r="B157" s="41"/>
      <c r="C157" s="42"/>
      <c r="D157" s="43"/>
      <c r="E157" s="23"/>
      <c r="F157" s="24" t="str">
        <f t="shared" si="8"/>
        <v/>
      </c>
      <c r="G157" s="24" t="str">
        <f t="shared" si="9"/>
        <v/>
      </c>
      <c r="H157" s="24" t="str">
        <f t="shared" si="10"/>
        <v/>
      </c>
      <c r="I157" s="24" t="str">
        <f t="shared" si="11"/>
        <v/>
      </c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  <c r="CU157" s="24"/>
      <c r="CV157" s="24"/>
      <c r="CW157" s="24"/>
      <c r="CX157" s="24"/>
      <c r="CY157" s="24"/>
      <c r="CZ157" s="24"/>
      <c r="DA157" s="24"/>
      <c r="DB157" s="24"/>
      <c r="DC157" s="24"/>
      <c r="DD157" s="24"/>
      <c r="DE157" s="24"/>
      <c r="DF157" s="24"/>
      <c r="DG157" s="24"/>
      <c r="DH157" s="24"/>
      <c r="DI157" s="24"/>
      <c r="DJ157" s="24"/>
      <c r="DK157" s="24"/>
      <c r="DL157" s="24"/>
      <c r="DM157" s="24"/>
      <c r="DN157" s="24"/>
      <c r="DO157" s="24"/>
      <c r="DP157" s="24"/>
      <c r="DQ157" s="24"/>
      <c r="DR157" s="24"/>
      <c r="DS157" s="24"/>
      <c r="DT157" s="24"/>
      <c r="DU157" s="24"/>
      <c r="DV157" s="24"/>
      <c r="DW157" s="24"/>
      <c r="DX157" s="24"/>
      <c r="DY157" s="24"/>
      <c r="DZ157" s="24"/>
      <c r="EA157" s="24"/>
      <c r="EB157" s="24"/>
      <c r="EC157" s="24"/>
      <c r="ED157" s="24"/>
      <c r="EE157" s="24"/>
      <c r="EF157" s="24"/>
      <c r="EG157" s="24"/>
      <c r="EH157" s="24"/>
      <c r="EI157" s="24"/>
      <c r="EJ157" s="24"/>
      <c r="EK157" s="24"/>
      <c r="EL157" s="24"/>
      <c r="EM157" s="24"/>
      <c r="EN157" s="24"/>
      <c r="EO157" s="24"/>
      <c r="EP157" s="24"/>
      <c r="EQ157" s="24"/>
      <c r="ER157" s="24"/>
      <c r="ES157" s="24"/>
      <c r="ET157" s="24"/>
      <c r="EU157" s="24"/>
      <c r="EV157" s="24"/>
      <c r="EW157" s="24"/>
      <c r="EX157" s="24"/>
      <c r="EY157" s="24"/>
      <c r="EZ157" s="24"/>
      <c r="FA157" s="24"/>
      <c r="FB157" s="24"/>
      <c r="FC157" s="24"/>
      <c r="FD157" s="24"/>
      <c r="FE157" s="24"/>
      <c r="FF157" s="24"/>
      <c r="FG157" s="24"/>
      <c r="FH157" s="24"/>
      <c r="FI157" s="24"/>
      <c r="FJ157" s="24"/>
      <c r="FK157" s="24"/>
      <c r="FL157" s="24"/>
      <c r="FM157" s="24"/>
      <c r="FN157" s="24"/>
      <c r="FO157" s="24"/>
      <c r="FP157" s="24"/>
      <c r="FQ157" s="24"/>
      <c r="FR157" s="24"/>
      <c r="FS157" s="24"/>
      <c r="FT157" s="24"/>
      <c r="FU157" s="24"/>
      <c r="FV157" s="24"/>
      <c r="FW157" s="24"/>
      <c r="FX157" s="24"/>
      <c r="FY157" s="24"/>
      <c r="FZ157" s="24"/>
      <c r="GA157" s="24"/>
      <c r="GB157" s="24"/>
      <c r="GC157" s="24"/>
      <c r="GD157" s="24"/>
      <c r="GE157" s="24"/>
      <c r="GF157" s="24"/>
      <c r="GG157" s="24"/>
      <c r="GH157" s="24"/>
      <c r="GI157" s="24"/>
      <c r="GJ157" s="24"/>
      <c r="GK157" s="24"/>
      <c r="GL157" s="24"/>
      <c r="GM157" s="24"/>
      <c r="GN157" s="24"/>
      <c r="GO157" s="24"/>
      <c r="GP157" s="24"/>
      <c r="GQ157" s="24"/>
      <c r="GR157" s="24"/>
      <c r="GS157" s="24"/>
      <c r="GT157" s="24"/>
      <c r="GU157" s="24"/>
      <c r="GV157" s="24"/>
      <c r="GW157" s="24"/>
      <c r="GX157" s="24"/>
      <c r="GY157" s="24"/>
      <c r="GZ157" s="24"/>
      <c r="HA157" s="24"/>
      <c r="HB157" s="24"/>
      <c r="HC157" s="24"/>
      <c r="HD157" s="24"/>
      <c r="HE157" s="24"/>
      <c r="HF157" s="24"/>
      <c r="HG157" s="24"/>
      <c r="HH157" s="24"/>
      <c r="HI157" s="24"/>
      <c r="HJ157" s="24"/>
      <c r="HK157" s="24"/>
      <c r="HL157" s="24"/>
      <c r="HM157" s="24"/>
      <c r="HN157" s="24"/>
      <c r="HO157" s="24"/>
      <c r="HP157" s="24"/>
      <c r="HQ157" s="24"/>
      <c r="HR157" s="24"/>
      <c r="HS157" s="24"/>
      <c r="HT157" s="24"/>
      <c r="HU157" s="24"/>
      <c r="HV157" s="24"/>
      <c r="HW157" s="24"/>
      <c r="HX157" s="24"/>
      <c r="HY157" s="24"/>
      <c r="HZ157" s="24"/>
      <c r="IA157" s="24"/>
      <c r="IB157" s="24"/>
      <c r="IC157" s="24"/>
      <c r="ID157" s="24"/>
      <c r="IE157" s="24"/>
      <c r="IF157" s="24"/>
      <c r="IG157" s="24"/>
    </row>
    <row r="158" spans="1:241" ht="12.75" customHeight="1">
      <c r="A158" s="40"/>
      <c r="B158" s="41"/>
      <c r="C158" s="42" t="s">
        <v>273</v>
      </c>
      <c r="D158" s="43" t="s">
        <v>274</v>
      </c>
      <c r="E158" s="23">
        <v>122</v>
      </c>
      <c r="F158" s="24">
        <f t="shared" si="8"/>
        <v>1609.664</v>
      </c>
      <c r="G158" s="24">
        <f t="shared" si="9"/>
        <v>1158.297302418393</v>
      </c>
      <c r="H158" s="24">
        <f t="shared" si="10"/>
        <v>1571.9949999999999</v>
      </c>
      <c r="I158" s="24">
        <f t="shared" si="11"/>
        <v>1168.0996135483892</v>
      </c>
      <c r="J158" s="24">
        <v>1571.9949999999999</v>
      </c>
      <c r="K158" s="24">
        <v>1168.0996135483892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0</v>
      </c>
      <c r="AA158" s="24">
        <v>0</v>
      </c>
      <c r="AB158" s="24">
        <v>0</v>
      </c>
      <c r="AC158" s="24">
        <v>0</v>
      </c>
      <c r="AD158" s="24">
        <v>0</v>
      </c>
      <c r="AE158" s="24">
        <v>0</v>
      </c>
      <c r="AF158" s="24">
        <v>0</v>
      </c>
      <c r="AG158" s="24">
        <v>0</v>
      </c>
      <c r="AH158" s="24">
        <v>0.35599999999999998</v>
      </c>
      <c r="AI158" s="24">
        <v>625.2696629213483</v>
      </c>
      <c r="AJ158" s="24">
        <v>0</v>
      </c>
      <c r="AK158" s="24">
        <v>0</v>
      </c>
      <c r="AL158" s="24">
        <v>0</v>
      </c>
      <c r="AM158" s="24">
        <v>0</v>
      </c>
      <c r="AN158" s="24">
        <v>0</v>
      </c>
      <c r="AO158" s="24">
        <v>0</v>
      </c>
      <c r="AP158" s="24">
        <v>0</v>
      </c>
      <c r="AQ158" s="24">
        <v>0</v>
      </c>
      <c r="AR158" s="24">
        <v>0</v>
      </c>
      <c r="AS158" s="24">
        <v>0</v>
      </c>
      <c r="AT158" s="24">
        <v>0</v>
      </c>
      <c r="AU158" s="24">
        <v>0</v>
      </c>
      <c r="AV158" s="24">
        <v>0</v>
      </c>
      <c r="AW158" s="24">
        <v>0</v>
      </c>
      <c r="AX158" s="24">
        <v>0</v>
      </c>
      <c r="AY158" s="24">
        <v>0</v>
      </c>
      <c r="AZ158" s="24">
        <v>0</v>
      </c>
      <c r="BA158" s="24">
        <v>0</v>
      </c>
      <c r="BB158" s="24">
        <v>0</v>
      </c>
      <c r="BC158" s="24">
        <v>0</v>
      </c>
      <c r="BD158" s="24">
        <v>0</v>
      </c>
      <c r="BE158" s="24">
        <v>0</v>
      </c>
      <c r="BF158" s="24">
        <v>0</v>
      </c>
      <c r="BG158" s="24">
        <v>0</v>
      </c>
      <c r="BH158" s="24">
        <v>0</v>
      </c>
      <c r="BI158" s="24">
        <v>0</v>
      </c>
      <c r="BJ158" s="24">
        <v>0</v>
      </c>
      <c r="BK158" s="24">
        <v>0</v>
      </c>
      <c r="BL158" s="24">
        <v>0</v>
      </c>
      <c r="BM158" s="24">
        <v>0</v>
      </c>
      <c r="BN158" s="24">
        <v>0</v>
      </c>
      <c r="BO158" s="24">
        <v>0</v>
      </c>
      <c r="BP158" s="24">
        <v>0</v>
      </c>
      <c r="BQ158" s="24">
        <v>0</v>
      </c>
      <c r="BR158" s="24">
        <v>0</v>
      </c>
      <c r="BS158" s="24">
        <v>0</v>
      </c>
      <c r="BT158" s="24">
        <v>0</v>
      </c>
      <c r="BU158" s="24">
        <v>0</v>
      </c>
      <c r="BV158" s="24">
        <v>0</v>
      </c>
      <c r="BW158" s="24">
        <v>0</v>
      </c>
      <c r="BX158" s="24">
        <v>0</v>
      </c>
      <c r="BY158" s="24">
        <v>0</v>
      </c>
      <c r="BZ158" s="24">
        <v>0.25600000000000001</v>
      </c>
      <c r="CA158" s="24">
        <v>610.91015625</v>
      </c>
      <c r="CB158" s="24">
        <v>0</v>
      </c>
      <c r="CC158" s="24">
        <v>0</v>
      </c>
      <c r="CD158" s="24">
        <v>0.12</v>
      </c>
      <c r="CE158" s="24">
        <v>418.78333333333336</v>
      </c>
      <c r="CF158" s="24">
        <v>0</v>
      </c>
      <c r="CG158" s="24">
        <v>0</v>
      </c>
      <c r="CH158" s="24">
        <v>0.10199999999999999</v>
      </c>
      <c r="CI158" s="24">
        <v>339.34313725490199</v>
      </c>
      <c r="CJ158" s="24">
        <v>0.156</v>
      </c>
      <c r="CK158" s="24">
        <v>1110.8076923076924</v>
      </c>
      <c r="CL158" s="24">
        <v>123.059</v>
      </c>
      <c r="CM158" s="24">
        <v>679.92792075345972</v>
      </c>
      <c r="CN158" s="24">
        <v>0</v>
      </c>
      <c r="CO158" s="24">
        <v>0</v>
      </c>
      <c r="CP158" s="24">
        <v>23.216000000000001</v>
      </c>
      <c r="CQ158" s="24">
        <v>370.6635940730531</v>
      </c>
      <c r="CR158" s="24">
        <v>0</v>
      </c>
      <c r="CS158" s="24">
        <v>0</v>
      </c>
      <c r="CT158" s="24">
        <v>0</v>
      </c>
      <c r="CU158" s="24">
        <v>0</v>
      </c>
      <c r="CV158" s="24">
        <v>0</v>
      </c>
      <c r="CW158" s="24">
        <v>0</v>
      </c>
      <c r="CX158" s="24">
        <v>0</v>
      </c>
      <c r="CY158" s="24">
        <v>0</v>
      </c>
      <c r="CZ158" s="24">
        <v>0</v>
      </c>
      <c r="DA158" s="24">
        <v>0</v>
      </c>
      <c r="DB158" s="24">
        <v>0</v>
      </c>
      <c r="DC158" s="24">
        <v>0</v>
      </c>
      <c r="DD158" s="24">
        <v>265.19900000000001</v>
      </c>
      <c r="DE158" s="24">
        <v>196.97316731963545</v>
      </c>
      <c r="DF158" s="24">
        <v>82.063000000000002</v>
      </c>
      <c r="DG158" s="24">
        <v>177.81905365390006</v>
      </c>
      <c r="DH158" s="24">
        <v>0</v>
      </c>
      <c r="DI158" s="24">
        <v>0</v>
      </c>
      <c r="DJ158" s="24">
        <v>0</v>
      </c>
      <c r="DK158" s="24">
        <v>0</v>
      </c>
      <c r="DL158" s="24">
        <v>0</v>
      </c>
      <c r="DM158" s="24">
        <v>0</v>
      </c>
      <c r="DN158" s="24">
        <v>5.1580000000000004</v>
      </c>
      <c r="DO158" s="24">
        <v>587.97751066304772</v>
      </c>
      <c r="DP158" s="24">
        <v>0</v>
      </c>
      <c r="DQ158" s="24">
        <v>0</v>
      </c>
      <c r="DR158" s="24">
        <v>0</v>
      </c>
      <c r="DS158" s="24">
        <v>0</v>
      </c>
      <c r="DT158" s="24">
        <v>0</v>
      </c>
      <c r="DU158" s="24">
        <v>0</v>
      </c>
      <c r="DV158" s="24">
        <v>1.341</v>
      </c>
      <c r="DW158" s="24">
        <v>805.52796420581649</v>
      </c>
      <c r="DX158" s="24">
        <v>1.6439999999999999</v>
      </c>
      <c r="DY158" s="24">
        <v>217.91180048661801</v>
      </c>
      <c r="DZ158" s="24">
        <v>0</v>
      </c>
      <c r="EA158" s="24">
        <v>0</v>
      </c>
      <c r="EB158" s="24">
        <v>0</v>
      </c>
      <c r="EC158" s="24">
        <v>0</v>
      </c>
      <c r="ED158" s="24">
        <v>3.5000000000000003E-2</v>
      </c>
      <c r="EE158" s="24">
        <v>808.45714285714291</v>
      </c>
      <c r="EF158" s="24">
        <v>2.4E-2</v>
      </c>
      <c r="EG158" s="24">
        <v>88.166666666666657</v>
      </c>
      <c r="EH158" s="24">
        <v>0</v>
      </c>
      <c r="EI158" s="24">
        <v>0</v>
      </c>
      <c r="EJ158" s="24">
        <v>0</v>
      </c>
      <c r="EK158" s="24">
        <v>0</v>
      </c>
      <c r="EL158" s="24">
        <v>9.5000000000000001E-2</v>
      </c>
      <c r="EM158" s="24">
        <v>313.66315789473686</v>
      </c>
      <c r="EN158" s="24">
        <v>0</v>
      </c>
      <c r="EO158" s="24">
        <v>0</v>
      </c>
      <c r="EP158" s="24">
        <v>1.2999999999999999E-2</v>
      </c>
      <c r="EQ158" s="24">
        <v>944.61538461538453</v>
      </c>
      <c r="ER158" s="24">
        <v>0</v>
      </c>
      <c r="ES158" s="24">
        <v>0</v>
      </c>
      <c r="ET158" s="24">
        <v>0.13200000000000001</v>
      </c>
      <c r="EU158" s="24">
        <v>404.2651515151515</v>
      </c>
      <c r="EV158" s="24">
        <v>33.734999999999999</v>
      </c>
      <c r="EW158" s="24">
        <v>1134.1417518897288</v>
      </c>
      <c r="EX158" s="24">
        <v>0</v>
      </c>
      <c r="EY158" s="24">
        <v>0</v>
      </c>
      <c r="EZ158" s="24">
        <v>0</v>
      </c>
      <c r="FA158" s="24">
        <v>0</v>
      </c>
      <c r="FB158" s="24">
        <v>202.67099999999999</v>
      </c>
      <c r="FC158" s="24">
        <v>917.43485747837622</v>
      </c>
      <c r="FD158" s="24">
        <v>0</v>
      </c>
      <c r="FE158" s="24">
        <v>0</v>
      </c>
      <c r="FF158" s="24">
        <v>157.05099999999999</v>
      </c>
      <c r="FG158" s="24">
        <v>8119.3756486746342</v>
      </c>
      <c r="FH158" s="24">
        <v>0</v>
      </c>
      <c r="FI158" s="24">
        <v>0</v>
      </c>
      <c r="FJ158" s="24">
        <v>0</v>
      </c>
      <c r="FK158" s="24">
        <v>0</v>
      </c>
      <c r="FL158" s="24">
        <v>6.7000000000000004E-2</v>
      </c>
      <c r="FM158" s="24">
        <v>5195.4626865671644</v>
      </c>
      <c r="FN158" s="24">
        <v>10.151999999999999</v>
      </c>
      <c r="FO158" s="24">
        <v>537.65957446808511</v>
      </c>
      <c r="FP158" s="24">
        <v>0</v>
      </c>
      <c r="FQ158" s="24">
        <v>0</v>
      </c>
      <c r="FR158" s="24">
        <v>0</v>
      </c>
      <c r="FS158" s="24">
        <v>0</v>
      </c>
      <c r="FT158" s="24">
        <v>0</v>
      </c>
      <c r="FU158" s="24">
        <v>0</v>
      </c>
      <c r="FV158" s="24">
        <v>0</v>
      </c>
      <c r="FW158" s="24">
        <v>0</v>
      </c>
      <c r="FX158" s="24">
        <v>659.19399999999996</v>
      </c>
      <c r="FY158" s="24">
        <v>246.44963091290271</v>
      </c>
      <c r="FZ158" s="24">
        <v>0</v>
      </c>
      <c r="GA158" s="24">
        <v>0</v>
      </c>
      <c r="GB158" s="24">
        <v>3.7320000000000002</v>
      </c>
      <c r="GC158" s="24">
        <v>755.58145766345126</v>
      </c>
      <c r="GD158" s="24">
        <v>0</v>
      </c>
      <c r="GE158" s="24">
        <v>0</v>
      </c>
      <c r="GF158" s="24">
        <v>0</v>
      </c>
      <c r="GG158" s="24">
        <v>0</v>
      </c>
      <c r="GH158" s="24">
        <v>2.4239999999999999</v>
      </c>
      <c r="GI158" s="24">
        <v>605.7508250825083</v>
      </c>
      <c r="GJ158" s="24">
        <v>0</v>
      </c>
      <c r="GK158" s="24">
        <v>0</v>
      </c>
      <c r="GL158" s="24">
        <v>0</v>
      </c>
      <c r="GM158" s="24">
        <v>0</v>
      </c>
      <c r="GN158" s="24">
        <v>0</v>
      </c>
      <c r="GO158" s="24">
        <v>0</v>
      </c>
      <c r="GP158" s="24">
        <v>0</v>
      </c>
      <c r="GQ158" s="24">
        <v>0</v>
      </c>
      <c r="GR158" s="24">
        <v>33.402999999999999</v>
      </c>
      <c r="GS158" s="24">
        <v>765.15986588031012</v>
      </c>
      <c r="GT158" s="24">
        <v>0</v>
      </c>
      <c r="GU158" s="24">
        <v>0</v>
      </c>
      <c r="GV158" s="24">
        <v>0.77100000000000002</v>
      </c>
      <c r="GW158" s="24">
        <v>6977.517509727626</v>
      </c>
      <c r="GX158" s="24">
        <v>12.116</v>
      </c>
      <c r="GY158" s="24">
        <v>620.15252558600207</v>
      </c>
      <c r="GZ158" s="24">
        <v>0</v>
      </c>
      <c r="HA158" s="24">
        <v>0</v>
      </c>
      <c r="HB158" s="24">
        <v>0</v>
      </c>
      <c r="HC158" s="24">
        <v>0</v>
      </c>
      <c r="HD158" s="24">
        <v>0</v>
      </c>
      <c r="HE158" s="24">
        <v>0</v>
      </c>
      <c r="HF158" s="24">
        <v>0</v>
      </c>
      <c r="HG158" s="24">
        <v>0</v>
      </c>
      <c r="HH158" s="24">
        <v>0</v>
      </c>
      <c r="HI158" s="24">
        <v>0</v>
      </c>
      <c r="HJ158" s="24">
        <v>0</v>
      </c>
      <c r="HK158" s="24">
        <v>0</v>
      </c>
      <c r="HL158" s="24">
        <v>0</v>
      </c>
      <c r="HM158" s="24">
        <v>0</v>
      </c>
      <c r="HN158" s="24">
        <v>0</v>
      </c>
      <c r="HO158" s="24">
        <v>0</v>
      </c>
      <c r="HP158" s="24">
        <v>20.515999999999998</v>
      </c>
      <c r="HQ158" s="24">
        <v>617.33286215636576</v>
      </c>
      <c r="HR158" s="24">
        <v>0</v>
      </c>
      <c r="HS158" s="24">
        <v>0</v>
      </c>
      <c r="HT158" s="24">
        <v>4.266</v>
      </c>
      <c r="HU158" s="24">
        <v>624.4917955930614</v>
      </c>
      <c r="HV158" s="24">
        <v>0</v>
      </c>
      <c r="HW158" s="24">
        <v>0</v>
      </c>
      <c r="HX158" s="24">
        <v>0</v>
      </c>
      <c r="HY158" s="24">
        <v>0</v>
      </c>
      <c r="HZ158" s="24">
        <v>3.3839999999999999</v>
      </c>
      <c r="IA158" s="24">
        <v>476.10490543735222</v>
      </c>
      <c r="IB158" s="24">
        <v>0</v>
      </c>
      <c r="IC158" s="24">
        <v>0</v>
      </c>
      <c r="ID158" s="24">
        <v>0.88200000000000001</v>
      </c>
      <c r="IE158" s="24">
        <v>1193.8129251700682</v>
      </c>
      <c r="IF158" s="24">
        <v>0</v>
      </c>
      <c r="IG158" s="24">
        <v>0</v>
      </c>
    </row>
    <row r="159" spans="1:241" ht="12.75" customHeight="1">
      <c r="A159" s="40"/>
      <c r="B159" s="41"/>
      <c r="C159" s="42" t="s">
        <v>275</v>
      </c>
      <c r="D159" s="43" t="s">
        <v>133</v>
      </c>
      <c r="E159" s="23">
        <v>123</v>
      </c>
      <c r="F159" s="24">
        <f t="shared" si="8"/>
        <v>3344.3740000000003</v>
      </c>
      <c r="G159" s="24">
        <f t="shared" si="9"/>
        <v>743.44129364718162</v>
      </c>
      <c r="H159" s="24">
        <f t="shared" si="10"/>
        <v>3309.9630000000002</v>
      </c>
      <c r="I159" s="24">
        <f t="shared" si="11"/>
        <v>744.64926103403559</v>
      </c>
      <c r="J159" s="24">
        <v>3309.9630000000002</v>
      </c>
      <c r="K159" s="24">
        <v>744.6492610340357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  <c r="AA159" s="24">
        <v>0</v>
      </c>
      <c r="AB159" s="24">
        <v>0</v>
      </c>
      <c r="AC159" s="24">
        <v>0</v>
      </c>
      <c r="AD159" s="24">
        <v>0</v>
      </c>
      <c r="AE159" s="24">
        <v>0</v>
      </c>
      <c r="AF159" s="24">
        <v>0</v>
      </c>
      <c r="AG159" s="24">
        <v>0</v>
      </c>
      <c r="AH159" s="24">
        <v>3.0289999999999999</v>
      </c>
      <c r="AI159" s="24">
        <v>941.7679102013866</v>
      </c>
      <c r="AJ159" s="24">
        <v>0</v>
      </c>
      <c r="AK159" s="24">
        <v>0</v>
      </c>
      <c r="AL159" s="24">
        <v>0</v>
      </c>
      <c r="AM159" s="24">
        <v>0</v>
      </c>
      <c r="AN159" s="24">
        <v>0</v>
      </c>
      <c r="AO159" s="24">
        <v>0</v>
      </c>
      <c r="AP159" s="24">
        <v>0</v>
      </c>
      <c r="AQ159" s="24">
        <v>0</v>
      </c>
      <c r="AR159" s="24">
        <v>0</v>
      </c>
      <c r="AS159" s="24">
        <v>0</v>
      </c>
      <c r="AT159" s="24">
        <v>0</v>
      </c>
      <c r="AU159" s="24">
        <v>0</v>
      </c>
      <c r="AV159" s="24">
        <v>0</v>
      </c>
      <c r="AW159" s="24">
        <v>0</v>
      </c>
      <c r="AX159" s="24">
        <v>0.18</v>
      </c>
      <c r="AY159" s="24">
        <v>1263</v>
      </c>
      <c r="AZ159" s="24">
        <v>0</v>
      </c>
      <c r="BA159" s="24">
        <v>0</v>
      </c>
      <c r="BB159" s="24">
        <v>0</v>
      </c>
      <c r="BC159" s="24">
        <v>0</v>
      </c>
      <c r="BD159" s="24">
        <v>0</v>
      </c>
      <c r="BE159" s="24">
        <v>0</v>
      </c>
      <c r="BF159" s="24">
        <v>0</v>
      </c>
      <c r="BG159" s="24">
        <v>0</v>
      </c>
      <c r="BH159" s="24">
        <v>6.0000000000000001E-3</v>
      </c>
      <c r="BI159" s="24">
        <v>990</v>
      </c>
      <c r="BJ159" s="24">
        <v>0</v>
      </c>
      <c r="BK159" s="24">
        <v>0</v>
      </c>
      <c r="BL159" s="24">
        <v>8.9999999999999993E-3</v>
      </c>
      <c r="BM159" s="24">
        <v>3540</v>
      </c>
      <c r="BN159" s="24">
        <v>1.0999999999999999E-2</v>
      </c>
      <c r="BO159" s="24">
        <v>110</v>
      </c>
      <c r="BP159" s="24">
        <v>0</v>
      </c>
      <c r="BQ159" s="24">
        <v>0</v>
      </c>
      <c r="BR159" s="24">
        <v>8.5220000000000002</v>
      </c>
      <c r="BS159" s="24">
        <v>30.620394273644685</v>
      </c>
      <c r="BT159" s="24">
        <v>8.0220000000000002</v>
      </c>
      <c r="BU159" s="24">
        <v>22.43355771628023</v>
      </c>
      <c r="BV159" s="24">
        <v>1.2E-2</v>
      </c>
      <c r="BW159" s="24">
        <v>135</v>
      </c>
      <c r="BX159" s="24">
        <v>1.4999999999999999E-2</v>
      </c>
      <c r="BY159" s="24">
        <v>503.26666666666671</v>
      </c>
      <c r="BZ159" s="24">
        <v>32.526000000000003</v>
      </c>
      <c r="CA159" s="24">
        <v>250.56281128943002</v>
      </c>
      <c r="CB159" s="24">
        <v>0</v>
      </c>
      <c r="CC159" s="24">
        <v>0</v>
      </c>
      <c r="CD159" s="24">
        <v>9.3089999999999993</v>
      </c>
      <c r="CE159" s="24">
        <v>205.52057148995596</v>
      </c>
      <c r="CF159" s="24">
        <v>4.0000000000000001E-3</v>
      </c>
      <c r="CG159" s="24">
        <v>486</v>
      </c>
      <c r="CH159" s="24">
        <v>17.715</v>
      </c>
      <c r="CI159" s="24">
        <v>307.06531188258538</v>
      </c>
      <c r="CJ159" s="24">
        <v>1.3720000000000001</v>
      </c>
      <c r="CK159" s="24">
        <v>1446.5306122448978</v>
      </c>
      <c r="CL159" s="24">
        <v>228.66800000000001</v>
      </c>
      <c r="CM159" s="24">
        <v>488.82136547308761</v>
      </c>
      <c r="CN159" s="24">
        <v>0</v>
      </c>
      <c r="CO159" s="24">
        <v>0</v>
      </c>
      <c r="CP159" s="24">
        <v>7.992</v>
      </c>
      <c r="CQ159" s="24">
        <v>345.23310810810807</v>
      </c>
      <c r="CR159" s="24">
        <v>0</v>
      </c>
      <c r="CS159" s="24">
        <v>0</v>
      </c>
      <c r="CT159" s="24">
        <v>0</v>
      </c>
      <c r="CU159" s="24">
        <v>0</v>
      </c>
      <c r="CV159" s="24">
        <v>0</v>
      </c>
      <c r="CW159" s="24">
        <v>0</v>
      </c>
      <c r="CX159" s="24">
        <v>0</v>
      </c>
      <c r="CY159" s="24">
        <v>0</v>
      </c>
      <c r="CZ159" s="24">
        <v>0</v>
      </c>
      <c r="DA159" s="24">
        <v>0</v>
      </c>
      <c r="DB159" s="24">
        <v>1.5089999999999999</v>
      </c>
      <c r="DC159" s="24">
        <v>515.01325381047047</v>
      </c>
      <c r="DD159" s="24">
        <v>210.69200000000001</v>
      </c>
      <c r="DE159" s="24">
        <v>192.73598428037135</v>
      </c>
      <c r="DF159" s="24">
        <v>33.207000000000001</v>
      </c>
      <c r="DG159" s="24">
        <v>242.40578793627847</v>
      </c>
      <c r="DH159" s="24">
        <v>0</v>
      </c>
      <c r="DI159" s="24">
        <v>0</v>
      </c>
      <c r="DJ159" s="24">
        <v>0</v>
      </c>
      <c r="DK159" s="24">
        <v>0</v>
      </c>
      <c r="DL159" s="24">
        <v>2.274</v>
      </c>
      <c r="DM159" s="24">
        <v>428.13456464379942</v>
      </c>
      <c r="DN159" s="24">
        <v>14.848000000000001</v>
      </c>
      <c r="DO159" s="24">
        <v>883.22689924568965</v>
      </c>
      <c r="DP159" s="24">
        <v>1.2E-2</v>
      </c>
      <c r="DQ159" s="24">
        <v>657</v>
      </c>
      <c r="DR159" s="24">
        <v>0.02</v>
      </c>
      <c r="DS159" s="24">
        <v>291.60000000000002</v>
      </c>
      <c r="DT159" s="24">
        <v>8.6999999999999994E-2</v>
      </c>
      <c r="DU159" s="24">
        <v>105.77011494252874</v>
      </c>
      <c r="DV159" s="24">
        <v>5.3890000000000002</v>
      </c>
      <c r="DW159" s="24">
        <v>918.14436815735758</v>
      </c>
      <c r="DX159" s="24">
        <v>4.5830000000000002</v>
      </c>
      <c r="DY159" s="24">
        <v>449.34409775256381</v>
      </c>
      <c r="DZ159" s="24">
        <v>0.19800000000000001</v>
      </c>
      <c r="EA159" s="24">
        <v>651.54545454545462</v>
      </c>
      <c r="EB159" s="24">
        <v>0.79900000000000004</v>
      </c>
      <c r="EC159" s="24">
        <v>1149.1652065081353</v>
      </c>
      <c r="ED159" s="24">
        <v>2.6419999999999999</v>
      </c>
      <c r="EE159" s="24">
        <v>1078.4640423921271</v>
      </c>
      <c r="EF159" s="24">
        <v>0.63600000000000001</v>
      </c>
      <c r="EG159" s="24">
        <v>324.17767295597486</v>
      </c>
      <c r="EH159" s="24">
        <v>2.472</v>
      </c>
      <c r="EI159" s="24">
        <v>315.87459546925567</v>
      </c>
      <c r="EJ159" s="24">
        <v>0</v>
      </c>
      <c r="EK159" s="24">
        <v>0</v>
      </c>
      <c r="EL159" s="24">
        <v>7.5380000000000003</v>
      </c>
      <c r="EM159" s="24">
        <v>800.57614751923586</v>
      </c>
      <c r="EN159" s="24">
        <v>0</v>
      </c>
      <c r="EO159" s="24">
        <v>0</v>
      </c>
      <c r="EP159" s="24">
        <v>0.114</v>
      </c>
      <c r="EQ159" s="24">
        <v>883.8947368421052</v>
      </c>
      <c r="ER159" s="24">
        <v>0</v>
      </c>
      <c r="ES159" s="24">
        <v>0</v>
      </c>
      <c r="ET159" s="24">
        <v>0.83599999999999997</v>
      </c>
      <c r="EU159" s="24">
        <v>364.08612440191388</v>
      </c>
      <c r="EV159" s="24">
        <v>75.501000000000005</v>
      </c>
      <c r="EW159" s="24">
        <v>1224.2603409226367</v>
      </c>
      <c r="EX159" s="24">
        <v>0</v>
      </c>
      <c r="EY159" s="24">
        <v>0</v>
      </c>
      <c r="EZ159" s="24">
        <v>0</v>
      </c>
      <c r="FA159" s="24">
        <v>0</v>
      </c>
      <c r="FB159" s="24">
        <v>99.081000000000003</v>
      </c>
      <c r="FC159" s="24">
        <v>706.07199160283005</v>
      </c>
      <c r="FD159" s="24">
        <v>0</v>
      </c>
      <c r="FE159" s="24">
        <v>0</v>
      </c>
      <c r="FF159" s="24">
        <v>80.256</v>
      </c>
      <c r="FG159" s="24">
        <v>9196.7094298245611</v>
      </c>
      <c r="FH159" s="24">
        <v>1852.4760000000001</v>
      </c>
      <c r="FI159" s="24">
        <v>623.19078411812086</v>
      </c>
      <c r="FJ159" s="24">
        <v>0</v>
      </c>
      <c r="FK159" s="24">
        <v>0</v>
      </c>
      <c r="FL159" s="24">
        <v>8.1000000000000003E-2</v>
      </c>
      <c r="FM159" s="24">
        <v>3161.3333333333335</v>
      </c>
      <c r="FN159" s="24">
        <v>71.706999999999994</v>
      </c>
      <c r="FO159" s="24">
        <v>697.49642294336672</v>
      </c>
      <c r="FP159" s="24">
        <v>0</v>
      </c>
      <c r="FQ159" s="24">
        <v>0</v>
      </c>
      <c r="FR159" s="24">
        <v>3.0059999999999998</v>
      </c>
      <c r="FS159" s="24">
        <v>465.06819693945448</v>
      </c>
      <c r="FT159" s="24">
        <v>0</v>
      </c>
      <c r="FU159" s="24">
        <v>0</v>
      </c>
      <c r="FV159" s="24">
        <v>0</v>
      </c>
      <c r="FW159" s="24">
        <v>0</v>
      </c>
      <c r="FX159" s="24">
        <v>517.54399999999998</v>
      </c>
      <c r="FY159" s="24">
        <v>263.87320498353762</v>
      </c>
      <c r="FZ159" s="24">
        <v>0</v>
      </c>
      <c r="GA159" s="24">
        <v>0</v>
      </c>
      <c r="GB159" s="24">
        <v>4.3310000000000004</v>
      </c>
      <c r="GC159" s="24">
        <v>829.72731470791962</v>
      </c>
      <c r="GD159" s="24">
        <v>0</v>
      </c>
      <c r="GE159" s="24">
        <v>0</v>
      </c>
      <c r="GF159" s="24">
        <v>0</v>
      </c>
      <c r="GG159" s="24">
        <v>0</v>
      </c>
      <c r="GH159" s="24">
        <v>0.73199999999999998</v>
      </c>
      <c r="GI159" s="24">
        <v>728.3128415300547</v>
      </c>
      <c r="GJ159" s="24">
        <v>0</v>
      </c>
      <c r="GK159" s="24">
        <v>0</v>
      </c>
      <c r="GL159" s="24">
        <v>0</v>
      </c>
      <c r="GM159" s="24">
        <v>0</v>
      </c>
      <c r="GN159" s="24">
        <v>0</v>
      </c>
      <c r="GO159" s="24">
        <v>0</v>
      </c>
      <c r="GP159" s="24">
        <v>0</v>
      </c>
      <c r="GQ159" s="24">
        <v>0</v>
      </c>
      <c r="GR159" s="24">
        <v>30.195</v>
      </c>
      <c r="GS159" s="24">
        <v>627.38662030137436</v>
      </c>
      <c r="GT159" s="24">
        <v>0</v>
      </c>
      <c r="GU159" s="24">
        <v>0</v>
      </c>
      <c r="GV159" s="24">
        <v>0.64</v>
      </c>
      <c r="GW159" s="24">
        <v>6479.71875</v>
      </c>
      <c r="GX159" s="24">
        <v>14.782</v>
      </c>
      <c r="GY159" s="24">
        <v>456.67717494249763</v>
      </c>
      <c r="GZ159" s="24">
        <v>0</v>
      </c>
      <c r="HA159" s="24">
        <v>0</v>
      </c>
      <c r="HB159" s="24">
        <v>0</v>
      </c>
      <c r="HC159" s="24">
        <v>0</v>
      </c>
      <c r="HD159" s="24">
        <v>0</v>
      </c>
      <c r="HE159" s="24">
        <v>0</v>
      </c>
      <c r="HF159" s="24">
        <v>0</v>
      </c>
      <c r="HG159" s="24">
        <v>0</v>
      </c>
      <c r="HH159" s="24">
        <v>0</v>
      </c>
      <c r="HI159" s="24">
        <v>0</v>
      </c>
      <c r="HJ159" s="24">
        <v>0</v>
      </c>
      <c r="HK159" s="24">
        <v>0</v>
      </c>
      <c r="HL159" s="24">
        <v>1.982</v>
      </c>
      <c r="HM159" s="24">
        <v>827.60040363269422</v>
      </c>
      <c r="HN159" s="24">
        <v>0</v>
      </c>
      <c r="HO159" s="24">
        <v>0</v>
      </c>
      <c r="HP159" s="24">
        <v>12.791</v>
      </c>
      <c r="HQ159" s="24">
        <v>500.82190602767577</v>
      </c>
      <c r="HR159" s="24">
        <v>0</v>
      </c>
      <c r="HS159" s="24">
        <v>0</v>
      </c>
      <c r="HT159" s="24">
        <v>4.2160000000000002</v>
      </c>
      <c r="HU159" s="24">
        <v>626.25521821631878</v>
      </c>
      <c r="HV159" s="24">
        <v>0</v>
      </c>
      <c r="HW159" s="24">
        <v>0</v>
      </c>
      <c r="HX159" s="24">
        <v>0</v>
      </c>
      <c r="HY159" s="24">
        <v>0</v>
      </c>
      <c r="HZ159" s="24">
        <v>1.931</v>
      </c>
      <c r="IA159" s="24">
        <v>516.28793371310201</v>
      </c>
      <c r="IB159" s="24">
        <v>0</v>
      </c>
      <c r="IC159" s="24">
        <v>0</v>
      </c>
      <c r="ID159" s="24">
        <v>2.2850000000000001</v>
      </c>
      <c r="IE159" s="24">
        <v>719.18599562363238</v>
      </c>
      <c r="IF159" s="24">
        <v>0</v>
      </c>
      <c r="IG159" s="24">
        <v>0</v>
      </c>
    </row>
    <row r="160" spans="1:241" ht="12.75" customHeight="1">
      <c r="A160" s="40"/>
      <c r="B160" s="41"/>
      <c r="C160" s="42" t="s">
        <v>276</v>
      </c>
      <c r="D160" s="43" t="s">
        <v>133</v>
      </c>
      <c r="E160" s="23">
        <v>124</v>
      </c>
      <c r="F160" s="24">
        <f t="shared" si="8"/>
        <v>4452.2050000000008</v>
      </c>
      <c r="G160" s="24">
        <f t="shared" si="9"/>
        <v>799.31927438201956</v>
      </c>
      <c r="H160" s="24">
        <f t="shared" si="10"/>
        <v>4406.5169999999998</v>
      </c>
      <c r="I160" s="24">
        <f t="shared" si="11"/>
        <v>795.9053131986102</v>
      </c>
      <c r="J160" s="24">
        <v>3600.6170000000002</v>
      </c>
      <c r="K160" s="24">
        <v>914.53243763499415</v>
      </c>
      <c r="L160" s="24">
        <v>805.9</v>
      </c>
      <c r="M160" s="24">
        <v>265.90054721429459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0.01</v>
      </c>
      <c r="W160" s="24">
        <v>410.4</v>
      </c>
      <c r="X160" s="24">
        <v>0</v>
      </c>
      <c r="Y160" s="24">
        <v>0</v>
      </c>
      <c r="Z160" s="24">
        <v>0</v>
      </c>
      <c r="AA160" s="24">
        <v>0</v>
      </c>
      <c r="AB160" s="24">
        <v>0</v>
      </c>
      <c r="AC160" s="24">
        <v>0</v>
      </c>
      <c r="AD160" s="24">
        <v>0</v>
      </c>
      <c r="AE160" s="24">
        <v>0</v>
      </c>
      <c r="AF160" s="24">
        <v>0</v>
      </c>
      <c r="AG160" s="24">
        <v>0</v>
      </c>
      <c r="AH160" s="24">
        <v>2.629</v>
      </c>
      <c r="AI160" s="24">
        <v>783.01445416508182</v>
      </c>
      <c r="AJ160" s="24">
        <v>0</v>
      </c>
      <c r="AK160" s="24">
        <v>0</v>
      </c>
      <c r="AL160" s="24">
        <v>7.2999999999999995E-2</v>
      </c>
      <c r="AM160" s="24">
        <v>281.09589041095887</v>
      </c>
      <c r="AN160" s="24">
        <v>0</v>
      </c>
      <c r="AO160" s="24">
        <v>0</v>
      </c>
      <c r="AP160" s="24">
        <v>0</v>
      </c>
      <c r="AQ160" s="24">
        <v>0</v>
      </c>
      <c r="AR160" s="24">
        <v>0</v>
      </c>
      <c r="AS160" s="24">
        <v>0</v>
      </c>
      <c r="AT160" s="24">
        <v>0</v>
      </c>
      <c r="AU160" s="24">
        <v>0</v>
      </c>
      <c r="AV160" s="24">
        <v>0</v>
      </c>
      <c r="AW160" s="24">
        <v>0</v>
      </c>
      <c r="AX160" s="24">
        <v>0</v>
      </c>
      <c r="AY160" s="24">
        <v>0</v>
      </c>
      <c r="AZ160" s="24">
        <v>0</v>
      </c>
      <c r="BA160" s="24">
        <v>0</v>
      </c>
      <c r="BB160" s="24">
        <v>0</v>
      </c>
      <c r="BC160" s="24">
        <v>0</v>
      </c>
      <c r="BD160" s="24">
        <v>0.14399999999999999</v>
      </c>
      <c r="BE160" s="24">
        <v>1330.4236111111111</v>
      </c>
      <c r="BF160" s="24">
        <v>0</v>
      </c>
      <c r="BG160" s="24">
        <v>0</v>
      </c>
      <c r="BH160" s="24">
        <v>1.7000000000000001E-2</v>
      </c>
      <c r="BI160" s="24">
        <v>1905.8823529411766</v>
      </c>
      <c r="BJ160" s="24">
        <v>0</v>
      </c>
      <c r="BK160" s="24">
        <v>0</v>
      </c>
      <c r="BL160" s="24">
        <v>5.0000000000000001E-3</v>
      </c>
      <c r="BM160" s="24">
        <v>3693.6</v>
      </c>
      <c r="BN160" s="24">
        <v>0</v>
      </c>
      <c r="BO160" s="24">
        <v>0</v>
      </c>
      <c r="BP160" s="24">
        <v>0</v>
      </c>
      <c r="BQ160" s="24">
        <v>0</v>
      </c>
      <c r="BR160" s="24">
        <v>0.29099999999999998</v>
      </c>
      <c r="BS160" s="24">
        <v>417.41580756013747</v>
      </c>
      <c r="BT160" s="24">
        <v>0.55000000000000004</v>
      </c>
      <c r="BU160" s="24">
        <v>261.9490909090909</v>
      </c>
      <c r="BV160" s="24">
        <v>5.0000000000000001E-3</v>
      </c>
      <c r="BW160" s="24">
        <v>129.6</v>
      </c>
      <c r="BX160" s="24">
        <v>0</v>
      </c>
      <c r="BY160" s="24">
        <v>0</v>
      </c>
      <c r="BZ160" s="24">
        <v>5.1390000000000002</v>
      </c>
      <c r="CA160" s="24">
        <v>493.37653239929949</v>
      </c>
      <c r="CB160" s="24">
        <v>0</v>
      </c>
      <c r="CC160" s="24">
        <v>0</v>
      </c>
      <c r="CD160" s="24">
        <v>0.52600000000000002</v>
      </c>
      <c r="CE160" s="24">
        <v>626.62547528517109</v>
      </c>
      <c r="CF160" s="24">
        <v>0</v>
      </c>
      <c r="CG160" s="24">
        <v>0</v>
      </c>
      <c r="CH160" s="24">
        <v>7.9219999999999997</v>
      </c>
      <c r="CI160" s="24">
        <v>639.16447866700332</v>
      </c>
      <c r="CJ160" s="24">
        <v>0.89700000000000002</v>
      </c>
      <c r="CK160" s="24">
        <v>2043.6923076923076</v>
      </c>
      <c r="CL160" s="24">
        <v>286.61</v>
      </c>
      <c r="CM160" s="24">
        <v>613.84948885244751</v>
      </c>
      <c r="CN160" s="24">
        <v>0.19600000000000001</v>
      </c>
      <c r="CO160" s="24">
        <v>544.57142857142856</v>
      </c>
      <c r="CP160" s="24">
        <v>20.021000000000001</v>
      </c>
      <c r="CQ160" s="24">
        <v>394.34643624194598</v>
      </c>
      <c r="CR160" s="24">
        <v>1.4999999999999999E-2</v>
      </c>
      <c r="CS160" s="24">
        <v>662.4</v>
      </c>
      <c r="CT160" s="24">
        <v>0</v>
      </c>
      <c r="CU160" s="24">
        <v>0</v>
      </c>
      <c r="CV160" s="24">
        <v>8.0000000000000002E-3</v>
      </c>
      <c r="CW160" s="24">
        <v>67.5</v>
      </c>
      <c r="CX160" s="24">
        <v>0</v>
      </c>
      <c r="CY160" s="24">
        <v>0</v>
      </c>
      <c r="CZ160" s="24">
        <v>0</v>
      </c>
      <c r="DA160" s="24">
        <v>0</v>
      </c>
      <c r="DB160" s="24">
        <v>0</v>
      </c>
      <c r="DC160" s="24">
        <v>0</v>
      </c>
      <c r="DD160" s="24">
        <v>612.31799999999998</v>
      </c>
      <c r="DE160" s="24">
        <v>217.46974774545251</v>
      </c>
      <c r="DF160" s="24">
        <v>8.3550000000000004</v>
      </c>
      <c r="DG160" s="24">
        <v>223.81268701376422</v>
      </c>
      <c r="DH160" s="24">
        <v>0</v>
      </c>
      <c r="DI160" s="24">
        <v>0</v>
      </c>
      <c r="DJ160" s="24">
        <v>0</v>
      </c>
      <c r="DK160" s="24">
        <v>0</v>
      </c>
      <c r="DL160" s="24">
        <v>0</v>
      </c>
      <c r="DM160" s="24">
        <v>0</v>
      </c>
      <c r="DN160" s="24">
        <v>0.33400000000000002</v>
      </c>
      <c r="DO160" s="24">
        <v>966.17964071856295</v>
      </c>
      <c r="DP160" s="24">
        <v>0</v>
      </c>
      <c r="DQ160" s="24">
        <v>0</v>
      </c>
      <c r="DR160" s="24">
        <v>0</v>
      </c>
      <c r="DS160" s="24">
        <v>0</v>
      </c>
      <c r="DT160" s="24">
        <v>0</v>
      </c>
      <c r="DU160" s="24">
        <v>0</v>
      </c>
      <c r="DV160" s="24">
        <v>5.476</v>
      </c>
      <c r="DW160" s="24">
        <v>906.8686997808619</v>
      </c>
      <c r="DX160" s="24">
        <v>2.8769999999999998</v>
      </c>
      <c r="DY160" s="24">
        <v>373.36392075078203</v>
      </c>
      <c r="DZ160" s="24">
        <v>0.11899999999999999</v>
      </c>
      <c r="EA160" s="24">
        <v>1215.2268907563025</v>
      </c>
      <c r="EB160" s="24">
        <v>0.88</v>
      </c>
      <c r="EC160" s="24">
        <v>1555.6545454545455</v>
      </c>
      <c r="ED160" s="24">
        <v>11.818</v>
      </c>
      <c r="EE160" s="24">
        <v>360.12489422914194</v>
      </c>
      <c r="EF160" s="24">
        <v>0.373</v>
      </c>
      <c r="EG160" s="24">
        <v>453.42627345844505</v>
      </c>
      <c r="EH160" s="24">
        <v>0.81</v>
      </c>
      <c r="EI160" s="24">
        <v>830.4666666666667</v>
      </c>
      <c r="EJ160" s="24">
        <v>0</v>
      </c>
      <c r="EK160" s="24">
        <v>0</v>
      </c>
      <c r="EL160" s="24">
        <v>3.9329999999999998</v>
      </c>
      <c r="EM160" s="24">
        <v>765.02618866005594</v>
      </c>
      <c r="EN160" s="24">
        <v>0</v>
      </c>
      <c r="EO160" s="24">
        <v>0</v>
      </c>
      <c r="EP160" s="24">
        <v>0</v>
      </c>
      <c r="EQ160" s="24">
        <v>0</v>
      </c>
      <c r="ER160" s="24">
        <v>0</v>
      </c>
      <c r="ES160" s="24">
        <v>0</v>
      </c>
      <c r="ET160" s="24">
        <v>1.68</v>
      </c>
      <c r="EU160" s="24">
        <v>302.36785714285719</v>
      </c>
      <c r="EV160" s="24">
        <v>43.301000000000002</v>
      </c>
      <c r="EW160" s="24">
        <v>646.18274404748149</v>
      </c>
      <c r="EX160" s="24">
        <v>0</v>
      </c>
      <c r="EY160" s="24">
        <v>0</v>
      </c>
      <c r="EZ160" s="24">
        <v>0</v>
      </c>
      <c r="FA160" s="24">
        <v>0</v>
      </c>
      <c r="FB160" s="24">
        <v>520.572</v>
      </c>
      <c r="FC160" s="24">
        <v>937.50206119422489</v>
      </c>
      <c r="FD160" s="24">
        <v>0</v>
      </c>
      <c r="FE160" s="24">
        <v>0</v>
      </c>
      <c r="FF160" s="24">
        <v>249.55699999999999</v>
      </c>
      <c r="FG160" s="24">
        <v>7857.4132282404416</v>
      </c>
      <c r="FH160" s="24">
        <v>0.56499999999999995</v>
      </c>
      <c r="FI160" s="24">
        <v>597.63185840707968</v>
      </c>
      <c r="FJ160" s="24">
        <v>0</v>
      </c>
      <c r="FK160" s="24">
        <v>0</v>
      </c>
      <c r="FL160" s="24">
        <v>1.0880000000000001</v>
      </c>
      <c r="FM160" s="24">
        <v>3168.2711397058824</v>
      </c>
      <c r="FN160" s="24">
        <v>112.495</v>
      </c>
      <c r="FO160" s="24">
        <v>686.73445930930268</v>
      </c>
      <c r="FP160" s="24">
        <v>154.989</v>
      </c>
      <c r="FQ160" s="24">
        <v>610.32886850034515</v>
      </c>
      <c r="FR160" s="24">
        <v>1.256</v>
      </c>
      <c r="FS160" s="24">
        <v>748.30414012738856</v>
      </c>
      <c r="FT160" s="24">
        <v>0</v>
      </c>
      <c r="FU160" s="24">
        <v>0</v>
      </c>
      <c r="FV160" s="24">
        <v>0</v>
      </c>
      <c r="FW160" s="24">
        <v>0</v>
      </c>
      <c r="FX160" s="24">
        <v>1689.6790000000001</v>
      </c>
      <c r="FY160" s="24">
        <v>225.65371529148436</v>
      </c>
      <c r="FZ160" s="24">
        <v>650.69200000000001</v>
      </c>
      <c r="GA160" s="24">
        <v>183.77016775986181</v>
      </c>
      <c r="GB160" s="24">
        <v>6.391</v>
      </c>
      <c r="GC160" s="24">
        <v>485.58770145517138</v>
      </c>
      <c r="GD160" s="24">
        <v>0.184</v>
      </c>
      <c r="GE160" s="24">
        <v>1429.179347826087</v>
      </c>
      <c r="GF160" s="24">
        <v>0</v>
      </c>
      <c r="GG160" s="24">
        <v>0</v>
      </c>
      <c r="GH160" s="24">
        <v>1.7170000000000001</v>
      </c>
      <c r="GI160" s="24">
        <v>965.39545719277817</v>
      </c>
      <c r="GJ160" s="24">
        <v>0</v>
      </c>
      <c r="GK160" s="24">
        <v>0</v>
      </c>
      <c r="GL160" s="24">
        <v>0</v>
      </c>
      <c r="GM160" s="24">
        <v>0</v>
      </c>
      <c r="GN160" s="24">
        <v>0</v>
      </c>
      <c r="GO160" s="24">
        <v>0</v>
      </c>
      <c r="GP160" s="24">
        <v>0</v>
      </c>
      <c r="GQ160" s="24">
        <v>0</v>
      </c>
      <c r="GR160" s="24">
        <v>41.31</v>
      </c>
      <c r="GS160" s="24">
        <v>1149.3456063907045</v>
      </c>
      <c r="GT160" s="24">
        <v>2.4E-2</v>
      </c>
      <c r="GU160" s="24">
        <v>1727</v>
      </c>
      <c r="GV160" s="24">
        <v>1.732</v>
      </c>
      <c r="GW160" s="24">
        <v>8473.3233256351032</v>
      </c>
      <c r="GX160" s="24">
        <v>14.596</v>
      </c>
      <c r="GY160" s="24">
        <v>860.75020553576326</v>
      </c>
      <c r="GZ160" s="24">
        <v>0</v>
      </c>
      <c r="HA160" s="24">
        <v>0</v>
      </c>
      <c r="HB160" s="24">
        <v>0</v>
      </c>
      <c r="HC160" s="24">
        <v>0</v>
      </c>
      <c r="HD160" s="24">
        <v>0</v>
      </c>
      <c r="HE160" s="24">
        <v>0</v>
      </c>
      <c r="HF160" s="24">
        <v>0</v>
      </c>
      <c r="HG160" s="24">
        <v>0</v>
      </c>
      <c r="HH160" s="24">
        <v>0</v>
      </c>
      <c r="HI160" s="24">
        <v>0</v>
      </c>
      <c r="HJ160" s="24">
        <v>0</v>
      </c>
      <c r="HK160" s="24">
        <v>0</v>
      </c>
      <c r="HL160" s="24">
        <v>1.7030000000000001</v>
      </c>
      <c r="HM160" s="24">
        <v>1557.2736347621844</v>
      </c>
      <c r="HN160" s="24">
        <v>2.4E-2</v>
      </c>
      <c r="HO160" s="24">
        <v>1727</v>
      </c>
      <c r="HP160" s="24">
        <v>23.279</v>
      </c>
      <c r="HQ160" s="24">
        <v>755.53606254564204</v>
      </c>
      <c r="HR160" s="24">
        <v>0</v>
      </c>
      <c r="HS160" s="24">
        <v>0</v>
      </c>
      <c r="HT160" s="24">
        <v>4.3540000000000001</v>
      </c>
      <c r="HU160" s="24">
        <v>928.35599448782727</v>
      </c>
      <c r="HV160" s="24">
        <v>0</v>
      </c>
      <c r="HW160" s="24">
        <v>0</v>
      </c>
      <c r="HX160" s="24">
        <v>0</v>
      </c>
      <c r="HY160" s="24">
        <v>0</v>
      </c>
      <c r="HZ160" s="24">
        <v>2.2200000000000002</v>
      </c>
      <c r="IA160" s="24">
        <v>592.01036036036032</v>
      </c>
      <c r="IB160" s="24">
        <v>0</v>
      </c>
      <c r="IC160" s="24">
        <v>0</v>
      </c>
      <c r="ID160" s="24">
        <v>2.1339999999999999</v>
      </c>
      <c r="IE160" s="24">
        <v>1278.2563261480786</v>
      </c>
      <c r="IF160" s="24">
        <v>0</v>
      </c>
      <c r="IG160" s="24">
        <v>0</v>
      </c>
    </row>
    <row r="161" spans="1:241" ht="12.75" customHeight="1">
      <c r="A161" s="40"/>
      <c r="B161" s="41"/>
      <c r="C161" s="42" t="s">
        <v>277</v>
      </c>
      <c r="D161" s="43" t="s">
        <v>278</v>
      </c>
      <c r="E161" s="23">
        <v>125</v>
      </c>
      <c r="F161" s="24">
        <f t="shared" si="8"/>
        <v>90543.599999999991</v>
      </c>
      <c r="G161" s="24">
        <f t="shared" si="9"/>
        <v>183.63286834188173</v>
      </c>
      <c r="H161" s="24">
        <f t="shared" si="10"/>
        <v>89667.186999999991</v>
      </c>
      <c r="I161" s="24">
        <f t="shared" si="11"/>
        <v>180.43361003395816</v>
      </c>
      <c r="J161" s="24">
        <v>89664.67</v>
      </c>
      <c r="K161" s="24">
        <v>180.42516212907492</v>
      </c>
      <c r="L161" s="24">
        <v>5.6000000000000001E-2</v>
      </c>
      <c r="M161" s="24">
        <v>1321.0714285714287</v>
      </c>
      <c r="N161" s="24">
        <v>0</v>
      </c>
      <c r="O161" s="24">
        <v>0</v>
      </c>
      <c r="P161" s="24">
        <v>925.16899999999998</v>
      </c>
      <c r="Q161" s="24">
        <v>1513.532490820596</v>
      </c>
      <c r="R161" s="24">
        <v>0</v>
      </c>
      <c r="S161" s="24">
        <v>0</v>
      </c>
      <c r="T161" s="24">
        <v>0</v>
      </c>
      <c r="U161" s="24">
        <v>0</v>
      </c>
      <c r="V161" s="24">
        <v>0.13700000000000001</v>
      </c>
      <c r="W161" s="24">
        <v>1637.7737226277372</v>
      </c>
      <c r="X161" s="24">
        <v>0</v>
      </c>
      <c r="Y161" s="24">
        <v>0</v>
      </c>
      <c r="Z161" s="24">
        <v>0</v>
      </c>
      <c r="AA161" s="24">
        <v>0</v>
      </c>
      <c r="AB161" s="24">
        <v>0</v>
      </c>
      <c r="AC161" s="24">
        <v>0</v>
      </c>
      <c r="AD161" s="24">
        <v>0.78400000000000003</v>
      </c>
      <c r="AE161" s="24">
        <v>829.2295918367347</v>
      </c>
      <c r="AF161" s="24">
        <v>0</v>
      </c>
      <c r="AG161" s="24">
        <v>0</v>
      </c>
      <c r="AH161" s="24">
        <v>174.137</v>
      </c>
      <c r="AI161" s="24">
        <v>647.68362266491329</v>
      </c>
      <c r="AJ161" s="24">
        <v>0</v>
      </c>
      <c r="AK161" s="24">
        <v>0</v>
      </c>
      <c r="AL161" s="24">
        <v>0.433</v>
      </c>
      <c r="AM161" s="24">
        <v>722.95150115473439</v>
      </c>
      <c r="AN161" s="24">
        <v>0</v>
      </c>
      <c r="AO161" s="24">
        <v>0</v>
      </c>
      <c r="AP161" s="24">
        <v>1.4E-2</v>
      </c>
      <c r="AQ161" s="24">
        <v>813.85714285714289</v>
      </c>
      <c r="AR161" s="24">
        <v>0</v>
      </c>
      <c r="AS161" s="24">
        <v>0</v>
      </c>
      <c r="AT161" s="24">
        <v>1.2609999999999999</v>
      </c>
      <c r="AU161" s="24">
        <v>722.17842981760509</v>
      </c>
      <c r="AV161" s="24">
        <v>0</v>
      </c>
      <c r="AW161" s="24">
        <v>0</v>
      </c>
      <c r="AX161" s="24">
        <v>1.0620000000000001</v>
      </c>
      <c r="AY161" s="24">
        <v>383.97928436911491</v>
      </c>
      <c r="AZ161" s="24">
        <v>39.823999999999998</v>
      </c>
      <c r="BA161" s="24">
        <v>441.40643832864606</v>
      </c>
      <c r="BB161" s="24">
        <v>0</v>
      </c>
      <c r="BC161" s="24">
        <v>0</v>
      </c>
      <c r="BD161" s="24">
        <v>110.26600000000001</v>
      </c>
      <c r="BE161" s="24">
        <v>120.26385286489037</v>
      </c>
      <c r="BF161" s="24">
        <v>0.82799999999999996</v>
      </c>
      <c r="BG161" s="24">
        <v>151.95652173913044</v>
      </c>
      <c r="BH161" s="24">
        <v>40.478000000000002</v>
      </c>
      <c r="BI161" s="24">
        <v>259.89478235090667</v>
      </c>
      <c r="BJ161" s="24">
        <v>0</v>
      </c>
      <c r="BK161" s="24">
        <v>0</v>
      </c>
      <c r="BL161" s="24">
        <v>3.0000000000000001E-3</v>
      </c>
      <c r="BM161" s="24">
        <v>777.66666666666674</v>
      </c>
      <c r="BN161" s="24">
        <v>104.23099999999999</v>
      </c>
      <c r="BO161" s="24">
        <v>50.282977233260738</v>
      </c>
      <c r="BP161" s="24">
        <v>1.948</v>
      </c>
      <c r="BQ161" s="24">
        <v>400.2376796714579</v>
      </c>
      <c r="BR161" s="24">
        <v>38508</v>
      </c>
      <c r="BS161" s="24">
        <v>41.346031993352035</v>
      </c>
      <c r="BT161" s="24">
        <v>3009</v>
      </c>
      <c r="BU161" s="24">
        <v>56.622133599202392</v>
      </c>
      <c r="BV161" s="24">
        <v>3339</v>
      </c>
      <c r="BW161" s="24">
        <v>40.520515124288707</v>
      </c>
      <c r="BX161" s="24">
        <v>14.442</v>
      </c>
      <c r="BY161" s="24">
        <v>397.36400775515858</v>
      </c>
      <c r="BZ161" s="24">
        <v>7551</v>
      </c>
      <c r="CA161" s="24">
        <v>138.22579790756191</v>
      </c>
      <c r="CB161" s="24">
        <v>40.695</v>
      </c>
      <c r="CC161" s="24">
        <v>139.42828357292049</v>
      </c>
      <c r="CD161" s="24">
        <v>15287</v>
      </c>
      <c r="CE161" s="24">
        <v>94.051154575783343</v>
      </c>
      <c r="CF161" s="24">
        <v>0.438</v>
      </c>
      <c r="CG161" s="24">
        <v>802.65296803652961</v>
      </c>
      <c r="CH161" s="24">
        <v>10066</v>
      </c>
      <c r="CI161" s="24">
        <v>187.10689449632426</v>
      </c>
      <c r="CJ161" s="24">
        <v>17.148</v>
      </c>
      <c r="CK161" s="24">
        <v>914.25414042453929</v>
      </c>
      <c r="CL161" s="24">
        <v>940.71299999999997</v>
      </c>
      <c r="CM161" s="24">
        <v>537.74989715247898</v>
      </c>
      <c r="CN161" s="24">
        <v>0</v>
      </c>
      <c r="CO161" s="24">
        <v>0</v>
      </c>
      <c r="CP161" s="24">
        <v>184.125</v>
      </c>
      <c r="CQ161" s="24">
        <v>404.27975016972164</v>
      </c>
      <c r="CR161" s="24">
        <v>0</v>
      </c>
      <c r="CS161" s="24">
        <v>0</v>
      </c>
      <c r="CT161" s="24">
        <v>0</v>
      </c>
      <c r="CU161" s="24">
        <v>0</v>
      </c>
      <c r="CV161" s="24">
        <v>0</v>
      </c>
      <c r="CW161" s="24">
        <v>0</v>
      </c>
      <c r="CX161" s="24">
        <v>0.11</v>
      </c>
      <c r="CY161" s="24">
        <v>241.5272727272727</v>
      </c>
      <c r="CZ161" s="24">
        <v>0.86199999999999999</v>
      </c>
      <c r="DA161" s="24">
        <v>682.354988399072</v>
      </c>
      <c r="DB161" s="24">
        <v>0</v>
      </c>
      <c r="DC161" s="24">
        <v>0</v>
      </c>
      <c r="DD161" s="24">
        <v>498.77699999999999</v>
      </c>
      <c r="DE161" s="24">
        <v>277.41274357077413</v>
      </c>
      <c r="DF161" s="24">
        <v>134.05799999999999</v>
      </c>
      <c r="DG161" s="24">
        <v>217.43006758268811</v>
      </c>
      <c r="DH161" s="24">
        <v>0</v>
      </c>
      <c r="DI161" s="24">
        <v>0</v>
      </c>
      <c r="DJ161" s="24">
        <v>4.9000000000000002E-2</v>
      </c>
      <c r="DK161" s="24">
        <v>114.61224489795919</v>
      </c>
      <c r="DL161" s="24">
        <v>5.9850000000000003</v>
      </c>
      <c r="DM161" s="24">
        <v>277.96892230576441</v>
      </c>
      <c r="DN161" s="24">
        <v>25.927</v>
      </c>
      <c r="DO161" s="24">
        <v>595.50831179851116</v>
      </c>
      <c r="DP161" s="24">
        <v>0.65200000000000002</v>
      </c>
      <c r="DQ161" s="24">
        <v>831.9386503067484</v>
      </c>
      <c r="DR161" s="24">
        <v>39.433</v>
      </c>
      <c r="DS161" s="24">
        <v>93.158953161057994</v>
      </c>
      <c r="DT161" s="24">
        <v>2.5550000000000002</v>
      </c>
      <c r="DU161" s="24">
        <v>218.53150684931506</v>
      </c>
      <c r="DV161" s="24">
        <v>317.69600000000003</v>
      </c>
      <c r="DW161" s="24">
        <v>454.20952734689769</v>
      </c>
      <c r="DX161" s="24">
        <v>165.953</v>
      </c>
      <c r="DY161" s="24">
        <v>266.00670069236469</v>
      </c>
      <c r="DZ161" s="24">
        <v>2.89</v>
      </c>
      <c r="EA161" s="24">
        <v>282.25328719723183</v>
      </c>
      <c r="EB161" s="24">
        <v>179.44900000000001</v>
      </c>
      <c r="EC161" s="24">
        <v>467.67892270227202</v>
      </c>
      <c r="ED161" s="24">
        <v>507.8</v>
      </c>
      <c r="EE161" s="24">
        <v>494.95197912563998</v>
      </c>
      <c r="EF161" s="24">
        <v>54.106999999999999</v>
      </c>
      <c r="EG161" s="24">
        <v>135.11706433548341</v>
      </c>
      <c r="EH161" s="24">
        <v>21.715</v>
      </c>
      <c r="EI161" s="24">
        <v>248.3512318673728</v>
      </c>
      <c r="EJ161" s="24">
        <v>1.2669999999999999</v>
      </c>
      <c r="EK161" s="24">
        <v>107.81215469613259</v>
      </c>
      <c r="EL161" s="24">
        <v>69.331000000000003</v>
      </c>
      <c r="EM161" s="24">
        <v>298.08005077093941</v>
      </c>
      <c r="EN161" s="24">
        <v>0</v>
      </c>
      <c r="EO161" s="24">
        <v>0</v>
      </c>
      <c r="EP161" s="24">
        <v>5.2679999999999998</v>
      </c>
      <c r="EQ161" s="24">
        <v>1551.317008352316</v>
      </c>
      <c r="ER161" s="24">
        <v>0.98199999999999998</v>
      </c>
      <c r="ES161" s="24">
        <v>2062.9674134419552</v>
      </c>
      <c r="ET161" s="24">
        <v>13.035</v>
      </c>
      <c r="EU161" s="24">
        <v>310.83820483314156</v>
      </c>
      <c r="EV161" s="24">
        <v>525.072</v>
      </c>
      <c r="EW161" s="24">
        <v>742.48890056982657</v>
      </c>
      <c r="EX161" s="24">
        <v>2.8000000000000001E-2</v>
      </c>
      <c r="EY161" s="24">
        <v>9221.1428571428569</v>
      </c>
      <c r="EZ161" s="24">
        <v>0.27200000000000002</v>
      </c>
      <c r="FA161" s="24">
        <v>6592.25</v>
      </c>
      <c r="FB161" s="24">
        <v>76.385000000000005</v>
      </c>
      <c r="FC161" s="24">
        <v>1219.535131243045</v>
      </c>
      <c r="FD161" s="24">
        <v>0</v>
      </c>
      <c r="FE161" s="24">
        <v>0</v>
      </c>
      <c r="FF161" s="24">
        <v>601.79600000000005</v>
      </c>
      <c r="FG161" s="24">
        <v>5974.7331221875847</v>
      </c>
      <c r="FH161" s="24">
        <v>5242</v>
      </c>
      <c r="FI161" s="24">
        <v>439.93800076306752</v>
      </c>
      <c r="FJ161" s="24">
        <v>0.80700000000000005</v>
      </c>
      <c r="FK161" s="24">
        <v>514.75960346964064</v>
      </c>
      <c r="FL161" s="24">
        <v>1.9610000000000001</v>
      </c>
      <c r="FM161" s="24">
        <v>855.89852116267218</v>
      </c>
      <c r="FN161" s="24">
        <v>428</v>
      </c>
      <c r="FO161" s="24">
        <v>537.54439252336442</v>
      </c>
      <c r="FP161" s="24">
        <v>0</v>
      </c>
      <c r="FQ161" s="24">
        <v>0</v>
      </c>
      <c r="FR161" s="24">
        <v>24.632999999999999</v>
      </c>
      <c r="FS161" s="24">
        <v>384.76291966061785</v>
      </c>
      <c r="FT161" s="24">
        <v>0</v>
      </c>
      <c r="FU161" s="24">
        <v>0</v>
      </c>
      <c r="FV161" s="24">
        <v>0</v>
      </c>
      <c r="FW161" s="24">
        <v>0</v>
      </c>
      <c r="FX161" s="24">
        <v>257.67700000000002</v>
      </c>
      <c r="FY161" s="24">
        <v>964.99337930820377</v>
      </c>
      <c r="FZ161" s="24">
        <v>5.6000000000000001E-2</v>
      </c>
      <c r="GA161" s="24">
        <v>1321.0714285714287</v>
      </c>
      <c r="GB161" s="24">
        <v>39.975000000000001</v>
      </c>
      <c r="GC161" s="24">
        <v>639.07954971857407</v>
      </c>
      <c r="GD161" s="24">
        <v>0</v>
      </c>
      <c r="GE161" s="24">
        <v>0</v>
      </c>
      <c r="GF161" s="24">
        <v>3.7469999999999999</v>
      </c>
      <c r="GG161" s="24">
        <v>4269.1361088871099</v>
      </c>
      <c r="GH161" s="24">
        <v>53.81</v>
      </c>
      <c r="GI161" s="24">
        <v>1137.1612525552871</v>
      </c>
      <c r="GJ161" s="24">
        <v>6.5000000000000002E-2</v>
      </c>
      <c r="GK161" s="24">
        <v>365.53846153846155</v>
      </c>
      <c r="GL161" s="24">
        <v>2.4049999999999998</v>
      </c>
      <c r="GM161" s="24">
        <v>849.54012474012472</v>
      </c>
      <c r="GN161" s="24">
        <v>0</v>
      </c>
      <c r="GO161" s="24">
        <v>0</v>
      </c>
      <c r="GP161" s="24">
        <v>2.4609999999999999</v>
      </c>
      <c r="GQ161" s="24">
        <v>462.27143437626984</v>
      </c>
      <c r="GR161" s="24">
        <v>649.15800000000002</v>
      </c>
      <c r="GS161" s="24">
        <v>601.91064270947902</v>
      </c>
      <c r="GT161" s="24">
        <v>0</v>
      </c>
      <c r="GU161" s="24">
        <v>0</v>
      </c>
      <c r="GV161" s="24">
        <v>5.9489999999999998</v>
      </c>
      <c r="GW161" s="24">
        <v>7001.2373508152632</v>
      </c>
      <c r="GX161" s="24">
        <v>434.00700000000001</v>
      </c>
      <c r="GY161" s="24">
        <v>436.39873089604549</v>
      </c>
      <c r="GZ161" s="24">
        <v>1.9570000000000001</v>
      </c>
      <c r="HA161" s="24">
        <v>1512.2871742462953</v>
      </c>
      <c r="HB161" s="24">
        <v>3.1589999999999998</v>
      </c>
      <c r="HC161" s="24">
        <v>423.58974358974359</v>
      </c>
      <c r="HD161" s="24">
        <v>0</v>
      </c>
      <c r="HE161" s="24">
        <v>0</v>
      </c>
      <c r="HF161" s="24">
        <v>0</v>
      </c>
      <c r="HG161" s="24">
        <v>0</v>
      </c>
      <c r="HH161" s="24">
        <v>0</v>
      </c>
      <c r="HI161" s="24">
        <v>0</v>
      </c>
      <c r="HJ161" s="24">
        <v>0</v>
      </c>
      <c r="HK161" s="24">
        <v>0</v>
      </c>
      <c r="HL161" s="24">
        <v>134.70500000000001</v>
      </c>
      <c r="HM161" s="24">
        <v>802.79352659515234</v>
      </c>
      <c r="HN161" s="24">
        <v>0</v>
      </c>
      <c r="HO161" s="24">
        <v>0</v>
      </c>
      <c r="HP161" s="24">
        <v>69.381</v>
      </c>
      <c r="HQ161" s="24">
        <v>680.97427249535167</v>
      </c>
      <c r="HR161" s="24">
        <v>0</v>
      </c>
      <c r="HS161" s="24">
        <v>0</v>
      </c>
      <c r="HT161" s="24">
        <v>227.255</v>
      </c>
      <c r="HU161" s="24">
        <v>251.13470330685794</v>
      </c>
      <c r="HV161" s="24">
        <v>0</v>
      </c>
      <c r="HW161" s="24">
        <v>0</v>
      </c>
      <c r="HX161" s="24">
        <v>0</v>
      </c>
      <c r="HY161" s="24">
        <v>0</v>
      </c>
      <c r="HZ161" s="24">
        <v>215.70099999999999</v>
      </c>
      <c r="IA161" s="24">
        <v>236.43228357773032</v>
      </c>
      <c r="IB161" s="24">
        <v>0</v>
      </c>
      <c r="IC161" s="24">
        <v>0</v>
      </c>
      <c r="ID161" s="24">
        <v>11.554</v>
      </c>
      <c r="IE161" s="24">
        <v>525.61338064739482</v>
      </c>
      <c r="IF161" s="24">
        <v>0</v>
      </c>
      <c r="IG161" s="24">
        <v>0</v>
      </c>
    </row>
    <row r="162" spans="1:241" ht="12.75" customHeight="1">
      <c r="A162" s="40"/>
      <c r="B162" s="41"/>
      <c r="C162" s="42" t="s">
        <v>279</v>
      </c>
      <c r="D162" s="43" t="s">
        <v>133</v>
      </c>
      <c r="E162" s="23">
        <v>126</v>
      </c>
      <c r="F162" s="24">
        <f t="shared" si="8"/>
        <v>1057.9470000000001</v>
      </c>
      <c r="G162" s="24">
        <f t="shared" si="9"/>
        <v>1291.6637270108993</v>
      </c>
      <c r="H162" s="24">
        <f t="shared" si="10"/>
        <v>1024.9749999999999</v>
      </c>
      <c r="I162" s="24">
        <f t="shared" si="11"/>
        <v>1315.4511339300959</v>
      </c>
      <c r="J162" s="24">
        <v>1019.559</v>
      </c>
      <c r="K162" s="24">
        <v>1321.299928694661</v>
      </c>
      <c r="L162" s="24">
        <v>5.4160000000000004</v>
      </c>
      <c r="M162" s="24">
        <v>214.41875923190545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0</v>
      </c>
      <c r="AC162" s="24">
        <v>0</v>
      </c>
      <c r="AD162" s="24">
        <v>0.04</v>
      </c>
      <c r="AE162" s="24">
        <v>645.29999999999995</v>
      </c>
      <c r="AF162" s="24">
        <v>0</v>
      </c>
      <c r="AG162" s="24">
        <v>0</v>
      </c>
      <c r="AH162" s="24">
        <v>0.20100000000000001</v>
      </c>
      <c r="AI162" s="24">
        <v>515.17412935323387</v>
      </c>
      <c r="AJ162" s="24">
        <v>0</v>
      </c>
      <c r="AK162" s="24">
        <v>0</v>
      </c>
      <c r="AL162" s="24">
        <v>0</v>
      </c>
      <c r="AM162" s="24">
        <v>0</v>
      </c>
      <c r="AN162" s="24">
        <v>0</v>
      </c>
      <c r="AO162" s="24">
        <v>0</v>
      </c>
      <c r="AP162" s="24">
        <v>0</v>
      </c>
      <c r="AQ162" s="24">
        <v>0</v>
      </c>
      <c r="AR162" s="24">
        <v>0</v>
      </c>
      <c r="AS162" s="24">
        <v>0</v>
      </c>
      <c r="AT162" s="24">
        <v>0</v>
      </c>
      <c r="AU162" s="24">
        <v>0</v>
      </c>
      <c r="AV162" s="24">
        <v>0</v>
      </c>
      <c r="AW162" s="24">
        <v>0</v>
      </c>
      <c r="AX162" s="24">
        <v>0</v>
      </c>
      <c r="AY162" s="24">
        <v>0</v>
      </c>
      <c r="AZ162" s="24">
        <v>0.13500000000000001</v>
      </c>
      <c r="BA162" s="24">
        <v>336</v>
      </c>
      <c r="BB162" s="24">
        <v>0</v>
      </c>
      <c r="BC162" s="24">
        <v>0</v>
      </c>
      <c r="BD162" s="24">
        <v>0</v>
      </c>
      <c r="BE162" s="24">
        <v>0</v>
      </c>
      <c r="BF162" s="24">
        <v>0</v>
      </c>
      <c r="BG162" s="24">
        <v>0</v>
      </c>
      <c r="BH162" s="24">
        <v>0</v>
      </c>
      <c r="BI162" s="24">
        <v>0</v>
      </c>
      <c r="BJ162" s="24">
        <v>0</v>
      </c>
      <c r="BK162" s="24">
        <v>0</v>
      </c>
      <c r="BL162" s="24">
        <v>0</v>
      </c>
      <c r="BM162" s="24">
        <v>0</v>
      </c>
      <c r="BN162" s="24">
        <v>0</v>
      </c>
      <c r="BO162" s="24">
        <v>0</v>
      </c>
      <c r="BP162" s="24">
        <v>9.5000000000000001E-2</v>
      </c>
      <c r="BQ162" s="24">
        <v>294.44210526315794</v>
      </c>
      <c r="BR162" s="24">
        <v>3.5999999999999997E-2</v>
      </c>
      <c r="BS162" s="24">
        <v>210</v>
      </c>
      <c r="BT162" s="24">
        <v>0</v>
      </c>
      <c r="BU162" s="24">
        <v>0</v>
      </c>
      <c r="BV162" s="24">
        <v>0</v>
      </c>
      <c r="BW162" s="24">
        <v>0</v>
      </c>
      <c r="BX162" s="24">
        <v>0</v>
      </c>
      <c r="BY162" s="24">
        <v>0</v>
      </c>
      <c r="BZ162" s="24">
        <v>2.0990000000000002</v>
      </c>
      <c r="CA162" s="24">
        <v>612.80609814197237</v>
      </c>
      <c r="CB162" s="24">
        <v>1.4999999999999999E-2</v>
      </c>
      <c r="CC162" s="24">
        <v>453.6</v>
      </c>
      <c r="CD162" s="24">
        <v>0.11799999999999999</v>
      </c>
      <c r="CE162" s="24">
        <v>614.13559322033905</v>
      </c>
      <c r="CF162" s="24">
        <v>0</v>
      </c>
      <c r="CG162" s="24">
        <v>0</v>
      </c>
      <c r="CH162" s="24">
        <v>1.1759999999999999</v>
      </c>
      <c r="CI162" s="24">
        <v>466.76955782312928</v>
      </c>
      <c r="CJ162" s="24">
        <v>1.3160000000000001</v>
      </c>
      <c r="CK162" s="24">
        <v>1593.2439209726444</v>
      </c>
      <c r="CL162" s="24">
        <v>292.77</v>
      </c>
      <c r="CM162" s="24">
        <v>728.98188680534213</v>
      </c>
      <c r="CN162" s="24">
        <v>0</v>
      </c>
      <c r="CO162" s="24">
        <v>0</v>
      </c>
      <c r="CP162" s="24">
        <v>12.22</v>
      </c>
      <c r="CQ162" s="24">
        <v>455.58068739770869</v>
      </c>
      <c r="CR162" s="24">
        <v>0</v>
      </c>
      <c r="CS162" s="24">
        <v>0</v>
      </c>
      <c r="CT162" s="24">
        <v>0</v>
      </c>
      <c r="CU162" s="24">
        <v>0</v>
      </c>
      <c r="CV162" s="24">
        <v>0</v>
      </c>
      <c r="CW162" s="24">
        <v>0</v>
      </c>
      <c r="CX162" s="24">
        <v>1.4999999999999999E-2</v>
      </c>
      <c r="CY162" s="24">
        <v>468</v>
      </c>
      <c r="CZ162" s="24">
        <v>0</v>
      </c>
      <c r="DA162" s="24">
        <v>0</v>
      </c>
      <c r="DB162" s="24">
        <v>0</v>
      </c>
      <c r="DC162" s="24">
        <v>0</v>
      </c>
      <c r="DD162" s="24">
        <v>275.35599999999999</v>
      </c>
      <c r="DE162" s="24">
        <v>229.12407574194859</v>
      </c>
      <c r="DF162" s="24">
        <v>14.917</v>
      </c>
      <c r="DG162" s="24">
        <v>184.36428236240531</v>
      </c>
      <c r="DH162" s="24">
        <v>0</v>
      </c>
      <c r="DI162" s="24">
        <v>0</v>
      </c>
      <c r="DJ162" s="24">
        <v>0</v>
      </c>
      <c r="DK162" s="24">
        <v>0</v>
      </c>
      <c r="DL162" s="24">
        <v>0</v>
      </c>
      <c r="DM162" s="24">
        <v>0</v>
      </c>
      <c r="DN162" s="24">
        <v>0.53300000000000003</v>
      </c>
      <c r="DO162" s="24">
        <v>686.4990619136961</v>
      </c>
      <c r="DP162" s="24">
        <v>5.0000000000000001E-3</v>
      </c>
      <c r="DQ162" s="24">
        <v>324</v>
      </c>
      <c r="DR162" s="24">
        <v>1.6E-2</v>
      </c>
      <c r="DS162" s="24">
        <v>175.5</v>
      </c>
      <c r="DT162" s="24">
        <v>0.126</v>
      </c>
      <c r="DU162" s="24">
        <v>335.14285714285717</v>
      </c>
      <c r="DV162" s="24">
        <v>1.64</v>
      </c>
      <c r="DW162" s="24">
        <v>468.23963414634147</v>
      </c>
      <c r="DX162" s="24">
        <v>0.54800000000000004</v>
      </c>
      <c r="DY162" s="24">
        <v>633.12043795620434</v>
      </c>
      <c r="DZ162" s="24">
        <v>2.8000000000000001E-2</v>
      </c>
      <c r="EA162" s="24">
        <v>651.85714285714289</v>
      </c>
      <c r="EB162" s="24">
        <v>5.0000000000000001E-3</v>
      </c>
      <c r="EC162" s="24">
        <v>1620</v>
      </c>
      <c r="ED162" s="24">
        <v>1.917</v>
      </c>
      <c r="EE162" s="24">
        <v>522.87323943661966</v>
      </c>
      <c r="EF162" s="24">
        <v>0.55600000000000005</v>
      </c>
      <c r="EG162" s="24">
        <v>204.92805755395685</v>
      </c>
      <c r="EH162" s="24">
        <v>0.8</v>
      </c>
      <c r="EI162" s="24">
        <v>490.44499999999999</v>
      </c>
      <c r="EJ162" s="24">
        <v>0</v>
      </c>
      <c r="EK162" s="24">
        <v>0</v>
      </c>
      <c r="EL162" s="24">
        <v>1.103</v>
      </c>
      <c r="EM162" s="24">
        <v>825.91115140525835</v>
      </c>
      <c r="EN162" s="24">
        <v>0</v>
      </c>
      <c r="EO162" s="24">
        <v>0</v>
      </c>
      <c r="EP162" s="24">
        <v>5.0000000000000001E-3</v>
      </c>
      <c r="EQ162" s="24">
        <v>2268</v>
      </c>
      <c r="ER162" s="24">
        <v>0</v>
      </c>
      <c r="ES162" s="24">
        <v>0</v>
      </c>
      <c r="ET162" s="24">
        <v>0.40699999999999997</v>
      </c>
      <c r="EU162" s="24">
        <v>313.51842751842747</v>
      </c>
      <c r="EV162" s="24">
        <v>16.986999999999998</v>
      </c>
      <c r="EW162" s="24">
        <v>947.74186142344138</v>
      </c>
      <c r="EX162" s="24">
        <v>0</v>
      </c>
      <c r="EY162" s="24">
        <v>0</v>
      </c>
      <c r="EZ162" s="24">
        <v>0</v>
      </c>
      <c r="FA162" s="24">
        <v>0</v>
      </c>
      <c r="FB162" s="24">
        <v>41.631</v>
      </c>
      <c r="FC162" s="24">
        <v>1497.1053541831809</v>
      </c>
      <c r="FD162" s="24">
        <v>0</v>
      </c>
      <c r="FE162" s="24">
        <v>0</v>
      </c>
      <c r="FF162" s="24">
        <v>142.727</v>
      </c>
      <c r="FG162" s="24">
        <v>6391.6752401437707</v>
      </c>
      <c r="FH162" s="24">
        <v>0</v>
      </c>
      <c r="FI162" s="24">
        <v>0</v>
      </c>
      <c r="FJ162" s="24">
        <v>0</v>
      </c>
      <c r="FK162" s="24">
        <v>0</v>
      </c>
      <c r="FL162" s="24">
        <v>0.19400000000000001</v>
      </c>
      <c r="FM162" s="24">
        <v>6862.5103092783502</v>
      </c>
      <c r="FN162" s="24">
        <v>34.091999999999999</v>
      </c>
      <c r="FO162" s="24">
        <v>555.70512143611404</v>
      </c>
      <c r="FP162" s="24">
        <v>0</v>
      </c>
      <c r="FQ162" s="24">
        <v>0</v>
      </c>
      <c r="FR162" s="24">
        <v>0.28699999999999998</v>
      </c>
      <c r="FS162" s="24">
        <v>400.95470383275261</v>
      </c>
      <c r="FT162" s="24">
        <v>0</v>
      </c>
      <c r="FU162" s="24">
        <v>0</v>
      </c>
      <c r="FV162" s="24">
        <v>0</v>
      </c>
      <c r="FW162" s="24">
        <v>0</v>
      </c>
      <c r="FX162" s="24">
        <v>164.14</v>
      </c>
      <c r="FY162" s="24">
        <v>224.02037894480321</v>
      </c>
      <c r="FZ162" s="24">
        <v>5.4160000000000004</v>
      </c>
      <c r="GA162" s="24">
        <v>214.41875923190545</v>
      </c>
      <c r="GB162" s="24">
        <v>11.148</v>
      </c>
      <c r="GC162" s="24">
        <v>543.59804449228568</v>
      </c>
      <c r="GD162" s="24">
        <v>0</v>
      </c>
      <c r="GE162" s="24">
        <v>0</v>
      </c>
      <c r="GF162" s="24">
        <v>0</v>
      </c>
      <c r="GG162" s="24">
        <v>0</v>
      </c>
      <c r="GH162" s="24">
        <v>0.155</v>
      </c>
      <c r="GI162" s="24">
        <v>372.07096774193548</v>
      </c>
      <c r="GJ162" s="24">
        <v>0</v>
      </c>
      <c r="GK162" s="24">
        <v>0</v>
      </c>
      <c r="GL162" s="24">
        <v>0</v>
      </c>
      <c r="GM162" s="24">
        <v>0</v>
      </c>
      <c r="GN162" s="24">
        <v>0</v>
      </c>
      <c r="GO162" s="24">
        <v>0</v>
      </c>
      <c r="GP162" s="24">
        <v>0</v>
      </c>
      <c r="GQ162" s="24">
        <v>0</v>
      </c>
      <c r="GR162" s="24">
        <v>28.035</v>
      </c>
      <c r="GS162" s="24">
        <v>599.51464241127155</v>
      </c>
      <c r="GT162" s="24">
        <v>0</v>
      </c>
      <c r="GU162" s="24">
        <v>0</v>
      </c>
      <c r="GV162" s="24">
        <v>0.29099999999999998</v>
      </c>
      <c r="GW162" s="24">
        <v>6912.4914089347076</v>
      </c>
      <c r="GX162" s="24">
        <v>5.9880000000000004</v>
      </c>
      <c r="GY162" s="24">
        <v>377.63710754843021</v>
      </c>
      <c r="GZ162" s="24">
        <v>0</v>
      </c>
      <c r="HA162" s="24">
        <v>0</v>
      </c>
      <c r="HB162" s="24">
        <v>0</v>
      </c>
      <c r="HC162" s="24">
        <v>0</v>
      </c>
      <c r="HD162" s="24">
        <v>0</v>
      </c>
      <c r="HE162" s="24">
        <v>0</v>
      </c>
      <c r="HF162" s="24">
        <v>0</v>
      </c>
      <c r="HG162" s="24">
        <v>0</v>
      </c>
      <c r="HH162" s="24">
        <v>0</v>
      </c>
      <c r="HI162" s="24">
        <v>0</v>
      </c>
      <c r="HJ162" s="24">
        <v>0</v>
      </c>
      <c r="HK162" s="24">
        <v>0</v>
      </c>
      <c r="HL162" s="24">
        <v>2.7309999999999999</v>
      </c>
      <c r="HM162" s="24">
        <v>855.08641523251561</v>
      </c>
      <c r="HN162" s="24">
        <v>0</v>
      </c>
      <c r="HO162" s="24">
        <v>0</v>
      </c>
      <c r="HP162" s="24">
        <v>19.024999999999999</v>
      </c>
      <c r="HQ162" s="24">
        <v>536.10123521681999</v>
      </c>
      <c r="HR162" s="24">
        <v>0</v>
      </c>
      <c r="HS162" s="24">
        <v>0</v>
      </c>
      <c r="HT162" s="24">
        <v>4.9210000000000003</v>
      </c>
      <c r="HU162" s="24">
        <v>263.30542572647835</v>
      </c>
      <c r="HV162" s="24">
        <v>1.6E-2</v>
      </c>
      <c r="HW162" s="24">
        <v>6507.5</v>
      </c>
      <c r="HX162" s="24">
        <v>0</v>
      </c>
      <c r="HY162" s="24">
        <v>0</v>
      </c>
      <c r="HZ162" s="24">
        <v>1.9590000000000001</v>
      </c>
      <c r="IA162" s="24">
        <v>61.214395099540582</v>
      </c>
      <c r="IB162" s="24">
        <v>1.6E-2</v>
      </c>
      <c r="IC162" s="24">
        <v>6507.5</v>
      </c>
      <c r="ID162" s="24">
        <v>2.9620000000000002</v>
      </c>
      <c r="IE162" s="24">
        <v>396.96387575962189</v>
      </c>
      <c r="IF162" s="24">
        <v>0</v>
      </c>
      <c r="IG162" s="24">
        <v>0</v>
      </c>
    </row>
    <row r="163" spans="1:241" ht="12.75" customHeight="1">
      <c r="A163" s="40"/>
      <c r="B163" s="41"/>
      <c r="C163" s="42"/>
      <c r="D163" s="43"/>
      <c r="E163" s="23"/>
      <c r="F163" s="24" t="str">
        <f t="shared" si="8"/>
        <v/>
      </c>
      <c r="G163" s="24" t="str">
        <f t="shared" si="9"/>
        <v/>
      </c>
      <c r="H163" s="24" t="str">
        <f t="shared" si="10"/>
        <v/>
      </c>
      <c r="I163" s="24" t="str">
        <f t="shared" si="11"/>
        <v/>
      </c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  <c r="CU163" s="24"/>
      <c r="CV163" s="24"/>
      <c r="CW163" s="24"/>
      <c r="CX163" s="24"/>
      <c r="CY163" s="24"/>
      <c r="CZ163" s="24"/>
      <c r="DA163" s="24"/>
      <c r="DB163" s="24"/>
      <c r="DC163" s="24"/>
      <c r="DD163" s="24"/>
      <c r="DE163" s="24"/>
      <c r="DF163" s="24"/>
      <c r="DG163" s="24"/>
      <c r="DH163" s="24"/>
      <c r="DI163" s="24"/>
      <c r="DJ163" s="24"/>
      <c r="DK163" s="24"/>
      <c r="DL163" s="24"/>
      <c r="DM163" s="24"/>
      <c r="DN163" s="24"/>
      <c r="DO163" s="24"/>
      <c r="DP163" s="24"/>
      <c r="DQ163" s="24"/>
      <c r="DR163" s="24"/>
      <c r="DS163" s="24"/>
      <c r="DT163" s="24"/>
      <c r="DU163" s="24"/>
      <c r="DV163" s="24"/>
      <c r="DW163" s="24"/>
      <c r="DX163" s="24"/>
      <c r="DY163" s="24"/>
      <c r="DZ163" s="24"/>
      <c r="EA163" s="24"/>
      <c r="EB163" s="24"/>
      <c r="EC163" s="24"/>
      <c r="ED163" s="24"/>
      <c r="EE163" s="24"/>
      <c r="EF163" s="24"/>
      <c r="EG163" s="24"/>
      <c r="EH163" s="24"/>
      <c r="EI163" s="24"/>
      <c r="EJ163" s="24"/>
      <c r="EK163" s="24"/>
      <c r="EL163" s="24"/>
      <c r="EM163" s="24"/>
      <c r="EN163" s="24"/>
      <c r="EO163" s="24"/>
      <c r="EP163" s="24"/>
      <c r="EQ163" s="24"/>
      <c r="ER163" s="24"/>
      <c r="ES163" s="24"/>
      <c r="ET163" s="24"/>
      <c r="EU163" s="24"/>
      <c r="EV163" s="24"/>
      <c r="EW163" s="24"/>
      <c r="EX163" s="24"/>
      <c r="EY163" s="24"/>
      <c r="EZ163" s="24"/>
      <c r="FA163" s="24"/>
      <c r="FB163" s="24"/>
      <c r="FC163" s="24"/>
      <c r="FD163" s="24"/>
      <c r="FE163" s="24"/>
      <c r="FF163" s="24"/>
      <c r="FG163" s="24"/>
      <c r="FH163" s="24"/>
      <c r="FI163" s="24"/>
      <c r="FJ163" s="24"/>
      <c r="FK163" s="24"/>
      <c r="FL163" s="24"/>
      <c r="FM163" s="24"/>
      <c r="FN163" s="24"/>
      <c r="FO163" s="24"/>
      <c r="FP163" s="24"/>
      <c r="FQ163" s="24"/>
      <c r="FR163" s="24"/>
      <c r="FS163" s="24"/>
      <c r="FT163" s="24"/>
      <c r="FU163" s="24"/>
      <c r="FV163" s="24"/>
      <c r="FW163" s="24"/>
      <c r="FX163" s="24"/>
      <c r="FY163" s="24"/>
      <c r="FZ163" s="24"/>
      <c r="GA163" s="24"/>
      <c r="GB163" s="24"/>
      <c r="GC163" s="24"/>
      <c r="GD163" s="24"/>
      <c r="GE163" s="24"/>
      <c r="GF163" s="24"/>
      <c r="GG163" s="24"/>
      <c r="GH163" s="24"/>
      <c r="GI163" s="24"/>
      <c r="GJ163" s="24"/>
      <c r="GK163" s="24"/>
      <c r="GL163" s="24"/>
      <c r="GM163" s="24"/>
      <c r="GN163" s="24"/>
      <c r="GO163" s="24"/>
      <c r="GP163" s="24"/>
      <c r="GQ163" s="24"/>
      <c r="GR163" s="24"/>
      <c r="GS163" s="24"/>
      <c r="GT163" s="24"/>
      <c r="GU163" s="24"/>
      <c r="GV163" s="24"/>
      <c r="GW163" s="24"/>
      <c r="GX163" s="24"/>
      <c r="GY163" s="24"/>
      <c r="GZ163" s="24"/>
      <c r="HA163" s="24"/>
      <c r="HB163" s="24"/>
      <c r="HC163" s="24"/>
      <c r="HD163" s="24"/>
      <c r="HE163" s="24"/>
      <c r="HF163" s="24"/>
      <c r="HG163" s="24"/>
      <c r="HH163" s="24"/>
      <c r="HI163" s="24"/>
      <c r="HJ163" s="24"/>
      <c r="HK163" s="24"/>
      <c r="HL163" s="24"/>
      <c r="HM163" s="24"/>
      <c r="HN163" s="24"/>
      <c r="HO163" s="24"/>
      <c r="HP163" s="24"/>
      <c r="HQ163" s="24"/>
      <c r="HR163" s="24"/>
      <c r="HS163" s="24"/>
      <c r="HT163" s="24"/>
      <c r="HU163" s="24"/>
      <c r="HV163" s="24"/>
      <c r="HW163" s="24"/>
      <c r="HX163" s="24"/>
      <c r="HY163" s="24"/>
      <c r="HZ163" s="24"/>
      <c r="IA163" s="24"/>
      <c r="IB163" s="24"/>
      <c r="IC163" s="24"/>
      <c r="ID163" s="24"/>
      <c r="IE163" s="24"/>
      <c r="IF163" s="24"/>
      <c r="IG163" s="24"/>
    </row>
    <row r="164" spans="1:241" ht="12.75" customHeight="1">
      <c r="A164" s="40"/>
      <c r="B164" s="41"/>
      <c r="C164" s="42" t="s">
        <v>280</v>
      </c>
      <c r="D164" s="43" t="s">
        <v>133</v>
      </c>
      <c r="E164" s="23">
        <v>127</v>
      </c>
      <c r="F164" s="24">
        <f t="shared" si="8"/>
        <v>2132.3490000000002</v>
      </c>
      <c r="G164" s="24">
        <f t="shared" si="9"/>
        <v>656.5267364770026</v>
      </c>
      <c r="H164" s="24">
        <f t="shared" si="10"/>
        <v>2017.404</v>
      </c>
      <c r="I164" s="24">
        <f t="shared" si="11"/>
        <v>648.89228037616658</v>
      </c>
      <c r="J164" s="24">
        <v>2017.404</v>
      </c>
      <c r="K164" s="24">
        <v>648.89228037616658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  <c r="AA164" s="24">
        <v>0</v>
      </c>
      <c r="AB164" s="24">
        <v>0</v>
      </c>
      <c r="AC164" s="24">
        <v>0</v>
      </c>
      <c r="AD164" s="24">
        <v>0</v>
      </c>
      <c r="AE164" s="24">
        <v>0</v>
      </c>
      <c r="AF164" s="24">
        <v>0</v>
      </c>
      <c r="AG164" s="24">
        <v>0</v>
      </c>
      <c r="AH164" s="24">
        <v>2.169</v>
      </c>
      <c r="AI164" s="24">
        <v>1208.0165975103735</v>
      </c>
      <c r="AJ164" s="24">
        <v>0</v>
      </c>
      <c r="AK164" s="24">
        <v>0</v>
      </c>
      <c r="AL164" s="24">
        <v>0</v>
      </c>
      <c r="AM164" s="24">
        <v>0</v>
      </c>
      <c r="AN164" s="24">
        <v>0</v>
      </c>
      <c r="AO164" s="24">
        <v>0</v>
      </c>
      <c r="AP164" s="24">
        <v>0</v>
      </c>
      <c r="AQ164" s="24">
        <v>0</v>
      </c>
      <c r="AR164" s="24">
        <v>0</v>
      </c>
      <c r="AS164" s="24">
        <v>0</v>
      </c>
      <c r="AT164" s="24">
        <v>0</v>
      </c>
      <c r="AU164" s="24">
        <v>0</v>
      </c>
      <c r="AV164" s="24">
        <v>0</v>
      </c>
      <c r="AW164" s="24">
        <v>0</v>
      </c>
      <c r="AX164" s="24">
        <v>0</v>
      </c>
      <c r="AY164" s="24">
        <v>0</v>
      </c>
      <c r="AZ164" s="24">
        <v>0</v>
      </c>
      <c r="BA164" s="24">
        <v>0</v>
      </c>
      <c r="BB164" s="24">
        <v>0</v>
      </c>
      <c r="BC164" s="24">
        <v>0</v>
      </c>
      <c r="BD164" s="24">
        <v>0</v>
      </c>
      <c r="BE164" s="24">
        <v>0</v>
      </c>
      <c r="BF164" s="24">
        <v>0.32300000000000001</v>
      </c>
      <c r="BG164" s="24">
        <v>319.15170278637771</v>
      </c>
      <c r="BH164" s="24">
        <v>0.01</v>
      </c>
      <c r="BI164" s="24">
        <v>594</v>
      </c>
      <c r="BJ164" s="24">
        <v>0</v>
      </c>
      <c r="BK164" s="24">
        <v>0</v>
      </c>
      <c r="BL164" s="24">
        <v>2.5000000000000001E-2</v>
      </c>
      <c r="BM164" s="24">
        <v>876.96</v>
      </c>
      <c r="BN164" s="24">
        <v>0</v>
      </c>
      <c r="BO164" s="24">
        <v>0</v>
      </c>
      <c r="BP164" s="24">
        <v>1.2949999999999999</v>
      </c>
      <c r="BQ164" s="24">
        <v>185.6100386100386</v>
      </c>
      <c r="BR164" s="24">
        <v>0.29899999999999999</v>
      </c>
      <c r="BS164" s="24">
        <v>157.12374581939798</v>
      </c>
      <c r="BT164" s="24">
        <v>0</v>
      </c>
      <c r="BU164" s="24">
        <v>0</v>
      </c>
      <c r="BV164" s="24">
        <v>0</v>
      </c>
      <c r="BW164" s="24">
        <v>0</v>
      </c>
      <c r="BX164" s="24">
        <v>0</v>
      </c>
      <c r="BY164" s="24">
        <v>0</v>
      </c>
      <c r="BZ164" s="24">
        <v>53.206000000000003</v>
      </c>
      <c r="CA164" s="24">
        <v>512.80081193850322</v>
      </c>
      <c r="CB164" s="24">
        <v>0</v>
      </c>
      <c r="CC164" s="24">
        <v>0</v>
      </c>
      <c r="CD164" s="24">
        <v>4.8280000000000003</v>
      </c>
      <c r="CE164" s="24">
        <v>236.5778790389395</v>
      </c>
      <c r="CF164" s="24">
        <v>0</v>
      </c>
      <c r="CG164" s="24">
        <v>0</v>
      </c>
      <c r="CH164" s="24">
        <v>181.79400000000001</v>
      </c>
      <c r="CI164" s="24">
        <v>262.56016150147968</v>
      </c>
      <c r="CJ164" s="24">
        <v>13.131</v>
      </c>
      <c r="CK164" s="24">
        <v>1997.675119945168</v>
      </c>
      <c r="CL164" s="24">
        <v>639.673</v>
      </c>
      <c r="CM164" s="24">
        <v>366.65404198707779</v>
      </c>
      <c r="CN164" s="24">
        <v>0</v>
      </c>
      <c r="CO164" s="24">
        <v>0</v>
      </c>
      <c r="CP164" s="24">
        <v>81.137</v>
      </c>
      <c r="CQ164" s="24">
        <v>362.10715210076785</v>
      </c>
      <c r="CR164" s="24">
        <v>0</v>
      </c>
      <c r="CS164" s="24">
        <v>0</v>
      </c>
      <c r="CT164" s="24">
        <v>0</v>
      </c>
      <c r="CU164" s="24">
        <v>0</v>
      </c>
      <c r="CV164" s="24">
        <v>0</v>
      </c>
      <c r="CW164" s="24">
        <v>0</v>
      </c>
      <c r="CX164" s="24">
        <v>0</v>
      </c>
      <c r="CY164" s="24">
        <v>0</v>
      </c>
      <c r="CZ164" s="24">
        <v>0</v>
      </c>
      <c r="DA164" s="24">
        <v>0</v>
      </c>
      <c r="DB164" s="24">
        <v>0</v>
      </c>
      <c r="DC164" s="24">
        <v>0</v>
      </c>
      <c r="DD164" s="24">
        <v>469.52</v>
      </c>
      <c r="DE164" s="24">
        <v>215.01494505026409</v>
      </c>
      <c r="DF164" s="24">
        <v>41.145000000000003</v>
      </c>
      <c r="DG164" s="24">
        <v>228.20719406975331</v>
      </c>
      <c r="DH164" s="24">
        <v>0</v>
      </c>
      <c r="DI164" s="24">
        <v>0</v>
      </c>
      <c r="DJ164" s="24">
        <v>0</v>
      </c>
      <c r="DK164" s="24">
        <v>0</v>
      </c>
      <c r="DL164" s="24">
        <v>0</v>
      </c>
      <c r="DM164" s="24">
        <v>0</v>
      </c>
      <c r="DN164" s="24">
        <v>0.997</v>
      </c>
      <c r="DO164" s="24">
        <v>976.33299899699102</v>
      </c>
      <c r="DP164" s="24">
        <v>0</v>
      </c>
      <c r="DQ164" s="24">
        <v>0</v>
      </c>
      <c r="DR164" s="24">
        <v>0.33200000000000002</v>
      </c>
      <c r="DS164" s="24">
        <v>222.8313253012048</v>
      </c>
      <c r="DT164" s="24">
        <v>6.2140000000000004</v>
      </c>
      <c r="DU164" s="24">
        <v>135.8516253620856</v>
      </c>
      <c r="DV164" s="24">
        <v>0</v>
      </c>
      <c r="DW164" s="24">
        <v>0</v>
      </c>
      <c r="DX164" s="24">
        <v>0</v>
      </c>
      <c r="DY164" s="24">
        <v>0</v>
      </c>
      <c r="DZ164" s="24">
        <v>0</v>
      </c>
      <c r="EA164" s="24">
        <v>0</v>
      </c>
      <c r="EB164" s="24">
        <v>5.032</v>
      </c>
      <c r="EC164" s="24">
        <v>1109.1526232114468</v>
      </c>
      <c r="ED164" s="24">
        <v>53.957000000000001</v>
      </c>
      <c r="EE164" s="24">
        <v>741.55907481883719</v>
      </c>
      <c r="EF164" s="24">
        <v>5.5389999999999997</v>
      </c>
      <c r="EG164" s="24">
        <v>366.91135584040444</v>
      </c>
      <c r="EH164" s="24">
        <v>39.563000000000002</v>
      </c>
      <c r="EI164" s="24">
        <v>281.35037787832061</v>
      </c>
      <c r="EJ164" s="24">
        <v>0</v>
      </c>
      <c r="EK164" s="24">
        <v>0</v>
      </c>
      <c r="EL164" s="24">
        <v>4.9020000000000001</v>
      </c>
      <c r="EM164" s="24">
        <v>588.18359853121183</v>
      </c>
      <c r="EN164" s="24">
        <v>0</v>
      </c>
      <c r="EO164" s="24">
        <v>0</v>
      </c>
      <c r="EP164" s="24">
        <v>0</v>
      </c>
      <c r="EQ164" s="24">
        <v>0</v>
      </c>
      <c r="ER164" s="24">
        <v>0</v>
      </c>
      <c r="ES164" s="24">
        <v>0</v>
      </c>
      <c r="ET164" s="24">
        <v>3.3690000000000002</v>
      </c>
      <c r="EU164" s="24">
        <v>415.65093499554763</v>
      </c>
      <c r="EV164" s="24">
        <v>195.202</v>
      </c>
      <c r="EW164" s="24">
        <v>608.3310980420282</v>
      </c>
      <c r="EX164" s="24">
        <v>0</v>
      </c>
      <c r="EY164" s="24">
        <v>0</v>
      </c>
      <c r="EZ164" s="24">
        <v>0</v>
      </c>
      <c r="FA164" s="24">
        <v>0</v>
      </c>
      <c r="FB164" s="24">
        <v>14.183</v>
      </c>
      <c r="FC164" s="24">
        <v>1664.712261157724</v>
      </c>
      <c r="FD164" s="24">
        <v>0</v>
      </c>
      <c r="FE164" s="24">
        <v>0</v>
      </c>
      <c r="FF164" s="24">
        <v>79.492000000000004</v>
      </c>
      <c r="FG164" s="24">
        <v>6280.4767397977157</v>
      </c>
      <c r="FH164" s="24">
        <v>0</v>
      </c>
      <c r="FI164" s="24">
        <v>0</v>
      </c>
      <c r="FJ164" s="24">
        <v>0</v>
      </c>
      <c r="FK164" s="24">
        <v>0</v>
      </c>
      <c r="FL164" s="24">
        <v>0.17799999999999999</v>
      </c>
      <c r="FM164" s="24">
        <v>3547.0112359550562</v>
      </c>
      <c r="FN164" s="24">
        <v>31.754000000000001</v>
      </c>
      <c r="FO164" s="24">
        <v>603.58200541664041</v>
      </c>
      <c r="FP164" s="24">
        <v>0</v>
      </c>
      <c r="FQ164" s="24">
        <v>0</v>
      </c>
      <c r="FR164" s="24">
        <v>8.0340000000000007</v>
      </c>
      <c r="FS164" s="24">
        <v>679.81391585760525</v>
      </c>
      <c r="FT164" s="24">
        <v>0</v>
      </c>
      <c r="FU164" s="24">
        <v>0</v>
      </c>
      <c r="FV164" s="24">
        <v>0</v>
      </c>
      <c r="FW164" s="24">
        <v>0</v>
      </c>
      <c r="FX164" s="24">
        <v>62.845999999999997</v>
      </c>
      <c r="FY164" s="24">
        <v>1386.8883938516374</v>
      </c>
      <c r="FZ164" s="24">
        <v>0</v>
      </c>
      <c r="GA164" s="24">
        <v>0</v>
      </c>
      <c r="GB164" s="24">
        <v>15.781000000000001</v>
      </c>
      <c r="GC164" s="24">
        <v>588.0947341740067</v>
      </c>
      <c r="GD164" s="24">
        <v>3.2000000000000001E-2</v>
      </c>
      <c r="GE164" s="24">
        <v>2632.5</v>
      </c>
      <c r="GF164" s="24">
        <v>0</v>
      </c>
      <c r="GG164" s="24">
        <v>0</v>
      </c>
      <c r="GH164" s="24">
        <v>1.4419999999999999</v>
      </c>
      <c r="GI164" s="24">
        <v>738.61650485436894</v>
      </c>
      <c r="GJ164" s="24">
        <v>0</v>
      </c>
      <c r="GK164" s="24">
        <v>0</v>
      </c>
      <c r="GL164" s="24">
        <v>0</v>
      </c>
      <c r="GM164" s="24">
        <v>0</v>
      </c>
      <c r="GN164" s="24">
        <v>0</v>
      </c>
      <c r="GO164" s="24">
        <v>0</v>
      </c>
      <c r="GP164" s="24">
        <v>0</v>
      </c>
      <c r="GQ164" s="24">
        <v>0</v>
      </c>
      <c r="GR164" s="24">
        <v>108.11</v>
      </c>
      <c r="GS164" s="24">
        <v>815.61805568402553</v>
      </c>
      <c r="GT164" s="24">
        <v>0</v>
      </c>
      <c r="GU164" s="24">
        <v>0</v>
      </c>
      <c r="GV164" s="24">
        <v>1.0409999999999999</v>
      </c>
      <c r="GW164" s="24">
        <v>8975.4639769452442</v>
      </c>
      <c r="GX164" s="24">
        <v>19.977</v>
      </c>
      <c r="GY164" s="24">
        <v>551.35896280722829</v>
      </c>
      <c r="GZ164" s="24">
        <v>0</v>
      </c>
      <c r="HA164" s="24">
        <v>0</v>
      </c>
      <c r="HB164" s="24">
        <v>0</v>
      </c>
      <c r="HC164" s="24">
        <v>0</v>
      </c>
      <c r="HD164" s="24">
        <v>0</v>
      </c>
      <c r="HE164" s="24">
        <v>0</v>
      </c>
      <c r="HF164" s="24">
        <v>0</v>
      </c>
      <c r="HG164" s="24">
        <v>0</v>
      </c>
      <c r="HH164" s="24">
        <v>0</v>
      </c>
      <c r="HI164" s="24">
        <v>0</v>
      </c>
      <c r="HJ164" s="24">
        <v>0</v>
      </c>
      <c r="HK164" s="24">
        <v>0</v>
      </c>
      <c r="HL164" s="24">
        <v>49.070999999999998</v>
      </c>
      <c r="HM164" s="24">
        <v>902.03845448431866</v>
      </c>
      <c r="HN164" s="24">
        <v>0</v>
      </c>
      <c r="HO164" s="24">
        <v>0</v>
      </c>
      <c r="HP164" s="24">
        <v>38.021000000000001</v>
      </c>
      <c r="HQ164" s="24">
        <v>619.51508376949573</v>
      </c>
      <c r="HR164" s="24">
        <v>0</v>
      </c>
      <c r="HS164" s="24">
        <v>0</v>
      </c>
      <c r="HT164" s="24">
        <v>6.835</v>
      </c>
      <c r="HU164" s="24">
        <v>393.53035844915877</v>
      </c>
      <c r="HV164" s="24">
        <v>0</v>
      </c>
      <c r="HW164" s="24">
        <v>0</v>
      </c>
      <c r="HX164" s="24">
        <v>0</v>
      </c>
      <c r="HY164" s="24">
        <v>0</v>
      </c>
      <c r="HZ164" s="24">
        <v>5.6589999999999998</v>
      </c>
      <c r="IA164" s="24">
        <v>365.56776815691819</v>
      </c>
      <c r="IB164" s="24">
        <v>0</v>
      </c>
      <c r="IC164" s="24">
        <v>0</v>
      </c>
      <c r="ID164" s="24">
        <v>1.1759999999999999</v>
      </c>
      <c r="IE164" s="24">
        <v>528.08843537414964</v>
      </c>
      <c r="IF164" s="24">
        <v>0</v>
      </c>
      <c r="IG164" s="24">
        <v>0</v>
      </c>
    </row>
    <row r="165" spans="1:241" ht="12.75" customHeight="1">
      <c r="A165" s="40"/>
      <c r="B165" s="41"/>
      <c r="C165" s="42" t="s">
        <v>281</v>
      </c>
      <c r="D165" s="43" t="s">
        <v>282</v>
      </c>
      <c r="E165" s="23">
        <v>128</v>
      </c>
      <c r="F165" s="24">
        <f t="shared" si="8"/>
        <v>12052.701000000001</v>
      </c>
      <c r="G165" s="24">
        <f t="shared" si="9"/>
        <v>309.724703118413</v>
      </c>
      <c r="H165" s="24">
        <f t="shared" si="10"/>
        <v>11958.842000000001</v>
      </c>
      <c r="I165" s="24">
        <f t="shared" si="11"/>
        <v>307.33517241886796</v>
      </c>
      <c r="J165" s="24">
        <v>11958.842000000001</v>
      </c>
      <c r="K165" s="24">
        <v>307.33517241886796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4">
        <v>0</v>
      </c>
      <c r="Y165" s="24">
        <v>0</v>
      </c>
      <c r="Z165" s="24">
        <v>0</v>
      </c>
      <c r="AA165" s="24">
        <v>0</v>
      </c>
      <c r="AB165" s="24">
        <v>0</v>
      </c>
      <c r="AC165" s="24">
        <v>0</v>
      </c>
      <c r="AD165" s="24">
        <v>0</v>
      </c>
      <c r="AE165" s="24">
        <v>0</v>
      </c>
      <c r="AF165" s="24">
        <v>0</v>
      </c>
      <c r="AG165" s="24">
        <v>0</v>
      </c>
      <c r="AH165" s="24">
        <v>37.720999999999997</v>
      </c>
      <c r="AI165" s="24">
        <v>611.65464860422571</v>
      </c>
      <c r="AJ165" s="24">
        <v>0</v>
      </c>
      <c r="AK165" s="24">
        <v>0</v>
      </c>
      <c r="AL165" s="24">
        <v>0</v>
      </c>
      <c r="AM165" s="24">
        <v>0</v>
      </c>
      <c r="AN165" s="24">
        <v>0</v>
      </c>
      <c r="AO165" s="24">
        <v>0</v>
      </c>
      <c r="AP165" s="24">
        <v>0</v>
      </c>
      <c r="AQ165" s="24">
        <v>0</v>
      </c>
      <c r="AR165" s="24">
        <v>0</v>
      </c>
      <c r="AS165" s="24">
        <v>0</v>
      </c>
      <c r="AT165" s="24">
        <v>0</v>
      </c>
      <c r="AU165" s="24">
        <v>0</v>
      </c>
      <c r="AV165" s="24">
        <v>0</v>
      </c>
      <c r="AW165" s="24">
        <v>0</v>
      </c>
      <c r="AX165" s="24">
        <v>0</v>
      </c>
      <c r="AY165" s="24">
        <v>0</v>
      </c>
      <c r="AZ165" s="24">
        <v>0</v>
      </c>
      <c r="BA165" s="24">
        <v>0</v>
      </c>
      <c r="BB165" s="24">
        <v>0</v>
      </c>
      <c r="BC165" s="24">
        <v>0</v>
      </c>
      <c r="BD165" s="24">
        <v>24.582999999999998</v>
      </c>
      <c r="BE165" s="24">
        <v>112.87446609445551</v>
      </c>
      <c r="BF165" s="24">
        <v>0</v>
      </c>
      <c r="BG165" s="24">
        <v>0</v>
      </c>
      <c r="BH165" s="24">
        <v>0</v>
      </c>
      <c r="BI165" s="24">
        <v>0</v>
      </c>
      <c r="BJ165" s="24">
        <v>0</v>
      </c>
      <c r="BK165" s="24">
        <v>0</v>
      </c>
      <c r="BL165" s="24">
        <v>0</v>
      </c>
      <c r="BM165" s="24">
        <v>0</v>
      </c>
      <c r="BN165" s="24">
        <v>0</v>
      </c>
      <c r="BO165" s="24">
        <v>0</v>
      </c>
      <c r="BP165" s="24">
        <v>0</v>
      </c>
      <c r="BQ165" s="24">
        <v>0</v>
      </c>
      <c r="BR165" s="24">
        <v>129.00399999999999</v>
      </c>
      <c r="BS165" s="24">
        <v>40.946327245666801</v>
      </c>
      <c r="BT165" s="24">
        <v>330.61700000000002</v>
      </c>
      <c r="BU165" s="24">
        <v>41.384520457205774</v>
      </c>
      <c r="BV165" s="24">
        <v>52.067</v>
      </c>
      <c r="BW165" s="24">
        <v>40.352872260740966</v>
      </c>
      <c r="BX165" s="24">
        <v>0</v>
      </c>
      <c r="BY165" s="24">
        <v>0</v>
      </c>
      <c r="BZ165" s="24">
        <v>3625.3229999999999</v>
      </c>
      <c r="CA165" s="24">
        <v>258.36361035968378</v>
      </c>
      <c r="CB165" s="24">
        <v>40.4</v>
      </c>
      <c r="CC165" s="24">
        <v>95.190594059405939</v>
      </c>
      <c r="CD165" s="24">
        <v>4281.2079999999996</v>
      </c>
      <c r="CE165" s="24">
        <v>96.515003008496663</v>
      </c>
      <c r="CF165" s="24">
        <v>0</v>
      </c>
      <c r="CG165" s="24">
        <v>0</v>
      </c>
      <c r="CH165" s="24">
        <v>359.45400000000001</v>
      </c>
      <c r="CI165" s="24">
        <v>297.39548036744617</v>
      </c>
      <c r="CJ165" s="24">
        <v>33.587000000000003</v>
      </c>
      <c r="CK165" s="24">
        <v>1039.1110548724209</v>
      </c>
      <c r="CL165" s="24">
        <v>357.77</v>
      </c>
      <c r="CM165" s="24">
        <v>616.22608659194452</v>
      </c>
      <c r="CN165" s="24">
        <v>0</v>
      </c>
      <c r="CO165" s="24">
        <v>0</v>
      </c>
      <c r="CP165" s="24">
        <v>0</v>
      </c>
      <c r="CQ165" s="24">
        <v>0</v>
      </c>
      <c r="CR165" s="24">
        <v>0</v>
      </c>
      <c r="CS165" s="24">
        <v>0</v>
      </c>
      <c r="CT165" s="24">
        <v>0</v>
      </c>
      <c r="CU165" s="24">
        <v>0</v>
      </c>
      <c r="CV165" s="24">
        <v>0</v>
      </c>
      <c r="CW165" s="24">
        <v>0</v>
      </c>
      <c r="CX165" s="24">
        <v>0</v>
      </c>
      <c r="CY165" s="24">
        <v>0</v>
      </c>
      <c r="CZ165" s="24">
        <v>0</v>
      </c>
      <c r="DA165" s="24">
        <v>0</v>
      </c>
      <c r="DB165" s="24">
        <v>0</v>
      </c>
      <c r="DC165" s="24">
        <v>0</v>
      </c>
      <c r="DD165" s="24">
        <v>0</v>
      </c>
      <c r="DE165" s="24">
        <v>0</v>
      </c>
      <c r="DF165" s="24">
        <v>10.962999999999999</v>
      </c>
      <c r="DG165" s="24">
        <v>187.1528778618991</v>
      </c>
      <c r="DH165" s="24">
        <v>0</v>
      </c>
      <c r="DI165" s="24">
        <v>0</v>
      </c>
      <c r="DJ165" s="24">
        <v>0</v>
      </c>
      <c r="DK165" s="24">
        <v>0</v>
      </c>
      <c r="DL165" s="24">
        <v>0</v>
      </c>
      <c r="DM165" s="24">
        <v>0</v>
      </c>
      <c r="DN165" s="24">
        <v>130.6</v>
      </c>
      <c r="DO165" s="24">
        <v>719.37802450229708</v>
      </c>
      <c r="DP165" s="24">
        <v>0</v>
      </c>
      <c r="DQ165" s="24">
        <v>0</v>
      </c>
      <c r="DR165" s="24">
        <v>8.4659999999999993</v>
      </c>
      <c r="DS165" s="24">
        <v>323.81301677297421</v>
      </c>
      <c r="DT165" s="24">
        <v>0</v>
      </c>
      <c r="DU165" s="24">
        <v>0</v>
      </c>
      <c r="DV165" s="24">
        <v>110.77500000000001</v>
      </c>
      <c r="DW165" s="24">
        <v>637.8037373053487</v>
      </c>
      <c r="DX165" s="24">
        <v>322.29300000000001</v>
      </c>
      <c r="DY165" s="24">
        <v>274.8368379083629</v>
      </c>
      <c r="DZ165" s="24">
        <v>0</v>
      </c>
      <c r="EA165" s="24">
        <v>0</v>
      </c>
      <c r="EB165" s="24">
        <v>21.292999999999999</v>
      </c>
      <c r="EC165" s="24">
        <v>546.6731320152162</v>
      </c>
      <c r="ED165" s="24">
        <v>88.81</v>
      </c>
      <c r="EE165" s="24">
        <v>315.31306159216302</v>
      </c>
      <c r="EF165" s="24">
        <v>13.278</v>
      </c>
      <c r="EG165" s="24">
        <v>166.44351558969726</v>
      </c>
      <c r="EH165" s="24">
        <v>13.81</v>
      </c>
      <c r="EI165" s="24">
        <v>278.58254887762496</v>
      </c>
      <c r="EJ165" s="24">
        <v>0</v>
      </c>
      <c r="EK165" s="24">
        <v>0</v>
      </c>
      <c r="EL165" s="24">
        <v>0</v>
      </c>
      <c r="EM165" s="24">
        <v>0</v>
      </c>
      <c r="EN165" s="24">
        <v>0</v>
      </c>
      <c r="EO165" s="24">
        <v>0</v>
      </c>
      <c r="EP165" s="24">
        <v>43.220999999999997</v>
      </c>
      <c r="EQ165" s="24">
        <v>975.36449873903894</v>
      </c>
      <c r="ER165" s="24">
        <v>0</v>
      </c>
      <c r="ES165" s="24">
        <v>0</v>
      </c>
      <c r="ET165" s="24">
        <v>105.34099999999999</v>
      </c>
      <c r="EU165" s="24">
        <v>1349.3622046496616</v>
      </c>
      <c r="EV165" s="24">
        <v>1010.037</v>
      </c>
      <c r="EW165" s="24">
        <v>783.54400185339739</v>
      </c>
      <c r="EX165" s="24">
        <v>0</v>
      </c>
      <c r="EY165" s="24">
        <v>0</v>
      </c>
      <c r="EZ165" s="24">
        <v>0</v>
      </c>
      <c r="FA165" s="24">
        <v>0</v>
      </c>
      <c r="FB165" s="24">
        <v>6.7510000000000003</v>
      </c>
      <c r="FC165" s="24">
        <v>1310.1232410013331</v>
      </c>
      <c r="FD165" s="24">
        <v>0</v>
      </c>
      <c r="FE165" s="24">
        <v>0</v>
      </c>
      <c r="FF165" s="24">
        <v>0</v>
      </c>
      <c r="FG165" s="24">
        <v>0</v>
      </c>
      <c r="FH165" s="24">
        <v>0</v>
      </c>
      <c r="FI165" s="24">
        <v>0</v>
      </c>
      <c r="FJ165" s="24">
        <v>0</v>
      </c>
      <c r="FK165" s="24">
        <v>0</v>
      </c>
      <c r="FL165" s="24">
        <v>0</v>
      </c>
      <c r="FM165" s="24">
        <v>0</v>
      </c>
      <c r="FN165" s="24">
        <v>223.49100000000001</v>
      </c>
      <c r="FO165" s="24">
        <v>609.78859103946024</v>
      </c>
      <c r="FP165" s="24">
        <v>0</v>
      </c>
      <c r="FQ165" s="24">
        <v>0</v>
      </c>
      <c r="FR165" s="24">
        <v>0</v>
      </c>
      <c r="FS165" s="24">
        <v>0</v>
      </c>
      <c r="FT165" s="24">
        <v>0</v>
      </c>
      <c r="FU165" s="24">
        <v>0</v>
      </c>
      <c r="FV165" s="24">
        <v>0</v>
      </c>
      <c r="FW165" s="24">
        <v>0</v>
      </c>
      <c r="FX165" s="24">
        <v>517.88699999999994</v>
      </c>
      <c r="FY165" s="24">
        <v>814.26736913651041</v>
      </c>
      <c r="FZ165" s="24">
        <v>0</v>
      </c>
      <c r="GA165" s="24">
        <v>0</v>
      </c>
      <c r="GB165" s="24">
        <v>20.471</v>
      </c>
      <c r="GC165" s="24">
        <v>602.03917737286895</v>
      </c>
      <c r="GD165" s="24">
        <v>0</v>
      </c>
      <c r="GE165" s="24">
        <v>0</v>
      </c>
      <c r="GF165" s="24">
        <v>0</v>
      </c>
      <c r="GG165" s="24">
        <v>0</v>
      </c>
      <c r="GH165" s="24">
        <v>0</v>
      </c>
      <c r="GI165" s="24">
        <v>0</v>
      </c>
      <c r="GJ165" s="24">
        <v>39.621000000000002</v>
      </c>
      <c r="GK165" s="24">
        <v>1361.9407132581207</v>
      </c>
      <c r="GL165" s="24">
        <v>0</v>
      </c>
      <c r="GM165" s="24">
        <v>0</v>
      </c>
      <c r="GN165" s="24">
        <v>0</v>
      </c>
      <c r="GO165" s="24">
        <v>0</v>
      </c>
      <c r="GP165" s="24">
        <v>0</v>
      </c>
      <c r="GQ165" s="24">
        <v>0</v>
      </c>
      <c r="GR165" s="24">
        <v>36.243000000000002</v>
      </c>
      <c r="GS165" s="24">
        <v>1332.3499986204233</v>
      </c>
      <c r="GT165" s="24">
        <v>0</v>
      </c>
      <c r="GU165" s="24">
        <v>0</v>
      </c>
      <c r="GV165" s="24">
        <v>1.6659999999999999</v>
      </c>
      <c r="GW165" s="24">
        <v>12987.965786314526</v>
      </c>
      <c r="GX165" s="24">
        <v>16.404</v>
      </c>
      <c r="GY165" s="24">
        <v>664.00097537186048</v>
      </c>
      <c r="GZ165" s="24">
        <v>0</v>
      </c>
      <c r="HA165" s="24">
        <v>0</v>
      </c>
      <c r="HB165" s="24">
        <v>0</v>
      </c>
      <c r="HC165" s="24">
        <v>0</v>
      </c>
      <c r="HD165" s="24">
        <v>0</v>
      </c>
      <c r="HE165" s="24">
        <v>0</v>
      </c>
      <c r="HF165" s="24">
        <v>0</v>
      </c>
      <c r="HG165" s="24">
        <v>0</v>
      </c>
      <c r="HH165" s="24">
        <v>0</v>
      </c>
      <c r="HI165" s="24">
        <v>0</v>
      </c>
      <c r="HJ165" s="24">
        <v>0</v>
      </c>
      <c r="HK165" s="24">
        <v>0</v>
      </c>
      <c r="HL165" s="24">
        <v>0</v>
      </c>
      <c r="HM165" s="24">
        <v>0</v>
      </c>
      <c r="HN165" s="24">
        <v>0</v>
      </c>
      <c r="HO165" s="24">
        <v>0</v>
      </c>
      <c r="HP165" s="24">
        <v>18.172999999999998</v>
      </c>
      <c r="HQ165" s="24">
        <v>867.11814229901506</v>
      </c>
      <c r="HR165" s="24">
        <v>0</v>
      </c>
      <c r="HS165" s="24">
        <v>0</v>
      </c>
      <c r="HT165" s="24">
        <v>57.616</v>
      </c>
      <c r="HU165" s="24">
        <v>162.42207025826161</v>
      </c>
      <c r="HV165" s="24">
        <v>0</v>
      </c>
      <c r="HW165" s="24">
        <v>0</v>
      </c>
      <c r="HX165" s="24">
        <v>0</v>
      </c>
      <c r="HY165" s="24">
        <v>0</v>
      </c>
      <c r="HZ165" s="24">
        <v>54.037999999999997</v>
      </c>
      <c r="IA165" s="24">
        <v>122.32014508308968</v>
      </c>
      <c r="IB165" s="24">
        <v>0</v>
      </c>
      <c r="IC165" s="24">
        <v>0</v>
      </c>
      <c r="ID165" s="24">
        <v>3.5779999999999998</v>
      </c>
      <c r="IE165" s="24">
        <v>768.07546115148125</v>
      </c>
      <c r="IF165" s="24">
        <v>0</v>
      </c>
      <c r="IG165" s="24">
        <v>0</v>
      </c>
    </row>
    <row r="166" spans="1:241" s="44" customFormat="1" ht="12.75" customHeight="1">
      <c r="A166" s="25"/>
      <c r="B166" s="26"/>
      <c r="C166" s="27"/>
      <c r="D166" s="28"/>
      <c r="E166" s="29"/>
      <c r="F166" s="30" t="str">
        <f t="shared" si="8"/>
        <v/>
      </c>
      <c r="G166" s="30" t="str">
        <f t="shared" si="9"/>
        <v/>
      </c>
      <c r="H166" s="30" t="str">
        <f t="shared" si="10"/>
        <v/>
      </c>
      <c r="I166" s="30" t="str">
        <f t="shared" si="11"/>
        <v/>
      </c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  <c r="BM166" s="30"/>
      <c r="BN166" s="30"/>
      <c r="BO166" s="30"/>
      <c r="BP166" s="30"/>
      <c r="BQ166" s="30"/>
      <c r="BR166" s="30"/>
      <c r="BS166" s="30"/>
      <c r="BT166" s="30"/>
      <c r="BU166" s="30"/>
      <c r="BV166" s="30"/>
      <c r="BW166" s="30"/>
      <c r="BX166" s="30"/>
      <c r="BY166" s="30"/>
      <c r="BZ166" s="30"/>
      <c r="CA166" s="30"/>
      <c r="CB166" s="30"/>
      <c r="CC166" s="30"/>
      <c r="CD166" s="30"/>
      <c r="CE166" s="30"/>
      <c r="CF166" s="30"/>
      <c r="CG166" s="30"/>
      <c r="CH166" s="30"/>
      <c r="CI166" s="30"/>
      <c r="CJ166" s="30"/>
      <c r="CK166" s="30"/>
      <c r="CL166" s="30"/>
      <c r="CM166" s="30"/>
      <c r="CN166" s="30"/>
      <c r="CO166" s="30"/>
      <c r="CP166" s="30"/>
      <c r="CQ166" s="30"/>
      <c r="CR166" s="30"/>
      <c r="CS166" s="30"/>
      <c r="CT166" s="30"/>
      <c r="CU166" s="30"/>
      <c r="CV166" s="30"/>
      <c r="CW166" s="30"/>
      <c r="CX166" s="30"/>
      <c r="CY166" s="30"/>
      <c r="CZ166" s="30"/>
      <c r="DA166" s="30"/>
      <c r="DB166" s="30"/>
      <c r="DC166" s="30"/>
      <c r="DD166" s="30"/>
      <c r="DE166" s="30"/>
      <c r="DF166" s="30"/>
      <c r="DG166" s="30"/>
      <c r="DH166" s="30"/>
      <c r="DI166" s="30"/>
      <c r="DJ166" s="30"/>
      <c r="DK166" s="30"/>
      <c r="DL166" s="30"/>
      <c r="DM166" s="30"/>
      <c r="DN166" s="30"/>
      <c r="DO166" s="30"/>
      <c r="DP166" s="30"/>
      <c r="DQ166" s="30"/>
      <c r="DR166" s="30"/>
      <c r="DS166" s="30"/>
      <c r="DT166" s="30"/>
      <c r="DU166" s="30"/>
      <c r="DV166" s="30"/>
      <c r="DW166" s="30"/>
      <c r="DX166" s="30"/>
      <c r="DY166" s="30"/>
      <c r="DZ166" s="30"/>
      <c r="EA166" s="30"/>
      <c r="EB166" s="30"/>
      <c r="EC166" s="30"/>
      <c r="ED166" s="30"/>
      <c r="EE166" s="30"/>
      <c r="EF166" s="30"/>
      <c r="EG166" s="30"/>
      <c r="EH166" s="30"/>
      <c r="EI166" s="30"/>
      <c r="EJ166" s="30"/>
      <c r="EK166" s="30"/>
      <c r="EL166" s="30"/>
      <c r="EM166" s="30"/>
      <c r="EN166" s="30"/>
      <c r="EO166" s="30"/>
      <c r="EP166" s="30"/>
      <c r="EQ166" s="30"/>
      <c r="ER166" s="30"/>
      <c r="ES166" s="30"/>
      <c r="ET166" s="30"/>
      <c r="EU166" s="30"/>
      <c r="EV166" s="30"/>
      <c r="EW166" s="30"/>
      <c r="EX166" s="30"/>
      <c r="EY166" s="30"/>
      <c r="EZ166" s="30"/>
      <c r="FA166" s="30"/>
      <c r="FB166" s="30"/>
      <c r="FC166" s="30"/>
      <c r="FD166" s="30"/>
      <c r="FE166" s="30"/>
      <c r="FF166" s="30"/>
      <c r="FG166" s="30"/>
      <c r="FH166" s="30"/>
      <c r="FI166" s="30"/>
      <c r="FJ166" s="30"/>
      <c r="FK166" s="30"/>
      <c r="FL166" s="30"/>
      <c r="FM166" s="30"/>
      <c r="FN166" s="30"/>
      <c r="FO166" s="30"/>
      <c r="FP166" s="30"/>
      <c r="FQ166" s="30"/>
      <c r="FR166" s="30"/>
      <c r="FS166" s="30"/>
      <c r="FT166" s="30"/>
      <c r="FU166" s="30"/>
      <c r="FV166" s="30"/>
      <c r="FW166" s="30"/>
      <c r="FX166" s="30"/>
      <c r="FY166" s="30"/>
      <c r="FZ166" s="30"/>
      <c r="GA166" s="30"/>
      <c r="GB166" s="30"/>
      <c r="GC166" s="30"/>
      <c r="GD166" s="30"/>
      <c r="GE166" s="30"/>
      <c r="GF166" s="30"/>
      <c r="GG166" s="30"/>
      <c r="GH166" s="30"/>
      <c r="GI166" s="30"/>
      <c r="GJ166" s="30"/>
      <c r="GK166" s="30"/>
      <c r="GL166" s="30"/>
      <c r="GM166" s="30"/>
      <c r="GN166" s="30"/>
      <c r="GO166" s="30"/>
      <c r="GP166" s="30"/>
      <c r="GQ166" s="30"/>
      <c r="GR166" s="30"/>
      <c r="GS166" s="30"/>
      <c r="GT166" s="30"/>
      <c r="GU166" s="30"/>
      <c r="GV166" s="30"/>
      <c r="GW166" s="30"/>
      <c r="GX166" s="30"/>
      <c r="GY166" s="30"/>
      <c r="GZ166" s="30"/>
      <c r="HA166" s="30"/>
      <c r="HB166" s="30"/>
      <c r="HC166" s="30"/>
      <c r="HD166" s="30"/>
      <c r="HE166" s="30"/>
      <c r="HF166" s="30"/>
      <c r="HG166" s="30"/>
      <c r="HH166" s="30"/>
      <c r="HI166" s="30"/>
      <c r="HJ166" s="30"/>
      <c r="HK166" s="30"/>
      <c r="HL166" s="30"/>
      <c r="HM166" s="30"/>
      <c r="HN166" s="30"/>
      <c r="HO166" s="30"/>
      <c r="HP166" s="30"/>
      <c r="HQ166" s="30"/>
      <c r="HR166" s="30"/>
      <c r="HS166" s="30"/>
      <c r="HT166" s="30"/>
      <c r="HU166" s="30"/>
      <c r="HV166" s="30"/>
      <c r="HW166" s="30"/>
      <c r="HX166" s="30"/>
      <c r="HY166" s="30"/>
      <c r="HZ166" s="30"/>
      <c r="IA166" s="30"/>
      <c r="IB166" s="30"/>
      <c r="IC166" s="30"/>
      <c r="ID166" s="30"/>
      <c r="IE166" s="30"/>
      <c r="IF166" s="30"/>
      <c r="IG166" s="30"/>
    </row>
    <row r="167" spans="1:241" s="44" customFormat="1" ht="12.75" customHeight="1">
      <c r="A167" s="25"/>
      <c r="B167" s="26" t="s">
        <v>283</v>
      </c>
      <c r="C167" s="27"/>
      <c r="D167" s="28"/>
      <c r="E167" s="29">
        <v>129</v>
      </c>
      <c r="F167" s="30">
        <f t="shared" si="8"/>
        <v>350413.41700000007</v>
      </c>
      <c r="G167" s="30">
        <f t="shared" si="9"/>
        <v>249.46249929408378</v>
      </c>
      <c r="H167" s="30">
        <f t="shared" si="10"/>
        <v>346555.26600000006</v>
      </c>
      <c r="I167" s="30">
        <f t="shared" si="11"/>
        <v>249.08987407220638</v>
      </c>
      <c r="J167" s="30">
        <v>270069.01500000001</v>
      </c>
      <c r="K167" s="30">
        <v>266.36349943735678</v>
      </c>
      <c r="L167" s="30">
        <v>76469.404999999999</v>
      </c>
      <c r="M167" s="30">
        <v>187.86305697030076</v>
      </c>
      <c r="N167" s="30">
        <v>0</v>
      </c>
      <c r="O167" s="30">
        <v>0</v>
      </c>
      <c r="P167" s="30">
        <v>650.69100000000003</v>
      </c>
      <c r="Q167" s="30">
        <v>2217.0461801377305</v>
      </c>
      <c r="R167" s="30">
        <v>0</v>
      </c>
      <c r="S167" s="30">
        <v>0</v>
      </c>
      <c r="T167" s="30">
        <v>0</v>
      </c>
      <c r="U167" s="30">
        <v>0</v>
      </c>
      <c r="V167" s="30">
        <v>1999.64</v>
      </c>
      <c r="W167" s="30">
        <v>332.73759126642796</v>
      </c>
      <c r="X167" s="30">
        <v>1.88</v>
      </c>
      <c r="Y167" s="30">
        <v>135.63829787234042</v>
      </c>
      <c r="Z167" s="30">
        <v>711.28800000000001</v>
      </c>
      <c r="AA167" s="30">
        <v>972.20360529068387</v>
      </c>
      <c r="AB167" s="30">
        <v>0</v>
      </c>
      <c r="AC167" s="30">
        <v>0</v>
      </c>
      <c r="AD167" s="30">
        <v>1433.2729999999999</v>
      </c>
      <c r="AE167" s="30">
        <v>931.49795398364449</v>
      </c>
      <c r="AF167" s="30">
        <v>4610.0789999999997</v>
      </c>
      <c r="AG167" s="30">
        <v>356.42336649762399</v>
      </c>
      <c r="AH167" s="30">
        <v>1932.9369999999999</v>
      </c>
      <c r="AI167" s="30">
        <v>645.926497345749</v>
      </c>
      <c r="AJ167" s="30">
        <v>9786.7800000000007</v>
      </c>
      <c r="AK167" s="30">
        <v>191.47607221169781</v>
      </c>
      <c r="AL167" s="30">
        <v>36.456000000000003</v>
      </c>
      <c r="AM167" s="30">
        <v>469.5453971911345</v>
      </c>
      <c r="AN167" s="30">
        <v>0</v>
      </c>
      <c r="AO167" s="30">
        <v>0</v>
      </c>
      <c r="AP167" s="30">
        <v>108.361</v>
      </c>
      <c r="AQ167" s="30">
        <v>661.10277682930212</v>
      </c>
      <c r="AR167" s="30">
        <v>3.2000000000000001E-2</v>
      </c>
      <c r="AS167" s="30">
        <v>450</v>
      </c>
      <c r="AT167" s="30">
        <v>109.687</v>
      </c>
      <c r="AU167" s="30">
        <v>414.01125019373308</v>
      </c>
      <c r="AV167" s="30">
        <v>0</v>
      </c>
      <c r="AW167" s="30">
        <v>0</v>
      </c>
      <c r="AX167" s="30">
        <v>103.295</v>
      </c>
      <c r="AY167" s="30">
        <v>855.65994481823896</v>
      </c>
      <c r="AZ167" s="30">
        <v>9901.7479999999996</v>
      </c>
      <c r="BA167" s="30">
        <v>228.08222891554098</v>
      </c>
      <c r="BB167" s="30">
        <v>62070.633999999998</v>
      </c>
      <c r="BC167" s="30">
        <v>174.77560672249618</v>
      </c>
      <c r="BD167" s="30">
        <v>2381.808</v>
      </c>
      <c r="BE167" s="30">
        <v>132.42457074625662</v>
      </c>
      <c r="BF167" s="30">
        <v>55.1</v>
      </c>
      <c r="BG167" s="30">
        <v>158.87491833030853</v>
      </c>
      <c r="BH167" s="30">
        <v>0.64500000000000002</v>
      </c>
      <c r="BI167" s="30">
        <v>199.37209302325581</v>
      </c>
      <c r="BJ167" s="30">
        <v>0</v>
      </c>
      <c r="BK167" s="30">
        <v>0</v>
      </c>
      <c r="BL167" s="30">
        <v>8.0000000000000002E-3</v>
      </c>
      <c r="BM167" s="30">
        <v>1530.875</v>
      </c>
      <c r="BN167" s="30">
        <v>138.28100000000001</v>
      </c>
      <c r="BO167" s="30">
        <v>119.41970335765578</v>
      </c>
      <c r="BP167" s="30">
        <v>0</v>
      </c>
      <c r="BQ167" s="30">
        <v>0</v>
      </c>
      <c r="BR167" s="30">
        <v>5268.3209999999999</v>
      </c>
      <c r="BS167" s="30">
        <v>80.057830378976519</v>
      </c>
      <c r="BT167" s="30">
        <v>20061.149000000001</v>
      </c>
      <c r="BU167" s="30">
        <v>71.810354082909214</v>
      </c>
      <c r="BV167" s="30">
        <v>11626.56</v>
      </c>
      <c r="BW167" s="30">
        <v>61.473722235983821</v>
      </c>
      <c r="BX167" s="30">
        <v>307.86500000000001</v>
      </c>
      <c r="BY167" s="30">
        <v>288.46006528835693</v>
      </c>
      <c r="BZ167" s="30">
        <v>54063.906999999999</v>
      </c>
      <c r="CA167" s="30">
        <v>224.91656355875278</v>
      </c>
      <c r="CB167" s="30">
        <v>7296.7380000000003</v>
      </c>
      <c r="CC167" s="30">
        <v>111.49071872938291</v>
      </c>
      <c r="CD167" s="30">
        <v>89030.884000000005</v>
      </c>
      <c r="CE167" s="30">
        <v>121.18174809990653</v>
      </c>
      <c r="CF167" s="30">
        <v>18.962</v>
      </c>
      <c r="CG167" s="30">
        <v>730.1923847695391</v>
      </c>
      <c r="CH167" s="30">
        <v>23341.866000000002</v>
      </c>
      <c r="CI167" s="30">
        <v>517.85577318454318</v>
      </c>
      <c r="CJ167" s="30">
        <v>350.279</v>
      </c>
      <c r="CK167" s="30">
        <v>1070.6919255793239</v>
      </c>
      <c r="CL167" s="30">
        <v>870.07299999999998</v>
      </c>
      <c r="CM167" s="30">
        <v>506.29420175088751</v>
      </c>
      <c r="CN167" s="30">
        <v>0</v>
      </c>
      <c r="CO167" s="30">
        <v>0</v>
      </c>
      <c r="CP167" s="30">
        <v>0.39900000000000002</v>
      </c>
      <c r="CQ167" s="30">
        <v>544.08521303258146</v>
      </c>
      <c r="CR167" s="30">
        <v>0</v>
      </c>
      <c r="CS167" s="30">
        <v>0</v>
      </c>
      <c r="CT167" s="30">
        <v>0</v>
      </c>
      <c r="CU167" s="30">
        <v>0</v>
      </c>
      <c r="CV167" s="30">
        <v>0</v>
      </c>
      <c r="CW167" s="30">
        <v>0</v>
      </c>
      <c r="CX167" s="30">
        <v>5.6000000000000001E-2</v>
      </c>
      <c r="CY167" s="30">
        <v>499.875</v>
      </c>
      <c r="CZ167" s="30">
        <v>0</v>
      </c>
      <c r="DA167" s="30">
        <v>0</v>
      </c>
      <c r="DB167" s="30">
        <v>0</v>
      </c>
      <c r="DC167" s="30">
        <v>0</v>
      </c>
      <c r="DD167" s="30">
        <v>9.4E-2</v>
      </c>
      <c r="DE167" s="30">
        <v>445.45744680851061</v>
      </c>
      <c r="DF167" s="30">
        <v>0.74199999999999999</v>
      </c>
      <c r="DG167" s="30">
        <v>449.95417789757414</v>
      </c>
      <c r="DH167" s="30">
        <v>118.494</v>
      </c>
      <c r="DI167" s="30">
        <v>362.29032693638499</v>
      </c>
      <c r="DJ167" s="30">
        <v>822.85</v>
      </c>
      <c r="DK167" s="30">
        <v>188.03656437989915</v>
      </c>
      <c r="DL167" s="30">
        <v>123.04</v>
      </c>
      <c r="DM167" s="30">
        <v>462.36606794538363</v>
      </c>
      <c r="DN167" s="30">
        <v>225.38</v>
      </c>
      <c r="DO167" s="30">
        <v>897.08834856686485</v>
      </c>
      <c r="DP167" s="30">
        <v>90.700999999999993</v>
      </c>
      <c r="DQ167" s="30">
        <v>233.14831148498914</v>
      </c>
      <c r="DR167" s="30">
        <v>2070.02</v>
      </c>
      <c r="DS167" s="30">
        <v>510.69888213640451</v>
      </c>
      <c r="DT167" s="30">
        <v>175.822</v>
      </c>
      <c r="DU167" s="30">
        <v>74.001484455870141</v>
      </c>
      <c r="DV167" s="30">
        <v>3777.1889999999999</v>
      </c>
      <c r="DW167" s="30">
        <v>526.64438925348986</v>
      </c>
      <c r="DX167" s="30">
        <v>1452.43</v>
      </c>
      <c r="DY167" s="30">
        <v>305.73551771858195</v>
      </c>
      <c r="DZ167" s="30">
        <v>87.471000000000004</v>
      </c>
      <c r="EA167" s="30">
        <v>231.02044106046577</v>
      </c>
      <c r="EB167" s="30">
        <v>1107.7460000000001</v>
      </c>
      <c r="EC167" s="30">
        <v>617.68216540614901</v>
      </c>
      <c r="ED167" s="30">
        <v>1103.3889999999999</v>
      </c>
      <c r="EE167" s="30">
        <v>493.21837991859633</v>
      </c>
      <c r="EF167" s="30">
        <v>2640.2930000000001</v>
      </c>
      <c r="EG167" s="30">
        <v>147.17090338079902</v>
      </c>
      <c r="EH167" s="30">
        <v>636.875</v>
      </c>
      <c r="EI167" s="30">
        <v>218.06948773307164</v>
      </c>
      <c r="EJ167" s="30">
        <v>14.28</v>
      </c>
      <c r="EK167" s="30">
        <v>696.08200280112044</v>
      </c>
      <c r="EL167" s="30">
        <v>155.001</v>
      </c>
      <c r="EM167" s="30">
        <v>645.34201714827645</v>
      </c>
      <c r="EN167" s="30">
        <v>0</v>
      </c>
      <c r="EO167" s="30">
        <v>0</v>
      </c>
      <c r="EP167" s="30">
        <v>397.411</v>
      </c>
      <c r="EQ167" s="30">
        <v>1824.0346467510965</v>
      </c>
      <c r="ER167" s="30">
        <v>902.79700000000003</v>
      </c>
      <c r="ES167" s="30">
        <v>2940.9287137640022</v>
      </c>
      <c r="ET167" s="30">
        <v>1440.07</v>
      </c>
      <c r="EU167" s="30">
        <v>439.65360294985663</v>
      </c>
      <c r="EV167" s="30">
        <v>13389.433999999999</v>
      </c>
      <c r="EW167" s="30">
        <v>593.42983870714772</v>
      </c>
      <c r="EX167" s="30">
        <v>39.476999999999997</v>
      </c>
      <c r="EY167" s="30">
        <v>4711.0188464169014</v>
      </c>
      <c r="EZ167" s="30">
        <v>8.9619999999999997</v>
      </c>
      <c r="FA167" s="30">
        <v>4850.4861638027223</v>
      </c>
      <c r="FB167" s="30">
        <v>283.05399999999997</v>
      </c>
      <c r="FC167" s="30">
        <v>769.42026963052979</v>
      </c>
      <c r="FD167" s="30">
        <v>0</v>
      </c>
      <c r="FE167" s="30">
        <v>0</v>
      </c>
      <c r="FF167" s="30">
        <v>1.024</v>
      </c>
      <c r="FG167" s="30">
        <v>651.142578125</v>
      </c>
      <c r="FH167" s="30">
        <v>0</v>
      </c>
      <c r="FI167" s="30">
        <v>0</v>
      </c>
      <c r="FJ167" s="30">
        <v>14.66</v>
      </c>
      <c r="FK167" s="30">
        <v>1412.3716916780354</v>
      </c>
      <c r="FL167" s="30">
        <v>24.274000000000001</v>
      </c>
      <c r="FM167" s="30">
        <v>775.83146576583999</v>
      </c>
      <c r="FN167" s="30">
        <v>2993.7869999999998</v>
      </c>
      <c r="FO167" s="30">
        <v>508.16230212770654</v>
      </c>
      <c r="FP167" s="30">
        <v>0</v>
      </c>
      <c r="FQ167" s="30">
        <v>0</v>
      </c>
      <c r="FR167" s="30">
        <v>116.55</v>
      </c>
      <c r="FS167" s="30">
        <v>771.38244530244526</v>
      </c>
      <c r="FT167" s="30">
        <v>0.80800000000000005</v>
      </c>
      <c r="FU167" s="30">
        <v>297.7227722772277</v>
      </c>
      <c r="FV167" s="30">
        <v>0</v>
      </c>
      <c r="FW167" s="30">
        <v>0</v>
      </c>
      <c r="FX167" s="30">
        <v>3482.6990000000001</v>
      </c>
      <c r="FY167" s="30">
        <v>965.55099507594537</v>
      </c>
      <c r="FZ167" s="30">
        <v>0</v>
      </c>
      <c r="GA167" s="30">
        <v>0</v>
      </c>
      <c r="GB167" s="30">
        <v>347.27100000000002</v>
      </c>
      <c r="GC167" s="30">
        <v>1021.2399394133112</v>
      </c>
      <c r="GD167" s="30">
        <v>1.36</v>
      </c>
      <c r="GE167" s="30">
        <v>1852.0639705882354</v>
      </c>
      <c r="GF167" s="30">
        <v>19.196999999999999</v>
      </c>
      <c r="GG167" s="30">
        <v>25392.742772308171</v>
      </c>
      <c r="GH167" s="30">
        <v>70.05</v>
      </c>
      <c r="GI167" s="30">
        <v>1122.7536331192005</v>
      </c>
      <c r="GJ167" s="30">
        <v>125.613</v>
      </c>
      <c r="GK167" s="30">
        <v>1259.4397474783661</v>
      </c>
      <c r="GL167" s="30">
        <v>8.423</v>
      </c>
      <c r="GM167" s="30">
        <v>1943.6958328386561</v>
      </c>
      <c r="GN167" s="30">
        <v>0</v>
      </c>
      <c r="GO167" s="30">
        <v>0</v>
      </c>
      <c r="GP167" s="30">
        <v>16.846</v>
      </c>
      <c r="GQ167" s="30">
        <v>1252.727887925917</v>
      </c>
      <c r="GR167" s="30">
        <v>711.64800000000002</v>
      </c>
      <c r="GS167" s="30">
        <v>899.87323648770177</v>
      </c>
      <c r="GT167" s="30">
        <v>1.917</v>
      </c>
      <c r="GU167" s="30">
        <v>1919.717788210746</v>
      </c>
      <c r="GV167" s="30">
        <v>26.614999999999998</v>
      </c>
      <c r="GW167" s="30">
        <v>6963.2412173586326</v>
      </c>
      <c r="GX167" s="30">
        <v>386.80500000000001</v>
      </c>
      <c r="GY167" s="30">
        <v>654.04890836467985</v>
      </c>
      <c r="GZ167" s="30">
        <v>0.55100000000000005</v>
      </c>
      <c r="HA167" s="30">
        <v>1191.4301270417423</v>
      </c>
      <c r="HB167" s="30">
        <v>23.396999999999998</v>
      </c>
      <c r="HC167" s="30">
        <v>474.13741077915978</v>
      </c>
      <c r="HD167" s="30">
        <v>0</v>
      </c>
      <c r="HE167" s="30">
        <v>0</v>
      </c>
      <c r="HF167" s="30">
        <v>0</v>
      </c>
      <c r="HG167" s="30">
        <v>0</v>
      </c>
      <c r="HH167" s="30">
        <v>0</v>
      </c>
      <c r="HI167" s="30">
        <v>0</v>
      </c>
      <c r="HJ167" s="30">
        <v>0</v>
      </c>
      <c r="HK167" s="30">
        <v>0</v>
      </c>
      <c r="HL167" s="30">
        <v>27.338999999999999</v>
      </c>
      <c r="HM167" s="30">
        <v>657.86272358169651</v>
      </c>
      <c r="HN167" s="30">
        <v>1.133</v>
      </c>
      <c r="HO167" s="30">
        <v>1998.3715798764342</v>
      </c>
      <c r="HP167" s="30">
        <v>246.941</v>
      </c>
      <c r="HQ167" s="30">
        <v>697.90660927104045</v>
      </c>
      <c r="HR167" s="30">
        <v>0.78400000000000003</v>
      </c>
      <c r="HS167" s="30">
        <v>1806.0510204081634</v>
      </c>
      <c r="HT167" s="30">
        <v>3144.3319999999999</v>
      </c>
      <c r="HU167" s="30">
        <v>141.75713983129009</v>
      </c>
      <c r="HV167" s="30">
        <v>0.254</v>
      </c>
      <c r="HW167" s="30">
        <v>7065.4527559055123</v>
      </c>
      <c r="HX167" s="30">
        <v>0</v>
      </c>
      <c r="HY167" s="30">
        <v>0</v>
      </c>
      <c r="HZ167" s="30">
        <v>60.872</v>
      </c>
      <c r="IA167" s="30">
        <v>385.41059929031411</v>
      </c>
      <c r="IB167" s="30">
        <v>0.254</v>
      </c>
      <c r="IC167" s="30">
        <v>7065.4527559055123</v>
      </c>
      <c r="ID167" s="30">
        <v>3083.46</v>
      </c>
      <c r="IE167" s="30">
        <v>136.94706498543843</v>
      </c>
      <c r="IF167" s="30">
        <v>0</v>
      </c>
      <c r="IG167" s="30">
        <v>0</v>
      </c>
    </row>
    <row r="168" spans="1:241" ht="12.75" customHeight="1">
      <c r="A168" s="40"/>
      <c r="B168" s="41"/>
      <c r="C168" s="42" t="s">
        <v>284</v>
      </c>
      <c r="D168" s="43" t="s">
        <v>285</v>
      </c>
      <c r="E168" s="23">
        <v>130</v>
      </c>
      <c r="F168" s="24">
        <f t="shared" si="8"/>
        <v>8897.4650000000001</v>
      </c>
      <c r="G168" s="24">
        <f t="shared" si="9"/>
        <v>731.79947951467068</v>
      </c>
      <c r="H168" s="24">
        <f t="shared" si="10"/>
        <v>8838.0429999999997</v>
      </c>
      <c r="I168" s="24">
        <f t="shared" si="11"/>
        <v>730.86181759921283</v>
      </c>
      <c r="J168" s="24">
        <v>8829.5849999999991</v>
      </c>
      <c r="K168" s="24">
        <v>730.47763275397426</v>
      </c>
      <c r="L168" s="24">
        <v>0</v>
      </c>
      <c r="M168" s="24">
        <v>0</v>
      </c>
      <c r="N168" s="24">
        <v>0</v>
      </c>
      <c r="O168" s="24">
        <v>0</v>
      </c>
      <c r="P168" s="24">
        <v>0</v>
      </c>
      <c r="Q168" s="24">
        <v>0</v>
      </c>
      <c r="R168" s="24">
        <v>0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0</v>
      </c>
      <c r="AA168" s="24">
        <v>0</v>
      </c>
      <c r="AB168" s="24">
        <v>0</v>
      </c>
      <c r="AC168" s="24">
        <v>0</v>
      </c>
      <c r="AD168" s="24">
        <v>0</v>
      </c>
      <c r="AE168" s="24">
        <v>0</v>
      </c>
      <c r="AF168" s="24">
        <v>0</v>
      </c>
      <c r="AG168" s="24">
        <v>0</v>
      </c>
      <c r="AH168" s="24">
        <v>7.835</v>
      </c>
      <c r="AI168" s="24">
        <v>531.60663688576903</v>
      </c>
      <c r="AJ168" s="24">
        <v>0</v>
      </c>
      <c r="AK168" s="24">
        <v>0</v>
      </c>
      <c r="AL168" s="24">
        <v>0</v>
      </c>
      <c r="AM168" s="24">
        <v>0</v>
      </c>
      <c r="AN168" s="24">
        <v>0</v>
      </c>
      <c r="AO168" s="24">
        <v>0</v>
      </c>
      <c r="AP168" s="24">
        <v>0</v>
      </c>
      <c r="AQ168" s="24">
        <v>0</v>
      </c>
      <c r="AR168" s="24">
        <v>0</v>
      </c>
      <c r="AS168" s="24">
        <v>0</v>
      </c>
      <c r="AT168" s="24">
        <v>0</v>
      </c>
      <c r="AU168" s="24">
        <v>0</v>
      </c>
      <c r="AV168" s="24">
        <v>0</v>
      </c>
      <c r="AW168" s="24">
        <v>0</v>
      </c>
      <c r="AX168" s="24">
        <v>0.125</v>
      </c>
      <c r="AY168" s="24">
        <v>196.99199999999999</v>
      </c>
      <c r="AZ168" s="24">
        <v>23.806999999999999</v>
      </c>
      <c r="BA168" s="24">
        <v>295.746797160499</v>
      </c>
      <c r="BB168" s="24">
        <v>0</v>
      </c>
      <c r="BC168" s="24">
        <v>0</v>
      </c>
      <c r="BD168" s="24">
        <v>8.1929999999999996</v>
      </c>
      <c r="BE168" s="24">
        <v>158.14292688880752</v>
      </c>
      <c r="BF168" s="24">
        <v>8.3450000000000006</v>
      </c>
      <c r="BG168" s="24">
        <v>61.797483523067697</v>
      </c>
      <c r="BH168" s="24">
        <v>0</v>
      </c>
      <c r="BI168" s="24">
        <v>0</v>
      </c>
      <c r="BJ168" s="24">
        <v>0</v>
      </c>
      <c r="BK168" s="24">
        <v>0</v>
      </c>
      <c r="BL168" s="24">
        <v>0</v>
      </c>
      <c r="BM168" s="24">
        <v>0</v>
      </c>
      <c r="BN168" s="24">
        <v>0</v>
      </c>
      <c r="BO168" s="24">
        <v>0</v>
      </c>
      <c r="BP168" s="24">
        <v>0</v>
      </c>
      <c r="BQ168" s="24">
        <v>0</v>
      </c>
      <c r="BR168" s="24">
        <v>229.57400000000001</v>
      </c>
      <c r="BS168" s="24">
        <v>301.86135189524947</v>
      </c>
      <c r="BT168" s="24">
        <v>19.152999999999999</v>
      </c>
      <c r="BU168" s="24">
        <v>204.63499190727302</v>
      </c>
      <c r="BV168" s="24">
        <v>5.9640000000000004</v>
      </c>
      <c r="BW168" s="24">
        <v>179.38430583501005</v>
      </c>
      <c r="BX168" s="24">
        <v>0</v>
      </c>
      <c r="BY168" s="24">
        <v>0</v>
      </c>
      <c r="BZ168" s="24">
        <v>565.98900000000003</v>
      </c>
      <c r="CA168" s="24">
        <v>292.51862845390986</v>
      </c>
      <c r="CB168" s="24">
        <v>153.89599999999999</v>
      </c>
      <c r="CC168" s="24">
        <v>50.74938919789988</v>
      </c>
      <c r="CD168" s="24">
        <v>366.85399999999998</v>
      </c>
      <c r="CE168" s="24">
        <v>166.02950219978518</v>
      </c>
      <c r="CF168" s="24">
        <v>12.51</v>
      </c>
      <c r="CG168" s="24">
        <v>936.67338129496397</v>
      </c>
      <c r="CH168" s="24">
        <v>153.19900000000001</v>
      </c>
      <c r="CI168" s="24">
        <v>289.83899372711312</v>
      </c>
      <c r="CJ168" s="24">
        <v>59.601999999999997</v>
      </c>
      <c r="CK168" s="24">
        <v>657.26613200899294</v>
      </c>
      <c r="CL168" s="24">
        <v>671.08399999999995</v>
      </c>
      <c r="CM168" s="24">
        <v>513.26262286092344</v>
      </c>
      <c r="CN168" s="24">
        <v>0</v>
      </c>
      <c r="CO168" s="24">
        <v>0</v>
      </c>
      <c r="CP168" s="24">
        <v>0</v>
      </c>
      <c r="CQ168" s="24">
        <v>0</v>
      </c>
      <c r="CR168" s="24">
        <v>0</v>
      </c>
      <c r="CS168" s="24">
        <v>0</v>
      </c>
      <c r="CT168" s="24">
        <v>0</v>
      </c>
      <c r="CU168" s="24">
        <v>0</v>
      </c>
      <c r="CV168" s="24">
        <v>0</v>
      </c>
      <c r="CW168" s="24">
        <v>0</v>
      </c>
      <c r="CX168" s="24">
        <v>0</v>
      </c>
      <c r="CY168" s="24">
        <v>0</v>
      </c>
      <c r="CZ168" s="24">
        <v>0</v>
      </c>
      <c r="DA168" s="24">
        <v>0</v>
      </c>
      <c r="DB168" s="24">
        <v>0</v>
      </c>
      <c r="DC168" s="24">
        <v>0</v>
      </c>
      <c r="DD168" s="24">
        <v>0</v>
      </c>
      <c r="DE168" s="24">
        <v>0</v>
      </c>
      <c r="DF168" s="24">
        <v>0</v>
      </c>
      <c r="DG168" s="24">
        <v>0</v>
      </c>
      <c r="DH168" s="24">
        <v>34.210999999999999</v>
      </c>
      <c r="DI168" s="24">
        <v>301.93393937622398</v>
      </c>
      <c r="DJ168" s="24">
        <v>367.71600000000001</v>
      </c>
      <c r="DK168" s="24">
        <v>191.79577717586398</v>
      </c>
      <c r="DL168" s="24">
        <v>87.337000000000003</v>
      </c>
      <c r="DM168" s="24">
        <v>501.53836289316098</v>
      </c>
      <c r="DN168" s="24">
        <v>182.22800000000001</v>
      </c>
      <c r="DO168" s="24">
        <v>904.97063568716112</v>
      </c>
      <c r="DP168" s="24">
        <v>51.722999999999999</v>
      </c>
      <c r="DQ168" s="24">
        <v>85.144152504688435</v>
      </c>
      <c r="DR168" s="24">
        <v>99.772999999999996</v>
      </c>
      <c r="DS168" s="24">
        <v>704.0344782656631</v>
      </c>
      <c r="DT168" s="24">
        <v>88.57</v>
      </c>
      <c r="DU168" s="24">
        <v>84.383154567009143</v>
      </c>
      <c r="DV168" s="24">
        <v>215.9</v>
      </c>
      <c r="DW168" s="24">
        <v>461.63520611394159</v>
      </c>
      <c r="DX168" s="24">
        <v>708.95100000000002</v>
      </c>
      <c r="DY168" s="24">
        <v>260.56214322287434</v>
      </c>
      <c r="DZ168" s="24">
        <v>0</v>
      </c>
      <c r="EA168" s="24">
        <v>0</v>
      </c>
      <c r="EB168" s="24">
        <v>5.4790000000000001</v>
      </c>
      <c r="EC168" s="24">
        <v>517.34933382004021</v>
      </c>
      <c r="ED168" s="24">
        <v>66.125</v>
      </c>
      <c r="EE168" s="24">
        <v>600.20748582230624</v>
      </c>
      <c r="EF168" s="24">
        <v>3.6349999999999998</v>
      </c>
      <c r="EG168" s="24">
        <v>178.2585969738652</v>
      </c>
      <c r="EH168" s="24">
        <v>2.3719999999999999</v>
      </c>
      <c r="EI168" s="24">
        <v>354.77908937605395</v>
      </c>
      <c r="EJ168" s="24">
        <v>0</v>
      </c>
      <c r="EK168" s="24">
        <v>0</v>
      </c>
      <c r="EL168" s="24">
        <v>0</v>
      </c>
      <c r="EM168" s="24">
        <v>0</v>
      </c>
      <c r="EN168" s="24">
        <v>0</v>
      </c>
      <c r="EO168" s="24">
        <v>0</v>
      </c>
      <c r="EP168" s="24">
        <v>93.858000000000004</v>
      </c>
      <c r="EQ168" s="24">
        <v>981.87071959769014</v>
      </c>
      <c r="ER168" s="24">
        <v>865.09199999999998</v>
      </c>
      <c r="ES168" s="24">
        <v>2820.7106885741632</v>
      </c>
      <c r="ET168" s="24">
        <v>1008.535</v>
      </c>
      <c r="EU168" s="24">
        <v>443.58892452914375</v>
      </c>
      <c r="EV168" s="24">
        <v>2173.701</v>
      </c>
      <c r="EW168" s="24">
        <v>790.10081147315111</v>
      </c>
      <c r="EX168" s="24">
        <v>0</v>
      </c>
      <c r="EY168" s="24">
        <v>0</v>
      </c>
      <c r="EZ168" s="24">
        <v>2.5000000000000001E-2</v>
      </c>
      <c r="FA168" s="24">
        <v>1836</v>
      </c>
      <c r="FB168" s="24">
        <v>4.3970000000000002</v>
      </c>
      <c r="FC168" s="24">
        <v>951.50284284739598</v>
      </c>
      <c r="FD168" s="24">
        <v>0</v>
      </c>
      <c r="FE168" s="24">
        <v>0</v>
      </c>
      <c r="FF168" s="24">
        <v>0.97699999999999998</v>
      </c>
      <c r="FG168" s="24">
        <v>657.396110542477</v>
      </c>
      <c r="FH168" s="24">
        <v>0</v>
      </c>
      <c r="FI168" s="24">
        <v>0</v>
      </c>
      <c r="FJ168" s="24">
        <v>0.01</v>
      </c>
      <c r="FK168" s="24">
        <v>540</v>
      </c>
      <c r="FL168" s="24">
        <v>5.7560000000000002</v>
      </c>
      <c r="FM168" s="24">
        <v>436.09034051424601</v>
      </c>
      <c r="FN168" s="24">
        <v>129.583</v>
      </c>
      <c r="FO168" s="24">
        <v>392.01642190719463</v>
      </c>
      <c r="FP168" s="24">
        <v>0</v>
      </c>
      <c r="FQ168" s="24">
        <v>0</v>
      </c>
      <c r="FR168" s="24">
        <v>21.997</v>
      </c>
      <c r="FS168" s="24">
        <v>564.59644496976864</v>
      </c>
      <c r="FT168" s="24">
        <v>0</v>
      </c>
      <c r="FU168" s="24">
        <v>0</v>
      </c>
      <c r="FV168" s="24">
        <v>0</v>
      </c>
      <c r="FW168" s="24">
        <v>0</v>
      </c>
      <c r="FX168" s="24">
        <v>297.95699999999999</v>
      </c>
      <c r="FY168" s="24">
        <v>645.44949103394106</v>
      </c>
      <c r="FZ168" s="24">
        <v>0</v>
      </c>
      <c r="GA168" s="24">
        <v>0</v>
      </c>
      <c r="GB168" s="24">
        <v>14.202</v>
      </c>
      <c r="GC168" s="24">
        <v>697.53210815378111</v>
      </c>
      <c r="GD168" s="24">
        <v>0</v>
      </c>
      <c r="GE168" s="24">
        <v>0</v>
      </c>
      <c r="GF168" s="24">
        <v>1.9450000000000001</v>
      </c>
      <c r="GG168" s="24">
        <v>2974.747557840617</v>
      </c>
      <c r="GH168" s="24">
        <v>11.4</v>
      </c>
      <c r="GI168" s="24">
        <v>1105.7769298245614</v>
      </c>
      <c r="GJ168" s="24">
        <v>0</v>
      </c>
      <c r="GK168" s="24">
        <v>0</v>
      </c>
      <c r="GL168" s="24">
        <v>0</v>
      </c>
      <c r="GM168" s="24">
        <v>0</v>
      </c>
      <c r="GN168" s="24">
        <v>0</v>
      </c>
      <c r="GO168" s="24">
        <v>0</v>
      </c>
      <c r="GP168" s="24">
        <v>8.4580000000000002</v>
      </c>
      <c r="GQ168" s="24">
        <v>1131.9250413809411</v>
      </c>
      <c r="GR168" s="24">
        <v>41.137</v>
      </c>
      <c r="GS168" s="24">
        <v>1121.1794005396603</v>
      </c>
      <c r="GT168" s="24">
        <v>0</v>
      </c>
      <c r="GU168" s="24">
        <v>0</v>
      </c>
      <c r="GV168" s="24">
        <v>2.5760000000000001</v>
      </c>
      <c r="GW168" s="24">
        <v>8437.0077639751562</v>
      </c>
      <c r="GX168" s="24">
        <v>19.683</v>
      </c>
      <c r="GY168" s="24">
        <v>591.96707818930042</v>
      </c>
      <c r="GZ168" s="24">
        <v>0</v>
      </c>
      <c r="HA168" s="24">
        <v>0</v>
      </c>
      <c r="HB168" s="24">
        <v>2.004</v>
      </c>
      <c r="HC168" s="24">
        <v>610.97604790419155</v>
      </c>
      <c r="HD168" s="24">
        <v>0</v>
      </c>
      <c r="HE168" s="24">
        <v>0</v>
      </c>
      <c r="HF168" s="24">
        <v>0</v>
      </c>
      <c r="HG168" s="24">
        <v>0</v>
      </c>
      <c r="HH168" s="24">
        <v>0</v>
      </c>
      <c r="HI168" s="24">
        <v>0</v>
      </c>
      <c r="HJ168" s="24">
        <v>0</v>
      </c>
      <c r="HK168" s="24">
        <v>0</v>
      </c>
      <c r="HL168" s="24">
        <v>16.276</v>
      </c>
      <c r="HM168" s="24">
        <v>677.1200540673384</v>
      </c>
      <c r="HN168" s="24">
        <v>0</v>
      </c>
      <c r="HO168" s="24">
        <v>0</v>
      </c>
      <c r="HP168" s="24">
        <v>0.59799999999999998</v>
      </c>
      <c r="HQ168" s="24">
        <v>821.63043478260875</v>
      </c>
      <c r="HR168" s="24">
        <v>0</v>
      </c>
      <c r="HS168" s="24">
        <v>0</v>
      </c>
      <c r="HT168" s="24">
        <v>18.285</v>
      </c>
      <c r="HU168" s="24">
        <v>309.00344544708776</v>
      </c>
      <c r="HV168" s="24">
        <v>0</v>
      </c>
      <c r="HW168" s="24">
        <v>0</v>
      </c>
      <c r="HX168" s="24">
        <v>0</v>
      </c>
      <c r="HY168" s="24">
        <v>0</v>
      </c>
      <c r="HZ168" s="24">
        <v>18.285</v>
      </c>
      <c r="IA168" s="24">
        <v>309.00344544708776</v>
      </c>
      <c r="IB168" s="24">
        <v>0</v>
      </c>
      <c r="IC168" s="24">
        <v>0</v>
      </c>
      <c r="ID168" s="24">
        <v>0</v>
      </c>
      <c r="IE168" s="24">
        <v>0</v>
      </c>
      <c r="IF168" s="24">
        <v>0</v>
      </c>
      <c r="IG168" s="24">
        <v>0</v>
      </c>
    </row>
    <row r="169" spans="1:241" ht="12.75" customHeight="1">
      <c r="A169" s="40"/>
      <c r="B169" s="41"/>
      <c r="C169" s="42" t="s">
        <v>286</v>
      </c>
      <c r="D169" s="43" t="s">
        <v>133</v>
      </c>
      <c r="E169" s="23">
        <v>131</v>
      </c>
      <c r="F169" s="24">
        <f t="shared" si="8"/>
        <v>5857.8720000000003</v>
      </c>
      <c r="G169" s="24">
        <f t="shared" si="9"/>
        <v>556.6999306232708</v>
      </c>
      <c r="H169" s="24">
        <f t="shared" si="10"/>
        <v>5463.7040000000006</v>
      </c>
      <c r="I169" s="24">
        <f t="shared" si="11"/>
        <v>539.35719413057518</v>
      </c>
      <c r="J169" s="24">
        <v>5458.6</v>
      </c>
      <c r="K169" s="24">
        <v>539.13433297915219</v>
      </c>
      <c r="L169" s="24">
        <v>0</v>
      </c>
      <c r="M169" s="24">
        <v>0</v>
      </c>
      <c r="N169" s="24">
        <v>0</v>
      </c>
      <c r="O169" s="24">
        <v>0</v>
      </c>
      <c r="P169" s="24">
        <v>21.728999999999999</v>
      </c>
      <c r="Q169" s="24">
        <v>2429.8218049611119</v>
      </c>
      <c r="R169" s="24">
        <v>0</v>
      </c>
      <c r="S169" s="24">
        <v>0</v>
      </c>
      <c r="T169" s="24">
        <v>0</v>
      </c>
      <c r="U169" s="24">
        <v>0</v>
      </c>
      <c r="V169" s="24">
        <v>0.23899999999999999</v>
      </c>
      <c r="W169" s="24">
        <v>532.13807531380758</v>
      </c>
      <c r="X169" s="24">
        <v>0</v>
      </c>
      <c r="Y169" s="24">
        <v>0</v>
      </c>
      <c r="Z169" s="24">
        <v>0</v>
      </c>
      <c r="AA169" s="24">
        <v>0</v>
      </c>
      <c r="AB169" s="24">
        <v>0</v>
      </c>
      <c r="AC169" s="24">
        <v>0</v>
      </c>
      <c r="AD169" s="24">
        <v>0.96599999999999997</v>
      </c>
      <c r="AE169" s="24">
        <v>548.60869565217388</v>
      </c>
      <c r="AF169" s="24">
        <v>0</v>
      </c>
      <c r="AG169" s="24">
        <v>0</v>
      </c>
      <c r="AH169" s="24">
        <v>103.70399999999999</v>
      </c>
      <c r="AI169" s="24">
        <v>777.94268302090563</v>
      </c>
      <c r="AJ169" s="24">
        <v>0</v>
      </c>
      <c r="AK169" s="24">
        <v>0</v>
      </c>
      <c r="AL169" s="24">
        <v>0</v>
      </c>
      <c r="AM169" s="24">
        <v>0</v>
      </c>
      <c r="AN169" s="24">
        <v>0</v>
      </c>
      <c r="AO169" s="24">
        <v>0</v>
      </c>
      <c r="AP169" s="24">
        <v>0</v>
      </c>
      <c r="AQ169" s="24">
        <v>0</v>
      </c>
      <c r="AR169" s="24">
        <v>0</v>
      </c>
      <c r="AS169" s="24">
        <v>0</v>
      </c>
      <c r="AT169" s="24">
        <v>0</v>
      </c>
      <c r="AU169" s="24">
        <v>0</v>
      </c>
      <c r="AV169" s="24">
        <v>0</v>
      </c>
      <c r="AW169" s="24">
        <v>0</v>
      </c>
      <c r="AX169" s="24">
        <v>1.1859999999999999</v>
      </c>
      <c r="AY169" s="24">
        <v>473.68802698145026</v>
      </c>
      <c r="AZ169" s="24">
        <v>36.67</v>
      </c>
      <c r="BA169" s="24">
        <v>532.50095445868556</v>
      </c>
      <c r="BB169" s="24">
        <v>0</v>
      </c>
      <c r="BC169" s="24">
        <v>0</v>
      </c>
      <c r="BD169" s="24">
        <v>32.308</v>
      </c>
      <c r="BE169" s="24">
        <v>96.473597870496477</v>
      </c>
      <c r="BF169" s="24">
        <v>5.9930000000000003</v>
      </c>
      <c r="BG169" s="24">
        <v>126.68963791089605</v>
      </c>
      <c r="BH169" s="24">
        <v>0.64</v>
      </c>
      <c r="BI169" s="24">
        <v>193.640625</v>
      </c>
      <c r="BJ169" s="24">
        <v>0</v>
      </c>
      <c r="BK169" s="24">
        <v>0</v>
      </c>
      <c r="BL169" s="24">
        <v>0</v>
      </c>
      <c r="BM169" s="24">
        <v>0</v>
      </c>
      <c r="BN169" s="24">
        <v>2.7970000000000002</v>
      </c>
      <c r="BO169" s="24">
        <v>147.63603861279944</v>
      </c>
      <c r="BP169" s="24">
        <v>0</v>
      </c>
      <c r="BQ169" s="24">
        <v>0</v>
      </c>
      <c r="BR169" s="24">
        <v>58.552</v>
      </c>
      <c r="BS169" s="24">
        <v>71.708635059434357</v>
      </c>
      <c r="BT169" s="24">
        <v>111.601</v>
      </c>
      <c r="BU169" s="24">
        <v>27.677655218143208</v>
      </c>
      <c r="BV169" s="24">
        <v>82.736000000000004</v>
      </c>
      <c r="BW169" s="24">
        <v>65.932000580158572</v>
      </c>
      <c r="BX169" s="24">
        <v>253.666</v>
      </c>
      <c r="BY169" s="24">
        <v>211.63024607160597</v>
      </c>
      <c r="BZ169" s="24">
        <v>1185.164</v>
      </c>
      <c r="CA169" s="24">
        <v>334.39615867508633</v>
      </c>
      <c r="CB169" s="24">
        <v>124.703</v>
      </c>
      <c r="CC169" s="24">
        <v>92.457118112635627</v>
      </c>
      <c r="CD169" s="24">
        <v>1003.264</v>
      </c>
      <c r="CE169" s="24">
        <v>57.889065091541212</v>
      </c>
      <c r="CF169" s="24">
        <v>3.44</v>
      </c>
      <c r="CG169" s="24">
        <v>273.78313953488373</v>
      </c>
      <c r="CH169" s="24">
        <v>476.55700000000002</v>
      </c>
      <c r="CI169" s="24">
        <v>457.40467562117436</v>
      </c>
      <c r="CJ169" s="24">
        <v>19.164999999999999</v>
      </c>
      <c r="CK169" s="24">
        <v>1023.2063135924863</v>
      </c>
      <c r="CL169" s="24">
        <v>15.775</v>
      </c>
      <c r="CM169" s="24">
        <v>845.97305863708391</v>
      </c>
      <c r="CN169" s="24">
        <v>0</v>
      </c>
      <c r="CO169" s="24">
        <v>0</v>
      </c>
      <c r="CP169" s="24">
        <v>0.30499999999999999</v>
      </c>
      <c r="CQ169" s="24">
        <v>507.93770491803281</v>
      </c>
      <c r="CR169" s="24">
        <v>0</v>
      </c>
      <c r="CS169" s="24">
        <v>0</v>
      </c>
      <c r="CT169" s="24">
        <v>0</v>
      </c>
      <c r="CU169" s="24">
        <v>0</v>
      </c>
      <c r="CV169" s="24">
        <v>0</v>
      </c>
      <c r="CW169" s="24">
        <v>0</v>
      </c>
      <c r="CX169" s="24">
        <v>0</v>
      </c>
      <c r="CY169" s="24">
        <v>0</v>
      </c>
      <c r="CZ169" s="24">
        <v>0</v>
      </c>
      <c r="DA169" s="24">
        <v>0</v>
      </c>
      <c r="DB169" s="24">
        <v>0</v>
      </c>
      <c r="DC169" s="24">
        <v>0</v>
      </c>
      <c r="DD169" s="24">
        <v>0</v>
      </c>
      <c r="DE169" s="24">
        <v>0</v>
      </c>
      <c r="DF169" s="24">
        <v>0.28100000000000003</v>
      </c>
      <c r="DG169" s="24">
        <v>828.25622775800707</v>
      </c>
      <c r="DH169" s="24">
        <v>2.5000000000000001E-2</v>
      </c>
      <c r="DI169" s="24">
        <v>132.63999999999999</v>
      </c>
      <c r="DJ169" s="24">
        <v>65.626999999999995</v>
      </c>
      <c r="DK169" s="24">
        <v>231.24642296615721</v>
      </c>
      <c r="DL169" s="24">
        <v>0</v>
      </c>
      <c r="DM169" s="24">
        <v>0</v>
      </c>
      <c r="DN169" s="24">
        <v>22.459</v>
      </c>
      <c r="DO169" s="24">
        <v>888.98152188432255</v>
      </c>
      <c r="DP169" s="24">
        <v>1.365</v>
      </c>
      <c r="DQ169" s="24">
        <v>403.56410256410254</v>
      </c>
      <c r="DR169" s="24">
        <v>2.9329999999999998</v>
      </c>
      <c r="DS169" s="24">
        <v>997.0651210364814</v>
      </c>
      <c r="DT169" s="24">
        <v>2.6280000000000001</v>
      </c>
      <c r="DU169" s="24">
        <v>191.81925418569256</v>
      </c>
      <c r="DV169" s="24">
        <v>89.296999999999997</v>
      </c>
      <c r="DW169" s="24">
        <v>716.46890713013875</v>
      </c>
      <c r="DX169" s="24">
        <v>160.09</v>
      </c>
      <c r="DY169" s="24">
        <v>536.62507339621459</v>
      </c>
      <c r="DZ169" s="24">
        <v>3.9220000000000002</v>
      </c>
      <c r="EA169" s="24">
        <v>357.0775114737379</v>
      </c>
      <c r="EB169" s="24">
        <v>112.792</v>
      </c>
      <c r="EC169" s="24">
        <v>781.40631427760832</v>
      </c>
      <c r="ED169" s="24">
        <v>171.041</v>
      </c>
      <c r="EE169" s="24">
        <v>615.80087815202205</v>
      </c>
      <c r="EF169" s="24">
        <v>46.468000000000004</v>
      </c>
      <c r="EG169" s="24">
        <v>213.24866574847206</v>
      </c>
      <c r="EH169" s="24">
        <v>31.503</v>
      </c>
      <c r="EI169" s="24">
        <v>139.79973335872774</v>
      </c>
      <c r="EJ169" s="24">
        <v>4.0000000000000001E-3</v>
      </c>
      <c r="EK169" s="24">
        <v>43.25</v>
      </c>
      <c r="EL169" s="24">
        <v>16.273</v>
      </c>
      <c r="EM169" s="24">
        <v>776.7647637190438</v>
      </c>
      <c r="EN169" s="24">
        <v>0</v>
      </c>
      <c r="EO169" s="24">
        <v>0</v>
      </c>
      <c r="EP169" s="24">
        <v>196.58199999999999</v>
      </c>
      <c r="EQ169" s="24">
        <v>2311.4665381367572</v>
      </c>
      <c r="ER169" s="24">
        <v>24.314</v>
      </c>
      <c r="ES169" s="24">
        <v>6947.2674590770748</v>
      </c>
      <c r="ET169" s="24">
        <v>126.383</v>
      </c>
      <c r="EU169" s="24">
        <v>536.84187746769737</v>
      </c>
      <c r="EV169" s="24">
        <v>421.40800000000002</v>
      </c>
      <c r="EW169" s="24">
        <v>865.72632460703176</v>
      </c>
      <c r="EX169" s="24">
        <v>0</v>
      </c>
      <c r="EY169" s="24">
        <v>0</v>
      </c>
      <c r="EZ169" s="24">
        <v>1.0999999999999999E-2</v>
      </c>
      <c r="FA169" s="24">
        <v>8846.181818181818</v>
      </c>
      <c r="FB169" s="24">
        <v>2.6680000000000001</v>
      </c>
      <c r="FC169" s="24">
        <v>1571.2743628185908</v>
      </c>
      <c r="FD169" s="24">
        <v>0</v>
      </c>
      <c r="FE169" s="24">
        <v>0</v>
      </c>
      <c r="FF169" s="24">
        <v>0</v>
      </c>
      <c r="FG169" s="24">
        <v>0</v>
      </c>
      <c r="FH169" s="24">
        <v>0</v>
      </c>
      <c r="FI169" s="24">
        <v>0</v>
      </c>
      <c r="FJ169" s="24">
        <v>7.4999999999999997E-2</v>
      </c>
      <c r="FK169" s="24">
        <v>1390.4666666666667</v>
      </c>
      <c r="FL169" s="24">
        <v>0.18099999999999999</v>
      </c>
      <c r="FM169" s="24">
        <v>773.60220994475139</v>
      </c>
      <c r="FN169" s="24">
        <v>24.164000000000001</v>
      </c>
      <c r="FO169" s="24">
        <v>402.17484687965566</v>
      </c>
      <c r="FP169" s="24">
        <v>0</v>
      </c>
      <c r="FQ169" s="24">
        <v>0</v>
      </c>
      <c r="FR169" s="24">
        <v>9.5440000000000005</v>
      </c>
      <c r="FS169" s="24">
        <v>732.48313076278293</v>
      </c>
      <c r="FT169" s="24">
        <v>0</v>
      </c>
      <c r="FU169" s="24">
        <v>0</v>
      </c>
      <c r="FV169" s="24">
        <v>0</v>
      </c>
      <c r="FW169" s="24">
        <v>0</v>
      </c>
      <c r="FX169" s="24">
        <v>349.76299999999998</v>
      </c>
      <c r="FY169" s="24">
        <v>947.3211145833036</v>
      </c>
      <c r="FZ169" s="24">
        <v>0</v>
      </c>
      <c r="GA169" s="24">
        <v>0</v>
      </c>
      <c r="GB169" s="24">
        <v>14.829000000000001</v>
      </c>
      <c r="GC169" s="24">
        <v>1020.1167981657563</v>
      </c>
      <c r="GD169" s="24">
        <v>0</v>
      </c>
      <c r="GE169" s="24">
        <v>0</v>
      </c>
      <c r="GF169" s="24">
        <v>3.7</v>
      </c>
      <c r="GG169" s="24">
        <v>40856.978918918918</v>
      </c>
      <c r="GH169" s="24">
        <v>16.486999999999998</v>
      </c>
      <c r="GI169" s="24">
        <v>789.17704858373259</v>
      </c>
      <c r="GJ169" s="24">
        <v>0</v>
      </c>
      <c r="GK169" s="24">
        <v>0</v>
      </c>
      <c r="GL169" s="24">
        <v>0.623</v>
      </c>
      <c r="GM169" s="24">
        <v>1566.0866773675762</v>
      </c>
      <c r="GN169" s="24">
        <v>0</v>
      </c>
      <c r="GO169" s="24">
        <v>0</v>
      </c>
      <c r="GP169" s="24">
        <v>5.1040000000000001</v>
      </c>
      <c r="GQ169" s="24">
        <v>777.70160658307202</v>
      </c>
      <c r="GR169" s="24">
        <v>385.84500000000003</v>
      </c>
      <c r="GS169" s="24">
        <v>787.44298358149001</v>
      </c>
      <c r="GT169" s="24">
        <v>0.10199999999999999</v>
      </c>
      <c r="GU169" s="24">
        <v>3911.0784313725489</v>
      </c>
      <c r="GV169" s="24">
        <v>10.95</v>
      </c>
      <c r="GW169" s="24">
        <v>6146.4744292237447</v>
      </c>
      <c r="GX169" s="24">
        <v>183.41399999999999</v>
      </c>
      <c r="GY169" s="24">
        <v>618.98237321033287</v>
      </c>
      <c r="GZ169" s="24">
        <v>0.20899999999999999</v>
      </c>
      <c r="HA169" s="24">
        <v>1417.1770334928231</v>
      </c>
      <c r="HB169" s="24">
        <v>3.008</v>
      </c>
      <c r="HC169" s="24">
        <v>493.09840425531917</v>
      </c>
      <c r="HD169" s="24">
        <v>0</v>
      </c>
      <c r="HE169" s="24">
        <v>0</v>
      </c>
      <c r="HF169" s="24">
        <v>0</v>
      </c>
      <c r="HG169" s="24">
        <v>0</v>
      </c>
      <c r="HH169" s="24">
        <v>0</v>
      </c>
      <c r="HI169" s="24">
        <v>0</v>
      </c>
      <c r="HJ169" s="24">
        <v>0</v>
      </c>
      <c r="HK169" s="24">
        <v>0</v>
      </c>
      <c r="HL169" s="24">
        <v>4.4800000000000004</v>
      </c>
      <c r="HM169" s="24">
        <v>729.89687500000002</v>
      </c>
      <c r="HN169" s="24">
        <v>0</v>
      </c>
      <c r="HO169" s="24">
        <v>0</v>
      </c>
      <c r="HP169" s="24">
        <v>183.78399999999999</v>
      </c>
      <c r="HQ169" s="24">
        <v>641.77317938449482</v>
      </c>
      <c r="HR169" s="24">
        <v>0.10199999999999999</v>
      </c>
      <c r="HS169" s="24">
        <v>3911.0784313725489</v>
      </c>
      <c r="HT169" s="24">
        <v>7.9669999999999996</v>
      </c>
      <c r="HU169" s="24">
        <v>1024.7751976904731</v>
      </c>
      <c r="HV169" s="24">
        <v>0.254</v>
      </c>
      <c r="HW169" s="24">
        <v>7065.4527559055123</v>
      </c>
      <c r="HX169" s="24">
        <v>0</v>
      </c>
      <c r="HY169" s="24">
        <v>0</v>
      </c>
      <c r="HZ169" s="24">
        <v>4.1470000000000002</v>
      </c>
      <c r="IA169" s="24">
        <v>1121.3718350614902</v>
      </c>
      <c r="IB169" s="24">
        <v>0.254</v>
      </c>
      <c r="IC169" s="24">
        <v>7065.4527559055123</v>
      </c>
      <c r="ID169" s="24">
        <v>3.82</v>
      </c>
      <c r="IE169" s="24">
        <v>919.9096858638743</v>
      </c>
      <c r="IF169" s="24">
        <v>0</v>
      </c>
      <c r="IG169" s="24">
        <v>0</v>
      </c>
    </row>
    <row r="170" spans="1:241" ht="12.75" customHeight="1">
      <c r="A170" s="40"/>
      <c r="B170" s="41"/>
      <c r="C170" s="42" t="s">
        <v>287</v>
      </c>
      <c r="D170" s="43" t="s">
        <v>133</v>
      </c>
      <c r="E170" s="23">
        <v>132</v>
      </c>
      <c r="F170" s="24">
        <f t="shared" si="8"/>
        <v>3621.0210000000002</v>
      </c>
      <c r="G170" s="24">
        <f t="shared" si="9"/>
        <v>572.42513782714877</v>
      </c>
      <c r="H170" s="24">
        <f t="shared" si="10"/>
        <v>3471.9780000000001</v>
      </c>
      <c r="I170" s="24">
        <f t="shared" si="11"/>
        <v>553.69728322011258</v>
      </c>
      <c r="J170" s="24">
        <v>3469.9009999999998</v>
      </c>
      <c r="K170" s="24">
        <v>552.63216011061991</v>
      </c>
      <c r="L170" s="24">
        <v>0</v>
      </c>
      <c r="M170" s="24">
        <v>0</v>
      </c>
      <c r="N170" s="24">
        <v>0</v>
      </c>
      <c r="O170" s="24">
        <v>0</v>
      </c>
      <c r="P170" s="24">
        <v>21.117000000000001</v>
      </c>
      <c r="Q170" s="24">
        <v>3089.1897049770328</v>
      </c>
      <c r="R170" s="24">
        <v>0</v>
      </c>
      <c r="S170" s="24">
        <v>0</v>
      </c>
      <c r="T170" s="24">
        <v>0</v>
      </c>
      <c r="U170" s="24">
        <v>0</v>
      </c>
      <c r="V170" s="24">
        <v>0.02</v>
      </c>
      <c r="W170" s="24">
        <v>583.20000000000005</v>
      </c>
      <c r="X170" s="24">
        <v>0</v>
      </c>
      <c r="Y170" s="24">
        <v>0</v>
      </c>
      <c r="Z170" s="24">
        <v>0</v>
      </c>
      <c r="AA170" s="24">
        <v>0</v>
      </c>
      <c r="AB170" s="24">
        <v>0</v>
      </c>
      <c r="AC170" s="24">
        <v>0</v>
      </c>
      <c r="AD170" s="24">
        <v>0.59599999999999997</v>
      </c>
      <c r="AE170" s="24">
        <v>657.95805369127515</v>
      </c>
      <c r="AF170" s="24">
        <v>0</v>
      </c>
      <c r="AG170" s="24">
        <v>0</v>
      </c>
      <c r="AH170" s="24">
        <v>72.016000000000005</v>
      </c>
      <c r="AI170" s="24">
        <v>870.78651966229734</v>
      </c>
      <c r="AJ170" s="24">
        <v>0</v>
      </c>
      <c r="AK170" s="24">
        <v>0</v>
      </c>
      <c r="AL170" s="24">
        <v>0</v>
      </c>
      <c r="AM170" s="24">
        <v>0</v>
      </c>
      <c r="AN170" s="24">
        <v>0</v>
      </c>
      <c r="AO170" s="24">
        <v>0</v>
      </c>
      <c r="AP170" s="24">
        <v>0</v>
      </c>
      <c r="AQ170" s="24">
        <v>0</v>
      </c>
      <c r="AR170" s="24">
        <v>0</v>
      </c>
      <c r="AS170" s="24">
        <v>0</v>
      </c>
      <c r="AT170" s="24">
        <v>0</v>
      </c>
      <c r="AU170" s="24">
        <v>0</v>
      </c>
      <c r="AV170" s="24">
        <v>0</v>
      </c>
      <c r="AW170" s="24">
        <v>0</v>
      </c>
      <c r="AX170" s="24">
        <v>1.69</v>
      </c>
      <c r="AY170" s="24">
        <v>810.61301775147933</v>
      </c>
      <c r="AZ170" s="24">
        <v>28.567</v>
      </c>
      <c r="BA170" s="24">
        <v>682.44848951587494</v>
      </c>
      <c r="BB170" s="24">
        <v>0</v>
      </c>
      <c r="BC170" s="24">
        <v>0</v>
      </c>
      <c r="BD170" s="24">
        <v>19.573</v>
      </c>
      <c r="BE170" s="24">
        <v>111.87855719613754</v>
      </c>
      <c r="BF170" s="24">
        <v>3.762</v>
      </c>
      <c r="BG170" s="24">
        <v>144.64646464646464</v>
      </c>
      <c r="BH170" s="24">
        <v>5.0000000000000001E-3</v>
      </c>
      <c r="BI170" s="24">
        <v>933</v>
      </c>
      <c r="BJ170" s="24">
        <v>0</v>
      </c>
      <c r="BK170" s="24">
        <v>0</v>
      </c>
      <c r="BL170" s="24">
        <v>8.0000000000000002E-3</v>
      </c>
      <c r="BM170" s="24">
        <v>1530.875</v>
      </c>
      <c r="BN170" s="24">
        <v>6.3860000000000001</v>
      </c>
      <c r="BO170" s="24">
        <v>163.21562793611022</v>
      </c>
      <c r="BP170" s="24">
        <v>0</v>
      </c>
      <c r="BQ170" s="24">
        <v>0</v>
      </c>
      <c r="BR170" s="24">
        <v>24.698</v>
      </c>
      <c r="BS170" s="24">
        <v>184.66029638027371</v>
      </c>
      <c r="BT170" s="24">
        <v>54.545000000000002</v>
      </c>
      <c r="BU170" s="24">
        <v>98.541497845815385</v>
      </c>
      <c r="BV170" s="24">
        <v>892.67899999999997</v>
      </c>
      <c r="BW170" s="24">
        <v>225.43356346458245</v>
      </c>
      <c r="BX170" s="24">
        <v>54.198999999999998</v>
      </c>
      <c r="BY170" s="24">
        <v>648.04442886400125</v>
      </c>
      <c r="BZ170" s="24">
        <v>455.13600000000002</v>
      </c>
      <c r="CA170" s="24">
        <v>322.78951785839837</v>
      </c>
      <c r="CB170" s="24">
        <v>46.033999999999999</v>
      </c>
      <c r="CC170" s="24">
        <v>104.58806534300734</v>
      </c>
      <c r="CD170" s="24">
        <v>258.89499999999998</v>
      </c>
      <c r="CE170" s="24">
        <v>67.518020819251049</v>
      </c>
      <c r="CF170" s="24">
        <v>1.3120000000000001</v>
      </c>
      <c r="CG170" s="24">
        <v>566.04115853658527</v>
      </c>
      <c r="CH170" s="24">
        <v>275.30399999999997</v>
      </c>
      <c r="CI170" s="24">
        <v>578.30595632464474</v>
      </c>
      <c r="CJ170" s="24">
        <v>6.7590000000000003</v>
      </c>
      <c r="CK170" s="24">
        <v>1611.9201065246339</v>
      </c>
      <c r="CL170" s="24">
        <v>11.612</v>
      </c>
      <c r="CM170" s="24">
        <v>907.94772648983803</v>
      </c>
      <c r="CN170" s="24">
        <v>0</v>
      </c>
      <c r="CO170" s="24">
        <v>0</v>
      </c>
      <c r="CP170" s="24">
        <v>9.4E-2</v>
      </c>
      <c r="CQ170" s="24">
        <v>661.37234042553189</v>
      </c>
      <c r="CR170" s="24">
        <v>0</v>
      </c>
      <c r="CS170" s="24">
        <v>0</v>
      </c>
      <c r="CT170" s="24">
        <v>0</v>
      </c>
      <c r="CU170" s="24">
        <v>0</v>
      </c>
      <c r="CV170" s="24">
        <v>0</v>
      </c>
      <c r="CW170" s="24">
        <v>0</v>
      </c>
      <c r="CX170" s="24">
        <v>5.6000000000000001E-2</v>
      </c>
      <c r="CY170" s="24">
        <v>499.875</v>
      </c>
      <c r="CZ170" s="24">
        <v>0</v>
      </c>
      <c r="DA170" s="24">
        <v>0</v>
      </c>
      <c r="DB170" s="24">
        <v>0</v>
      </c>
      <c r="DC170" s="24">
        <v>0</v>
      </c>
      <c r="DD170" s="24">
        <v>9.4E-2</v>
      </c>
      <c r="DE170" s="24">
        <v>445.45744680851061</v>
      </c>
      <c r="DF170" s="24">
        <v>0.46100000000000002</v>
      </c>
      <c r="DG170" s="24">
        <v>219.36225596529286</v>
      </c>
      <c r="DH170" s="24">
        <v>0.32300000000000001</v>
      </c>
      <c r="DI170" s="24">
        <v>755.97523219814241</v>
      </c>
      <c r="DJ170" s="24">
        <v>23.004999999999999</v>
      </c>
      <c r="DK170" s="24">
        <v>263.37670071723539</v>
      </c>
      <c r="DL170" s="24">
        <v>0</v>
      </c>
      <c r="DM170" s="24">
        <v>0</v>
      </c>
      <c r="DN170" s="24">
        <v>2.8740000000000001</v>
      </c>
      <c r="DO170" s="24">
        <v>1108.749478079332</v>
      </c>
      <c r="DP170" s="24">
        <v>0.40600000000000003</v>
      </c>
      <c r="DQ170" s="24">
        <v>218.33990147783251</v>
      </c>
      <c r="DR170" s="24">
        <v>2.9910000000000001</v>
      </c>
      <c r="DS170" s="24">
        <v>1078.890672016048</v>
      </c>
      <c r="DT170" s="24">
        <v>1.1579999999999999</v>
      </c>
      <c r="DU170" s="24">
        <v>50.160621761658028</v>
      </c>
      <c r="DV170" s="24">
        <v>51.167000000000002</v>
      </c>
      <c r="DW170" s="24">
        <v>1226.9771336994547</v>
      </c>
      <c r="DX170" s="24">
        <v>20.655000000000001</v>
      </c>
      <c r="DY170" s="24">
        <v>429.34587267005566</v>
      </c>
      <c r="DZ170" s="24">
        <v>3.95</v>
      </c>
      <c r="EA170" s="24">
        <v>475.35949367088608</v>
      </c>
      <c r="EB170" s="24">
        <v>110.604</v>
      </c>
      <c r="EC170" s="24">
        <v>813.89365664894581</v>
      </c>
      <c r="ED170" s="24">
        <v>93.620999999999995</v>
      </c>
      <c r="EE170" s="24">
        <v>814.61280054688586</v>
      </c>
      <c r="EF170" s="24">
        <v>78.433000000000007</v>
      </c>
      <c r="EG170" s="24">
        <v>173.88257493657005</v>
      </c>
      <c r="EH170" s="24">
        <v>16.006</v>
      </c>
      <c r="EI170" s="24">
        <v>191.93927277271024</v>
      </c>
      <c r="EJ170" s="24">
        <v>0.308</v>
      </c>
      <c r="EK170" s="24">
        <v>275.31493506493507</v>
      </c>
      <c r="EL170" s="24">
        <v>16.552</v>
      </c>
      <c r="EM170" s="24">
        <v>703.35457950700822</v>
      </c>
      <c r="EN170" s="24">
        <v>0</v>
      </c>
      <c r="EO170" s="24">
        <v>0</v>
      </c>
      <c r="EP170" s="24">
        <v>11.782999999999999</v>
      </c>
      <c r="EQ170" s="24">
        <v>2343.1048120173132</v>
      </c>
      <c r="ER170" s="24">
        <v>2.1739999999999999</v>
      </c>
      <c r="ES170" s="24">
        <v>8721.8923643054277</v>
      </c>
      <c r="ET170" s="24">
        <v>31.780999999999999</v>
      </c>
      <c r="EU170" s="24">
        <v>652.55014002076712</v>
      </c>
      <c r="EV170" s="24">
        <v>196.00299999999999</v>
      </c>
      <c r="EW170" s="24">
        <v>698.60226118987975</v>
      </c>
      <c r="EX170" s="24">
        <v>3.0000000000000001E-3</v>
      </c>
      <c r="EY170" s="24">
        <v>8406</v>
      </c>
      <c r="EZ170" s="24">
        <v>0.128</v>
      </c>
      <c r="FA170" s="24">
        <v>2887.75</v>
      </c>
      <c r="FB170" s="24">
        <v>1.0349999999999999</v>
      </c>
      <c r="FC170" s="24">
        <v>1818.9072463768116</v>
      </c>
      <c r="FD170" s="24">
        <v>0</v>
      </c>
      <c r="FE170" s="24">
        <v>0</v>
      </c>
      <c r="FF170" s="24">
        <v>4.7E-2</v>
      </c>
      <c r="FG170" s="24">
        <v>521.14893617021278</v>
      </c>
      <c r="FH170" s="24">
        <v>0</v>
      </c>
      <c r="FI170" s="24">
        <v>0</v>
      </c>
      <c r="FJ170" s="24">
        <v>0</v>
      </c>
      <c r="FK170" s="24">
        <v>0</v>
      </c>
      <c r="FL170" s="24">
        <v>0.48199999999999998</v>
      </c>
      <c r="FM170" s="24">
        <v>1052.1784232365146</v>
      </c>
      <c r="FN170" s="24">
        <v>163.376</v>
      </c>
      <c r="FO170" s="24">
        <v>796.75287679952987</v>
      </c>
      <c r="FP170" s="24">
        <v>0</v>
      </c>
      <c r="FQ170" s="24">
        <v>0</v>
      </c>
      <c r="FR170" s="24">
        <v>8.4139999999999997</v>
      </c>
      <c r="FS170" s="24">
        <v>732.07748989778941</v>
      </c>
      <c r="FT170" s="24">
        <v>0</v>
      </c>
      <c r="FU170" s="24">
        <v>0</v>
      </c>
      <c r="FV170" s="24">
        <v>0</v>
      </c>
      <c r="FW170" s="24">
        <v>0</v>
      </c>
      <c r="FX170" s="24">
        <v>356.42200000000003</v>
      </c>
      <c r="FY170" s="24">
        <v>1120.9311883104858</v>
      </c>
      <c r="FZ170" s="24">
        <v>0</v>
      </c>
      <c r="GA170" s="24">
        <v>0</v>
      </c>
      <c r="GB170" s="24">
        <v>11.839</v>
      </c>
      <c r="GC170" s="24">
        <v>2060.6826590083624</v>
      </c>
      <c r="GD170" s="24">
        <v>0.47699999999999998</v>
      </c>
      <c r="GE170" s="24">
        <v>233.0335429769392</v>
      </c>
      <c r="GF170" s="24">
        <v>2.306</v>
      </c>
      <c r="GG170" s="24">
        <v>37149.824804856893</v>
      </c>
      <c r="GH170" s="24">
        <v>24.440999999999999</v>
      </c>
      <c r="GI170" s="24">
        <v>1186.4663475307884</v>
      </c>
      <c r="GJ170" s="24">
        <v>1.2E-2</v>
      </c>
      <c r="GK170" s="24">
        <v>1351</v>
      </c>
      <c r="GL170" s="24">
        <v>1.5069999999999999</v>
      </c>
      <c r="GM170" s="24">
        <v>2812.826808228268</v>
      </c>
      <c r="GN170" s="24">
        <v>0</v>
      </c>
      <c r="GO170" s="24">
        <v>0</v>
      </c>
      <c r="GP170" s="24">
        <v>2.077</v>
      </c>
      <c r="GQ170" s="24">
        <v>2333.1251805488687</v>
      </c>
      <c r="GR170" s="24">
        <v>114.29</v>
      </c>
      <c r="GS170" s="24">
        <v>1133.6950739347276</v>
      </c>
      <c r="GT170" s="24">
        <v>0</v>
      </c>
      <c r="GU170" s="24">
        <v>0</v>
      </c>
      <c r="GV170" s="24">
        <v>5.6660000000000004</v>
      </c>
      <c r="GW170" s="24">
        <v>9665.8466290151791</v>
      </c>
      <c r="GX170" s="24">
        <v>94.694999999999993</v>
      </c>
      <c r="GY170" s="24">
        <v>707.40739215375675</v>
      </c>
      <c r="GZ170" s="24">
        <v>6.7000000000000004E-2</v>
      </c>
      <c r="HA170" s="24">
        <v>1022.776119402985</v>
      </c>
      <c r="HB170" s="24">
        <v>8.6760000000000002</v>
      </c>
      <c r="HC170" s="24">
        <v>276.62736284001841</v>
      </c>
      <c r="HD170" s="24">
        <v>0</v>
      </c>
      <c r="HE170" s="24">
        <v>0</v>
      </c>
      <c r="HF170" s="24">
        <v>0</v>
      </c>
      <c r="HG170" s="24">
        <v>0</v>
      </c>
      <c r="HH170" s="24">
        <v>0</v>
      </c>
      <c r="HI170" s="24">
        <v>0</v>
      </c>
      <c r="HJ170" s="24">
        <v>0</v>
      </c>
      <c r="HK170" s="24">
        <v>0</v>
      </c>
      <c r="HL170" s="24">
        <v>1.105</v>
      </c>
      <c r="HM170" s="24">
        <v>1266.256108597285</v>
      </c>
      <c r="HN170" s="24">
        <v>0</v>
      </c>
      <c r="HO170" s="24">
        <v>0</v>
      </c>
      <c r="HP170" s="24">
        <v>4.0810000000000004</v>
      </c>
      <c r="HQ170" s="24">
        <v>967.31732418524871</v>
      </c>
      <c r="HR170" s="24">
        <v>0</v>
      </c>
      <c r="HS170" s="24">
        <v>0</v>
      </c>
      <c r="HT170" s="24">
        <v>34.753</v>
      </c>
      <c r="HU170" s="24">
        <v>597.60737202543669</v>
      </c>
      <c r="HV170" s="24">
        <v>0</v>
      </c>
      <c r="HW170" s="24">
        <v>0</v>
      </c>
      <c r="HX170" s="24">
        <v>0</v>
      </c>
      <c r="HY170" s="24">
        <v>0</v>
      </c>
      <c r="HZ170" s="24">
        <v>8.4350000000000005</v>
      </c>
      <c r="IA170" s="24">
        <v>506.23829282750444</v>
      </c>
      <c r="IB170" s="24">
        <v>0</v>
      </c>
      <c r="IC170" s="24">
        <v>0</v>
      </c>
      <c r="ID170" s="24">
        <v>26.318000000000001</v>
      </c>
      <c r="IE170" s="24">
        <v>626.89144311877806</v>
      </c>
      <c r="IF170" s="24">
        <v>0</v>
      </c>
      <c r="IG170" s="24">
        <v>0</v>
      </c>
    </row>
    <row r="171" spans="1:241" ht="12.75" customHeight="1">
      <c r="A171" s="40"/>
      <c r="B171" s="41"/>
      <c r="C171" s="42" t="s">
        <v>288</v>
      </c>
      <c r="D171" s="43" t="s">
        <v>289</v>
      </c>
      <c r="E171" s="23">
        <v>133</v>
      </c>
      <c r="F171" s="24">
        <f t="shared" si="8"/>
        <v>11850.075000000001</v>
      </c>
      <c r="G171" s="24">
        <f t="shared" si="9"/>
        <v>231.48902745341272</v>
      </c>
      <c r="H171" s="24">
        <f t="shared" si="10"/>
        <v>11829.498</v>
      </c>
      <c r="I171" s="24">
        <f t="shared" si="11"/>
        <v>230.2621565175462</v>
      </c>
      <c r="J171" s="24">
        <v>11829.498</v>
      </c>
      <c r="K171" s="24">
        <v>230.2621565175462</v>
      </c>
      <c r="L171" s="24">
        <v>0</v>
      </c>
      <c r="M171" s="24">
        <v>0</v>
      </c>
      <c r="N171" s="24">
        <v>0</v>
      </c>
      <c r="O171" s="24">
        <v>0</v>
      </c>
      <c r="P171" s="24">
        <v>0</v>
      </c>
      <c r="Q171" s="24">
        <v>0</v>
      </c>
      <c r="R171" s="24">
        <v>0</v>
      </c>
      <c r="S171" s="24">
        <v>0</v>
      </c>
      <c r="T171" s="24">
        <v>0</v>
      </c>
      <c r="U171" s="24">
        <v>0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0</v>
      </c>
      <c r="AC171" s="24">
        <v>0</v>
      </c>
      <c r="AD171" s="24">
        <v>0</v>
      </c>
      <c r="AE171" s="24">
        <v>0</v>
      </c>
      <c r="AF171" s="24">
        <v>0</v>
      </c>
      <c r="AG171" s="24">
        <v>0</v>
      </c>
      <c r="AH171" s="24">
        <v>322.03399999999999</v>
      </c>
      <c r="AI171" s="24">
        <v>608.39500487526163</v>
      </c>
      <c r="AJ171" s="24">
        <v>0</v>
      </c>
      <c r="AK171" s="24">
        <v>0</v>
      </c>
      <c r="AL171" s="24">
        <v>0</v>
      </c>
      <c r="AM171" s="24">
        <v>0</v>
      </c>
      <c r="AN171" s="24">
        <v>0</v>
      </c>
      <c r="AO171" s="24">
        <v>0</v>
      </c>
      <c r="AP171" s="24">
        <v>0</v>
      </c>
      <c r="AQ171" s="24">
        <v>0</v>
      </c>
      <c r="AR171" s="24">
        <v>0</v>
      </c>
      <c r="AS171" s="24">
        <v>0</v>
      </c>
      <c r="AT171" s="24">
        <v>0</v>
      </c>
      <c r="AU171" s="24">
        <v>0</v>
      </c>
      <c r="AV171" s="24">
        <v>0</v>
      </c>
      <c r="AW171" s="24">
        <v>0</v>
      </c>
      <c r="AX171" s="24">
        <v>0.93899999999999995</v>
      </c>
      <c r="AY171" s="24">
        <v>549.20021299254529</v>
      </c>
      <c r="AZ171" s="24">
        <v>158.06200000000001</v>
      </c>
      <c r="BA171" s="24">
        <v>180.18850830686691</v>
      </c>
      <c r="BB171" s="24">
        <v>0</v>
      </c>
      <c r="BC171" s="24">
        <v>0</v>
      </c>
      <c r="BD171" s="24">
        <v>2.056</v>
      </c>
      <c r="BE171" s="24">
        <v>92.871595330739297</v>
      </c>
      <c r="BF171" s="24">
        <v>1.1910000000000001</v>
      </c>
      <c r="BG171" s="24">
        <v>63.294710327455924</v>
      </c>
      <c r="BH171" s="24">
        <v>0</v>
      </c>
      <c r="BI171" s="24">
        <v>0</v>
      </c>
      <c r="BJ171" s="24">
        <v>0</v>
      </c>
      <c r="BK171" s="24">
        <v>0</v>
      </c>
      <c r="BL171" s="24">
        <v>0</v>
      </c>
      <c r="BM171" s="24">
        <v>0</v>
      </c>
      <c r="BN171" s="24">
        <v>24.858000000000001</v>
      </c>
      <c r="BO171" s="24">
        <v>110.95872556118755</v>
      </c>
      <c r="BP171" s="24">
        <v>0</v>
      </c>
      <c r="BQ171" s="24">
        <v>0</v>
      </c>
      <c r="BR171" s="24">
        <v>37.119999999999997</v>
      </c>
      <c r="BS171" s="24">
        <v>36.816594827586208</v>
      </c>
      <c r="BT171" s="24">
        <v>87.337000000000003</v>
      </c>
      <c r="BU171" s="24">
        <v>60.282491956444581</v>
      </c>
      <c r="BV171" s="24">
        <v>8.7159999999999993</v>
      </c>
      <c r="BW171" s="24">
        <v>33.951353832033043</v>
      </c>
      <c r="BX171" s="24">
        <v>0</v>
      </c>
      <c r="BY171" s="24">
        <v>0</v>
      </c>
      <c r="BZ171" s="24">
        <v>1788.107</v>
      </c>
      <c r="CA171" s="24">
        <v>279.1606967591984</v>
      </c>
      <c r="CB171" s="24">
        <v>490.42599999999999</v>
      </c>
      <c r="CC171" s="24">
        <v>80.788481850472863</v>
      </c>
      <c r="CD171" s="24">
        <v>5894.0640000000003</v>
      </c>
      <c r="CE171" s="24">
        <v>122.90211202321524</v>
      </c>
      <c r="CF171" s="24">
        <v>0</v>
      </c>
      <c r="CG171" s="24">
        <v>0</v>
      </c>
      <c r="CH171" s="24">
        <v>1683.1890000000001</v>
      </c>
      <c r="CI171" s="24">
        <v>247.02462230919997</v>
      </c>
      <c r="CJ171" s="24">
        <v>61.17</v>
      </c>
      <c r="CK171" s="24">
        <v>1047.862072911558</v>
      </c>
      <c r="CL171" s="24">
        <v>47.774999999999999</v>
      </c>
      <c r="CM171" s="24">
        <v>434.71926739926738</v>
      </c>
      <c r="CN171" s="24">
        <v>0</v>
      </c>
      <c r="CO171" s="24">
        <v>0</v>
      </c>
      <c r="CP171" s="24">
        <v>0</v>
      </c>
      <c r="CQ171" s="24">
        <v>0</v>
      </c>
      <c r="CR171" s="24">
        <v>0</v>
      </c>
      <c r="CS171" s="24">
        <v>0</v>
      </c>
      <c r="CT171" s="24">
        <v>0</v>
      </c>
      <c r="CU171" s="24">
        <v>0</v>
      </c>
      <c r="CV171" s="24">
        <v>0</v>
      </c>
      <c r="CW171" s="24">
        <v>0</v>
      </c>
      <c r="CX171" s="24">
        <v>0</v>
      </c>
      <c r="CY171" s="24">
        <v>0</v>
      </c>
      <c r="CZ171" s="24">
        <v>0</v>
      </c>
      <c r="DA171" s="24">
        <v>0</v>
      </c>
      <c r="DB171" s="24">
        <v>0</v>
      </c>
      <c r="DC171" s="24">
        <v>0</v>
      </c>
      <c r="DD171" s="24">
        <v>0</v>
      </c>
      <c r="DE171" s="24">
        <v>0</v>
      </c>
      <c r="DF171" s="24">
        <v>0</v>
      </c>
      <c r="DG171" s="24">
        <v>0</v>
      </c>
      <c r="DH171" s="24">
        <v>7.194</v>
      </c>
      <c r="DI171" s="24">
        <v>80.512093411175968</v>
      </c>
      <c r="DJ171" s="24">
        <v>12.647</v>
      </c>
      <c r="DK171" s="24">
        <v>41.276033842017867</v>
      </c>
      <c r="DL171" s="24">
        <v>0</v>
      </c>
      <c r="DM171" s="24">
        <v>0</v>
      </c>
      <c r="DN171" s="24">
        <v>14.061999999999999</v>
      </c>
      <c r="DO171" s="24">
        <v>707.2264969421135</v>
      </c>
      <c r="DP171" s="24">
        <v>1.978</v>
      </c>
      <c r="DQ171" s="24">
        <v>154.02275025278058</v>
      </c>
      <c r="DR171" s="24">
        <v>83.498999999999995</v>
      </c>
      <c r="DS171" s="24">
        <v>307.45898753278482</v>
      </c>
      <c r="DT171" s="24">
        <v>1.2589999999999999</v>
      </c>
      <c r="DU171" s="24">
        <v>102.59571088165211</v>
      </c>
      <c r="DV171" s="24">
        <v>48.701999999999998</v>
      </c>
      <c r="DW171" s="24">
        <v>578.59139255061393</v>
      </c>
      <c r="DX171" s="24">
        <v>20.201000000000001</v>
      </c>
      <c r="DY171" s="24">
        <v>292.31483589921288</v>
      </c>
      <c r="DZ171" s="24">
        <v>0</v>
      </c>
      <c r="EA171" s="24">
        <v>0</v>
      </c>
      <c r="EB171" s="24">
        <v>158.53399999999999</v>
      </c>
      <c r="EC171" s="24">
        <v>591.80460973671256</v>
      </c>
      <c r="ED171" s="24">
        <v>131.90299999999999</v>
      </c>
      <c r="EE171" s="24">
        <v>634.82064092552855</v>
      </c>
      <c r="EF171" s="24">
        <v>5.9169999999999998</v>
      </c>
      <c r="EG171" s="24">
        <v>148.49045124218352</v>
      </c>
      <c r="EH171" s="24">
        <v>1.8580000000000001</v>
      </c>
      <c r="EI171" s="24">
        <v>134.44779332615715</v>
      </c>
      <c r="EJ171" s="24">
        <v>0</v>
      </c>
      <c r="EK171" s="24">
        <v>0</v>
      </c>
      <c r="EL171" s="24">
        <v>17.641999999999999</v>
      </c>
      <c r="EM171" s="24">
        <v>631.13847636322419</v>
      </c>
      <c r="EN171" s="24">
        <v>0</v>
      </c>
      <c r="EO171" s="24">
        <v>0</v>
      </c>
      <c r="EP171" s="24">
        <v>9.8650000000000002</v>
      </c>
      <c r="EQ171" s="24">
        <v>1267.3125190065889</v>
      </c>
      <c r="ER171" s="24">
        <v>6.9850000000000003</v>
      </c>
      <c r="ES171" s="24">
        <v>2777.0350751610595</v>
      </c>
      <c r="ET171" s="24">
        <v>60.281999999999996</v>
      </c>
      <c r="EU171" s="24">
        <v>486.011794565542</v>
      </c>
      <c r="EV171" s="24">
        <v>182.602</v>
      </c>
      <c r="EW171" s="24">
        <v>411.41736125562699</v>
      </c>
      <c r="EX171" s="24">
        <v>1.7000000000000001E-2</v>
      </c>
      <c r="EY171" s="24">
        <v>4319.3529411764703</v>
      </c>
      <c r="EZ171" s="24">
        <v>2.3610000000000002</v>
      </c>
      <c r="FA171" s="24">
        <v>3354.6785260482848</v>
      </c>
      <c r="FB171" s="24">
        <v>19.501000000000001</v>
      </c>
      <c r="FC171" s="24">
        <v>587.46443772114253</v>
      </c>
      <c r="FD171" s="24">
        <v>0</v>
      </c>
      <c r="FE171" s="24">
        <v>0</v>
      </c>
      <c r="FF171" s="24">
        <v>0</v>
      </c>
      <c r="FG171" s="24">
        <v>0</v>
      </c>
      <c r="FH171" s="24">
        <v>0</v>
      </c>
      <c r="FI171" s="24">
        <v>0</v>
      </c>
      <c r="FJ171" s="24">
        <v>0</v>
      </c>
      <c r="FK171" s="24">
        <v>0</v>
      </c>
      <c r="FL171" s="24">
        <v>9.4879999999999995</v>
      </c>
      <c r="FM171" s="24">
        <v>334.27308178752105</v>
      </c>
      <c r="FN171" s="24">
        <v>311.48200000000003</v>
      </c>
      <c r="FO171" s="24">
        <v>561.98858039950937</v>
      </c>
      <c r="FP171" s="24">
        <v>0</v>
      </c>
      <c r="FQ171" s="24">
        <v>0</v>
      </c>
      <c r="FR171" s="24">
        <v>5.6040000000000001</v>
      </c>
      <c r="FS171" s="24">
        <v>254.75588865096361</v>
      </c>
      <c r="FT171" s="24">
        <v>0</v>
      </c>
      <c r="FU171" s="24">
        <v>0</v>
      </c>
      <c r="FV171" s="24">
        <v>0</v>
      </c>
      <c r="FW171" s="24">
        <v>0</v>
      </c>
      <c r="FX171" s="24">
        <v>97.073999999999998</v>
      </c>
      <c r="FY171" s="24">
        <v>1215.0025650534644</v>
      </c>
      <c r="FZ171" s="24">
        <v>0</v>
      </c>
      <c r="GA171" s="24">
        <v>0</v>
      </c>
      <c r="GB171" s="24">
        <v>9.1010000000000009</v>
      </c>
      <c r="GC171" s="24">
        <v>756.04120426326779</v>
      </c>
      <c r="GD171" s="24">
        <v>0</v>
      </c>
      <c r="GE171" s="24">
        <v>0</v>
      </c>
      <c r="GF171" s="24">
        <v>0.28199999999999997</v>
      </c>
      <c r="GG171" s="24">
        <v>8344.5319148936178</v>
      </c>
      <c r="GH171" s="24">
        <v>2.4140000000000001</v>
      </c>
      <c r="GI171" s="24">
        <v>629.28583264291638</v>
      </c>
      <c r="GJ171" s="24">
        <v>0</v>
      </c>
      <c r="GK171" s="24">
        <v>0</v>
      </c>
      <c r="GL171" s="24">
        <v>0</v>
      </c>
      <c r="GM171" s="24">
        <v>0</v>
      </c>
      <c r="GN171" s="24">
        <v>0</v>
      </c>
      <c r="GO171" s="24">
        <v>0</v>
      </c>
      <c r="GP171" s="24">
        <v>0</v>
      </c>
      <c r="GQ171" s="24">
        <v>0</v>
      </c>
      <c r="GR171" s="24">
        <v>19.545999999999999</v>
      </c>
      <c r="GS171" s="24">
        <v>974.41568607387694</v>
      </c>
      <c r="GT171" s="24">
        <v>0</v>
      </c>
      <c r="GU171" s="24">
        <v>0</v>
      </c>
      <c r="GV171" s="24">
        <v>0.78100000000000003</v>
      </c>
      <c r="GW171" s="24">
        <v>10302.56338028169</v>
      </c>
      <c r="GX171" s="24">
        <v>17.021999999999998</v>
      </c>
      <c r="GY171" s="24">
        <v>593.55269651039828</v>
      </c>
      <c r="GZ171" s="24">
        <v>0</v>
      </c>
      <c r="HA171" s="24">
        <v>0</v>
      </c>
      <c r="HB171" s="24">
        <v>0</v>
      </c>
      <c r="HC171" s="24">
        <v>0</v>
      </c>
      <c r="HD171" s="24">
        <v>0</v>
      </c>
      <c r="HE171" s="24">
        <v>0</v>
      </c>
      <c r="HF171" s="24">
        <v>0</v>
      </c>
      <c r="HG171" s="24">
        <v>0</v>
      </c>
      <c r="HH171" s="24">
        <v>0</v>
      </c>
      <c r="HI171" s="24">
        <v>0</v>
      </c>
      <c r="HJ171" s="24">
        <v>0</v>
      </c>
      <c r="HK171" s="24">
        <v>0</v>
      </c>
      <c r="HL171" s="24">
        <v>0</v>
      </c>
      <c r="HM171" s="24">
        <v>0</v>
      </c>
      <c r="HN171" s="24">
        <v>0</v>
      </c>
      <c r="HO171" s="24">
        <v>0</v>
      </c>
      <c r="HP171" s="24">
        <v>1.7430000000000001</v>
      </c>
      <c r="HQ171" s="24">
        <v>514.15547905909352</v>
      </c>
      <c r="HR171" s="24">
        <v>0</v>
      </c>
      <c r="HS171" s="24">
        <v>0</v>
      </c>
      <c r="HT171" s="24">
        <v>1.0309999999999999</v>
      </c>
      <c r="HU171" s="24">
        <v>223.75169738118331</v>
      </c>
      <c r="HV171" s="24">
        <v>0</v>
      </c>
      <c r="HW171" s="24">
        <v>0</v>
      </c>
      <c r="HX171" s="24">
        <v>0</v>
      </c>
      <c r="HY171" s="24">
        <v>0</v>
      </c>
      <c r="HZ171" s="24">
        <v>1.0309999999999999</v>
      </c>
      <c r="IA171" s="24">
        <v>223.75169738118331</v>
      </c>
      <c r="IB171" s="24">
        <v>0</v>
      </c>
      <c r="IC171" s="24">
        <v>0</v>
      </c>
      <c r="ID171" s="24">
        <v>0</v>
      </c>
      <c r="IE171" s="24">
        <v>0</v>
      </c>
      <c r="IF171" s="24">
        <v>0</v>
      </c>
      <c r="IG171" s="24">
        <v>0</v>
      </c>
    </row>
    <row r="172" spans="1:241" ht="12.75" customHeight="1">
      <c r="A172" s="40"/>
      <c r="B172" s="41"/>
      <c r="C172" s="42"/>
      <c r="D172" s="43"/>
      <c r="E172" s="23"/>
      <c r="F172" s="24" t="str">
        <f t="shared" si="8"/>
        <v/>
      </c>
      <c r="G172" s="24" t="str">
        <f t="shared" si="9"/>
        <v/>
      </c>
      <c r="H172" s="24" t="str">
        <f t="shared" si="10"/>
        <v/>
      </c>
      <c r="I172" s="24" t="str">
        <f t="shared" si="11"/>
        <v/>
      </c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  <c r="CU172" s="24"/>
      <c r="CV172" s="24"/>
      <c r="CW172" s="24"/>
      <c r="CX172" s="24"/>
      <c r="CY172" s="24"/>
      <c r="CZ172" s="24"/>
      <c r="DA172" s="24"/>
      <c r="DB172" s="24"/>
      <c r="DC172" s="24"/>
      <c r="DD172" s="24"/>
      <c r="DE172" s="24"/>
      <c r="DF172" s="24"/>
      <c r="DG172" s="24"/>
      <c r="DH172" s="24"/>
      <c r="DI172" s="24"/>
      <c r="DJ172" s="24"/>
      <c r="DK172" s="24"/>
      <c r="DL172" s="24"/>
      <c r="DM172" s="24"/>
      <c r="DN172" s="24"/>
      <c r="DO172" s="24"/>
      <c r="DP172" s="24"/>
      <c r="DQ172" s="24"/>
      <c r="DR172" s="24"/>
      <c r="DS172" s="24"/>
      <c r="DT172" s="24"/>
      <c r="DU172" s="24"/>
      <c r="DV172" s="24"/>
      <c r="DW172" s="24"/>
      <c r="DX172" s="24"/>
      <c r="DY172" s="24"/>
      <c r="DZ172" s="24"/>
      <c r="EA172" s="24"/>
      <c r="EB172" s="24"/>
      <c r="EC172" s="24"/>
      <c r="ED172" s="24"/>
      <c r="EE172" s="24"/>
      <c r="EF172" s="24"/>
      <c r="EG172" s="24"/>
      <c r="EH172" s="24"/>
      <c r="EI172" s="24"/>
      <c r="EJ172" s="24"/>
      <c r="EK172" s="24"/>
      <c r="EL172" s="24"/>
      <c r="EM172" s="24"/>
      <c r="EN172" s="24"/>
      <c r="EO172" s="24"/>
      <c r="EP172" s="24"/>
      <c r="EQ172" s="24"/>
      <c r="ER172" s="24"/>
      <c r="ES172" s="24"/>
      <c r="ET172" s="24"/>
      <c r="EU172" s="24"/>
      <c r="EV172" s="24"/>
      <c r="EW172" s="24"/>
      <c r="EX172" s="24"/>
      <c r="EY172" s="24"/>
      <c r="EZ172" s="24"/>
      <c r="FA172" s="24"/>
      <c r="FB172" s="24"/>
      <c r="FC172" s="24"/>
      <c r="FD172" s="24"/>
      <c r="FE172" s="24"/>
      <c r="FF172" s="24"/>
      <c r="FG172" s="24"/>
      <c r="FH172" s="24"/>
      <c r="FI172" s="24"/>
      <c r="FJ172" s="24"/>
      <c r="FK172" s="24"/>
      <c r="FL172" s="24"/>
      <c r="FM172" s="24"/>
      <c r="FN172" s="24"/>
      <c r="FO172" s="24"/>
      <c r="FP172" s="24"/>
      <c r="FQ172" s="24"/>
      <c r="FR172" s="24"/>
      <c r="FS172" s="24"/>
      <c r="FT172" s="24"/>
      <c r="FU172" s="24"/>
      <c r="FV172" s="24"/>
      <c r="FW172" s="24"/>
      <c r="FX172" s="24"/>
      <c r="FY172" s="24"/>
      <c r="FZ172" s="24"/>
      <c r="GA172" s="24"/>
      <c r="GB172" s="24"/>
      <c r="GC172" s="24"/>
      <c r="GD172" s="24"/>
      <c r="GE172" s="24"/>
      <c r="GF172" s="24"/>
      <c r="GG172" s="24"/>
      <c r="GH172" s="24"/>
      <c r="GI172" s="24"/>
      <c r="GJ172" s="24"/>
      <c r="GK172" s="24"/>
      <c r="GL172" s="24"/>
      <c r="GM172" s="24"/>
      <c r="GN172" s="24"/>
      <c r="GO172" s="24"/>
      <c r="GP172" s="24"/>
      <c r="GQ172" s="24"/>
      <c r="GR172" s="24"/>
      <c r="GS172" s="24"/>
      <c r="GT172" s="24"/>
      <c r="GU172" s="24"/>
      <c r="GV172" s="24"/>
      <c r="GW172" s="24"/>
      <c r="GX172" s="24"/>
      <c r="GY172" s="24"/>
      <c r="GZ172" s="24"/>
      <c r="HA172" s="24"/>
      <c r="HB172" s="24"/>
      <c r="HC172" s="24"/>
      <c r="HD172" s="24"/>
      <c r="HE172" s="24"/>
      <c r="HF172" s="24"/>
      <c r="HG172" s="24"/>
      <c r="HH172" s="24"/>
      <c r="HI172" s="24"/>
      <c r="HJ172" s="24"/>
      <c r="HK172" s="24"/>
      <c r="HL172" s="24"/>
      <c r="HM172" s="24"/>
      <c r="HN172" s="24"/>
      <c r="HO172" s="24"/>
      <c r="HP172" s="24"/>
      <c r="HQ172" s="24"/>
      <c r="HR172" s="24"/>
      <c r="HS172" s="24"/>
      <c r="HT172" s="24"/>
      <c r="HU172" s="24"/>
      <c r="HV172" s="24"/>
      <c r="HW172" s="24"/>
      <c r="HX172" s="24"/>
      <c r="HY172" s="24"/>
      <c r="HZ172" s="24"/>
      <c r="IA172" s="24"/>
      <c r="IB172" s="24"/>
      <c r="IC172" s="24"/>
      <c r="ID172" s="24"/>
      <c r="IE172" s="24"/>
      <c r="IF172" s="24"/>
      <c r="IG172" s="24"/>
    </row>
    <row r="173" spans="1:241" ht="12.75" customHeight="1">
      <c r="A173" s="40"/>
      <c r="B173" s="41"/>
      <c r="C173" s="42" t="s">
        <v>290</v>
      </c>
      <c r="D173" s="43" t="s">
        <v>291</v>
      </c>
      <c r="E173" s="23">
        <v>134</v>
      </c>
      <c r="F173" s="24">
        <f t="shared" si="8"/>
        <v>20971.563999999998</v>
      </c>
      <c r="G173" s="24">
        <f t="shared" si="9"/>
        <v>193.15586171827724</v>
      </c>
      <c r="H173" s="24">
        <f t="shared" si="10"/>
        <v>20859.042000000001</v>
      </c>
      <c r="I173" s="24">
        <f t="shared" si="11"/>
        <v>190.07328505307197</v>
      </c>
      <c r="J173" s="24">
        <v>20857.962</v>
      </c>
      <c r="K173" s="24">
        <v>190.03861566149178</v>
      </c>
      <c r="L173" s="24">
        <v>0</v>
      </c>
      <c r="M173" s="24">
        <v>0</v>
      </c>
      <c r="N173" s="24">
        <v>0</v>
      </c>
      <c r="O173" s="24">
        <v>0</v>
      </c>
      <c r="P173" s="24">
        <v>14.061999999999999</v>
      </c>
      <c r="Q173" s="24">
        <v>2066.0200540463661</v>
      </c>
      <c r="R173" s="24">
        <v>0</v>
      </c>
      <c r="S173" s="24">
        <v>0</v>
      </c>
      <c r="T173" s="24">
        <v>0</v>
      </c>
      <c r="U173" s="24">
        <v>0</v>
      </c>
      <c r="V173" s="24">
        <v>0.255</v>
      </c>
      <c r="W173" s="24">
        <v>285.12156862745098</v>
      </c>
      <c r="X173" s="24">
        <v>0</v>
      </c>
      <c r="Y173" s="24">
        <v>0</v>
      </c>
      <c r="Z173" s="24">
        <v>0</v>
      </c>
      <c r="AA173" s="24">
        <v>0</v>
      </c>
      <c r="AB173" s="24">
        <v>0</v>
      </c>
      <c r="AC173" s="24">
        <v>0</v>
      </c>
      <c r="AD173" s="24">
        <v>3.7999999999999999E-2</v>
      </c>
      <c r="AE173" s="24">
        <v>654.81578947368416</v>
      </c>
      <c r="AF173" s="24">
        <v>0</v>
      </c>
      <c r="AG173" s="24">
        <v>0</v>
      </c>
      <c r="AH173" s="24">
        <v>9.8140000000000001</v>
      </c>
      <c r="AI173" s="24">
        <v>818.43366619115545</v>
      </c>
      <c r="AJ173" s="24">
        <v>0</v>
      </c>
      <c r="AK173" s="24">
        <v>0</v>
      </c>
      <c r="AL173" s="24">
        <v>0.4</v>
      </c>
      <c r="AM173" s="24">
        <v>499.5</v>
      </c>
      <c r="AN173" s="24">
        <v>0</v>
      </c>
      <c r="AO173" s="24">
        <v>0</v>
      </c>
      <c r="AP173" s="24">
        <v>0.31</v>
      </c>
      <c r="AQ173" s="24">
        <v>174.19354838709677</v>
      </c>
      <c r="AR173" s="24">
        <v>0</v>
      </c>
      <c r="AS173" s="24">
        <v>0</v>
      </c>
      <c r="AT173" s="24">
        <v>0</v>
      </c>
      <c r="AU173" s="24">
        <v>0</v>
      </c>
      <c r="AV173" s="24">
        <v>0</v>
      </c>
      <c r="AW173" s="24">
        <v>0</v>
      </c>
      <c r="AX173" s="24">
        <v>0.54100000000000004</v>
      </c>
      <c r="AY173" s="24">
        <v>556.70794824399263</v>
      </c>
      <c r="AZ173" s="24">
        <v>2.0750000000000002</v>
      </c>
      <c r="BA173" s="24">
        <v>319.05542168674697</v>
      </c>
      <c r="BB173" s="24">
        <v>0</v>
      </c>
      <c r="BC173" s="24">
        <v>0</v>
      </c>
      <c r="BD173" s="24">
        <v>51.05</v>
      </c>
      <c r="BE173" s="24">
        <v>119.64199804113615</v>
      </c>
      <c r="BF173" s="24">
        <v>0.49</v>
      </c>
      <c r="BG173" s="24">
        <v>132.02448979591836</v>
      </c>
      <c r="BH173" s="24">
        <v>0</v>
      </c>
      <c r="BI173" s="24">
        <v>0</v>
      </c>
      <c r="BJ173" s="24">
        <v>0</v>
      </c>
      <c r="BK173" s="24">
        <v>0</v>
      </c>
      <c r="BL173" s="24">
        <v>0</v>
      </c>
      <c r="BM173" s="24">
        <v>0</v>
      </c>
      <c r="BN173" s="24">
        <v>3.8490000000000002</v>
      </c>
      <c r="BO173" s="24">
        <v>359.43881527669527</v>
      </c>
      <c r="BP173" s="24">
        <v>0</v>
      </c>
      <c r="BQ173" s="24">
        <v>0</v>
      </c>
      <c r="BR173" s="24">
        <v>3.9969999999999999</v>
      </c>
      <c r="BS173" s="24">
        <v>207.37177883412559</v>
      </c>
      <c r="BT173" s="24">
        <v>86.585999999999999</v>
      </c>
      <c r="BU173" s="24">
        <v>59.039775483334488</v>
      </c>
      <c r="BV173" s="24">
        <v>19.888000000000002</v>
      </c>
      <c r="BW173" s="24">
        <v>38.341059935639585</v>
      </c>
      <c r="BX173" s="24">
        <v>0</v>
      </c>
      <c r="BY173" s="24">
        <v>0</v>
      </c>
      <c r="BZ173" s="24">
        <v>7371.4279999999999</v>
      </c>
      <c r="CA173" s="24">
        <v>218.19681925944334</v>
      </c>
      <c r="CB173" s="24">
        <v>519.654</v>
      </c>
      <c r="CC173" s="24">
        <v>110.09445708105778</v>
      </c>
      <c r="CD173" s="24">
        <v>10904.06</v>
      </c>
      <c r="CE173" s="24">
        <v>114.90248338692193</v>
      </c>
      <c r="CF173" s="24">
        <v>0.19500000000000001</v>
      </c>
      <c r="CG173" s="24">
        <v>249.23076923076925</v>
      </c>
      <c r="CH173" s="24">
        <v>248.22900000000001</v>
      </c>
      <c r="CI173" s="24">
        <v>360.74552932977207</v>
      </c>
      <c r="CJ173" s="24">
        <v>10.041</v>
      </c>
      <c r="CK173" s="24">
        <v>1510.4139029977093</v>
      </c>
      <c r="CL173" s="24">
        <v>5.4429999999999996</v>
      </c>
      <c r="CM173" s="24">
        <v>461.86220834098839</v>
      </c>
      <c r="CN173" s="24">
        <v>0</v>
      </c>
      <c r="CO173" s="24">
        <v>0</v>
      </c>
      <c r="CP173" s="24">
        <v>0</v>
      </c>
      <c r="CQ173" s="24">
        <v>0</v>
      </c>
      <c r="CR173" s="24">
        <v>0</v>
      </c>
      <c r="CS173" s="24">
        <v>0</v>
      </c>
      <c r="CT173" s="24">
        <v>0</v>
      </c>
      <c r="CU173" s="24">
        <v>0</v>
      </c>
      <c r="CV173" s="24">
        <v>0</v>
      </c>
      <c r="CW173" s="24">
        <v>0</v>
      </c>
      <c r="CX173" s="24">
        <v>0</v>
      </c>
      <c r="CY173" s="24">
        <v>0</v>
      </c>
      <c r="CZ173" s="24">
        <v>0</v>
      </c>
      <c r="DA173" s="24">
        <v>0</v>
      </c>
      <c r="DB173" s="24">
        <v>0</v>
      </c>
      <c r="DC173" s="24">
        <v>0</v>
      </c>
      <c r="DD173" s="24">
        <v>0</v>
      </c>
      <c r="DE173" s="24">
        <v>0</v>
      </c>
      <c r="DF173" s="24">
        <v>0</v>
      </c>
      <c r="DG173" s="24">
        <v>0</v>
      </c>
      <c r="DH173" s="24">
        <v>2.9409999999999998</v>
      </c>
      <c r="DI173" s="24">
        <v>531.16831009860584</v>
      </c>
      <c r="DJ173" s="24">
        <v>1.226</v>
      </c>
      <c r="DK173" s="24">
        <v>78.665579119086459</v>
      </c>
      <c r="DL173" s="24">
        <v>0.22900000000000001</v>
      </c>
      <c r="DM173" s="24">
        <v>466.42794759825324</v>
      </c>
      <c r="DN173" s="24">
        <v>1.4370000000000001</v>
      </c>
      <c r="DO173" s="24">
        <v>1019.7995824634655</v>
      </c>
      <c r="DP173" s="24">
        <v>2.1829999999999998</v>
      </c>
      <c r="DQ173" s="24">
        <v>183.22400366468162</v>
      </c>
      <c r="DR173" s="24">
        <v>99.08</v>
      </c>
      <c r="DS173" s="24">
        <v>194.25884134033103</v>
      </c>
      <c r="DT173" s="24">
        <v>1.4</v>
      </c>
      <c r="DU173" s="24">
        <v>169.25142857142859</v>
      </c>
      <c r="DV173" s="24">
        <v>252.59399999999999</v>
      </c>
      <c r="DW173" s="24">
        <v>567.51926015661502</v>
      </c>
      <c r="DX173" s="24">
        <v>21.795000000000002</v>
      </c>
      <c r="DY173" s="24">
        <v>262.2524891030053</v>
      </c>
      <c r="DZ173" s="24">
        <v>7.3529999999999998</v>
      </c>
      <c r="EA173" s="24">
        <v>172.20073439412485</v>
      </c>
      <c r="EB173" s="24">
        <v>30.202999999999999</v>
      </c>
      <c r="EC173" s="24">
        <v>823.41118431943846</v>
      </c>
      <c r="ED173" s="24">
        <v>97.301000000000002</v>
      </c>
      <c r="EE173" s="24">
        <v>731.18622624639011</v>
      </c>
      <c r="EF173" s="24">
        <v>22.295999999999999</v>
      </c>
      <c r="EG173" s="24">
        <v>110.11943846429854</v>
      </c>
      <c r="EH173" s="24">
        <v>4.0780000000000003</v>
      </c>
      <c r="EI173" s="24">
        <v>276.9538989700834</v>
      </c>
      <c r="EJ173" s="24">
        <v>2.86</v>
      </c>
      <c r="EK173" s="24">
        <v>948.5884615384615</v>
      </c>
      <c r="EL173" s="24">
        <v>19.225999999999999</v>
      </c>
      <c r="EM173" s="24">
        <v>692.1387184021637</v>
      </c>
      <c r="EN173" s="24">
        <v>0</v>
      </c>
      <c r="EO173" s="24">
        <v>0</v>
      </c>
      <c r="EP173" s="24">
        <v>1.73</v>
      </c>
      <c r="EQ173" s="24">
        <v>1820.9358381502891</v>
      </c>
      <c r="ER173" s="24">
        <v>0.75600000000000001</v>
      </c>
      <c r="ES173" s="24">
        <v>2921.9272486772488</v>
      </c>
      <c r="ET173" s="24">
        <v>9.3079999999999998</v>
      </c>
      <c r="EU173" s="24">
        <v>314.29415556510531</v>
      </c>
      <c r="EV173" s="24">
        <v>544.09100000000001</v>
      </c>
      <c r="EW173" s="24">
        <v>305.86976443278792</v>
      </c>
      <c r="EX173" s="24">
        <v>0.252</v>
      </c>
      <c r="EY173" s="24">
        <v>4535.2738095238092</v>
      </c>
      <c r="EZ173" s="24">
        <v>1.4259999999999999</v>
      </c>
      <c r="FA173" s="24">
        <v>5374.8394109396913</v>
      </c>
      <c r="FB173" s="24">
        <v>8.1850000000000005</v>
      </c>
      <c r="FC173" s="24">
        <v>1983.3038485033599</v>
      </c>
      <c r="FD173" s="24">
        <v>0</v>
      </c>
      <c r="FE173" s="24">
        <v>0</v>
      </c>
      <c r="FF173" s="24">
        <v>0</v>
      </c>
      <c r="FG173" s="24">
        <v>0</v>
      </c>
      <c r="FH173" s="24">
        <v>0</v>
      </c>
      <c r="FI173" s="24">
        <v>0</v>
      </c>
      <c r="FJ173" s="24">
        <v>0</v>
      </c>
      <c r="FK173" s="24">
        <v>0</v>
      </c>
      <c r="FL173" s="24">
        <v>3.2850000000000001</v>
      </c>
      <c r="FM173" s="24">
        <v>920.18630136986292</v>
      </c>
      <c r="FN173" s="24">
        <v>268.214</v>
      </c>
      <c r="FO173" s="24">
        <v>449.94087556950797</v>
      </c>
      <c r="FP173" s="24">
        <v>0</v>
      </c>
      <c r="FQ173" s="24">
        <v>0</v>
      </c>
      <c r="FR173" s="24">
        <v>18.16</v>
      </c>
      <c r="FS173" s="24">
        <v>584.4310572687225</v>
      </c>
      <c r="FT173" s="24">
        <v>0</v>
      </c>
      <c r="FU173" s="24">
        <v>0</v>
      </c>
      <c r="FV173" s="24">
        <v>0</v>
      </c>
      <c r="FW173" s="24">
        <v>0</v>
      </c>
      <c r="FX173" s="24">
        <v>152.99700000000001</v>
      </c>
      <c r="FY173" s="24">
        <v>921.01198062707113</v>
      </c>
      <c r="FZ173" s="24">
        <v>0</v>
      </c>
      <c r="GA173" s="24">
        <v>0</v>
      </c>
      <c r="GB173" s="24">
        <v>13.417</v>
      </c>
      <c r="GC173" s="24">
        <v>828.89617649250954</v>
      </c>
      <c r="GD173" s="24">
        <v>0</v>
      </c>
      <c r="GE173" s="24">
        <v>0</v>
      </c>
      <c r="GF173" s="24">
        <v>1.4570000000000001</v>
      </c>
      <c r="GG173" s="24">
        <v>56147.921070693206</v>
      </c>
      <c r="GH173" s="24">
        <v>9.8079999999999998</v>
      </c>
      <c r="GI173" s="24">
        <v>1757.2848694942904</v>
      </c>
      <c r="GJ173" s="24">
        <v>0.218</v>
      </c>
      <c r="GK173" s="24">
        <v>1209.3027522935779</v>
      </c>
      <c r="GL173" s="24">
        <v>6.0510000000000002</v>
      </c>
      <c r="GM173" s="24">
        <v>1797.3741530325567</v>
      </c>
      <c r="GN173" s="24">
        <v>0</v>
      </c>
      <c r="GO173" s="24">
        <v>0</v>
      </c>
      <c r="GP173" s="24">
        <v>1.08</v>
      </c>
      <c r="GQ173" s="24">
        <v>859.64074074074074</v>
      </c>
      <c r="GR173" s="24">
        <v>76.944999999999993</v>
      </c>
      <c r="GS173" s="24">
        <v>926.48855676132303</v>
      </c>
      <c r="GT173" s="24">
        <v>0.45600000000000002</v>
      </c>
      <c r="GU173" s="24">
        <v>1935.4736842105262</v>
      </c>
      <c r="GV173" s="24">
        <v>3.6749999999999998</v>
      </c>
      <c r="GW173" s="24">
        <v>3650.6057142857144</v>
      </c>
      <c r="GX173" s="24">
        <v>35.450000000000003</v>
      </c>
      <c r="GY173" s="24">
        <v>599.77624823695351</v>
      </c>
      <c r="GZ173" s="24">
        <v>0.04</v>
      </c>
      <c r="HA173" s="24">
        <v>2376</v>
      </c>
      <c r="HB173" s="24">
        <v>9.6210000000000004</v>
      </c>
      <c r="HC173" s="24">
        <v>616.16463985032749</v>
      </c>
      <c r="HD173" s="24">
        <v>0</v>
      </c>
      <c r="HE173" s="24">
        <v>0</v>
      </c>
      <c r="HF173" s="24">
        <v>0</v>
      </c>
      <c r="HG173" s="24">
        <v>0</v>
      </c>
      <c r="HH173" s="24">
        <v>0</v>
      </c>
      <c r="HI173" s="24">
        <v>0</v>
      </c>
      <c r="HJ173" s="24">
        <v>0</v>
      </c>
      <c r="HK173" s="24">
        <v>0</v>
      </c>
      <c r="HL173" s="24">
        <v>3.9239999999999999</v>
      </c>
      <c r="HM173" s="24">
        <v>416.82110091743118</v>
      </c>
      <c r="HN173" s="24">
        <v>0.45600000000000002</v>
      </c>
      <c r="HO173" s="24">
        <v>1935.4736842105262</v>
      </c>
      <c r="HP173" s="24">
        <v>24.234999999999999</v>
      </c>
      <c r="HQ173" s="24">
        <v>1194.6297503610481</v>
      </c>
      <c r="HR173" s="24">
        <v>0</v>
      </c>
      <c r="HS173" s="24">
        <v>0</v>
      </c>
      <c r="HT173" s="24">
        <v>35.121000000000002</v>
      </c>
      <c r="HU173" s="24">
        <v>394.7109136983571</v>
      </c>
      <c r="HV173" s="24">
        <v>0</v>
      </c>
      <c r="HW173" s="24">
        <v>0</v>
      </c>
      <c r="HX173" s="24">
        <v>0</v>
      </c>
      <c r="HY173" s="24">
        <v>0</v>
      </c>
      <c r="HZ173" s="24">
        <v>23.582000000000001</v>
      </c>
      <c r="IA173" s="24">
        <v>278.40454584004749</v>
      </c>
      <c r="IB173" s="24">
        <v>0</v>
      </c>
      <c r="IC173" s="24">
        <v>0</v>
      </c>
      <c r="ID173" s="24">
        <v>11.539</v>
      </c>
      <c r="IE173" s="24">
        <v>632.40367449519022</v>
      </c>
      <c r="IF173" s="24">
        <v>0</v>
      </c>
      <c r="IG173" s="24">
        <v>0</v>
      </c>
    </row>
    <row r="174" spans="1:241" ht="12.75" customHeight="1">
      <c r="A174" s="40"/>
      <c r="B174" s="41"/>
      <c r="C174" s="42" t="s">
        <v>292</v>
      </c>
      <c r="D174" s="43" t="s">
        <v>293</v>
      </c>
      <c r="E174" s="23">
        <v>135</v>
      </c>
      <c r="F174" s="24">
        <f t="shared" si="8"/>
        <v>59489.052000000003</v>
      </c>
      <c r="G174" s="24">
        <f t="shared" si="9"/>
        <v>159.36777367035535</v>
      </c>
      <c r="H174" s="24">
        <f t="shared" si="10"/>
        <v>59488.622000000003</v>
      </c>
      <c r="I174" s="24">
        <f t="shared" si="11"/>
        <v>159.36521479687326</v>
      </c>
      <c r="J174" s="24">
        <v>59488.622000000003</v>
      </c>
      <c r="K174" s="24">
        <v>159.36521479687326</v>
      </c>
      <c r="L174" s="24">
        <v>0</v>
      </c>
      <c r="M174" s="24">
        <v>0</v>
      </c>
      <c r="N174" s="24">
        <v>0</v>
      </c>
      <c r="O174" s="24">
        <v>0</v>
      </c>
      <c r="P174" s="24">
        <v>0.82099999999999995</v>
      </c>
      <c r="Q174" s="24">
        <v>1744.1144945188794</v>
      </c>
      <c r="R174" s="24">
        <v>0</v>
      </c>
      <c r="S174" s="24">
        <v>0</v>
      </c>
      <c r="T174" s="24">
        <v>0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0</v>
      </c>
      <c r="AA174" s="24">
        <v>0</v>
      </c>
      <c r="AB174" s="24">
        <v>0</v>
      </c>
      <c r="AC174" s="24">
        <v>0</v>
      </c>
      <c r="AD174" s="24">
        <v>0</v>
      </c>
      <c r="AE174" s="24">
        <v>0</v>
      </c>
      <c r="AF174" s="24">
        <v>0</v>
      </c>
      <c r="AG174" s="24">
        <v>0</v>
      </c>
      <c r="AH174" s="24">
        <v>52.654000000000003</v>
      </c>
      <c r="AI174" s="24">
        <v>639.65478406198963</v>
      </c>
      <c r="AJ174" s="24">
        <v>0</v>
      </c>
      <c r="AK174" s="24">
        <v>0</v>
      </c>
      <c r="AL174" s="24">
        <v>4.6580000000000004</v>
      </c>
      <c r="AM174" s="24">
        <v>425.34564190639759</v>
      </c>
      <c r="AN174" s="24">
        <v>0</v>
      </c>
      <c r="AO174" s="24">
        <v>0</v>
      </c>
      <c r="AP174" s="24">
        <v>9.1639999999999997</v>
      </c>
      <c r="AQ174" s="24">
        <v>770.3072893932781</v>
      </c>
      <c r="AR174" s="24">
        <v>0</v>
      </c>
      <c r="AS174" s="24">
        <v>0</v>
      </c>
      <c r="AT174" s="24">
        <v>0.23</v>
      </c>
      <c r="AU174" s="24">
        <v>530.60869565217388</v>
      </c>
      <c r="AV174" s="24">
        <v>0</v>
      </c>
      <c r="AW174" s="24">
        <v>0</v>
      </c>
      <c r="AX174" s="24">
        <v>0.19</v>
      </c>
      <c r="AY174" s="24">
        <v>536.02105263157898</v>
      </c>
      <c r="AZ174" s="24">
        <v>33.616999999999997</v>
      </c>
      <c r="BA174" s="24">
        <v>334.36082934229705</v>
      </c>
      <c r="BB174" s="24">
        <v>0</v>
      </c>
      <c r="BC174" s="24">
        <v>0</v>
      </c>
      <c r="BD174" s="24">
        <v>834.66099999999994</v>
      </c>
      <c r="BE174" s="24">
        <v>132.42127043194782</v>
      </c>
      <c r="BF174" s="24">
        <v>0</v>
      </c>
      <c r="BG174" s="24">
        <v>0</v>
      </c>
      <c r="BH174" s="24">
        <v>0</v>
      </c>
      <c r="BI174" s="24">
        <v>0</v>
      </c>
      <c r="BJ174" s="24">
        <v>0</v>
      </c>
      <c r="BK174" s="24">
        <v>0</v>
      </c>
      <c r="BL174" s="24">
        <v>0</v>
      </c>
      <c r="BM174" s="24">
        <v>0</v>
      </c>
      <c r="BN174" s="24">
        <v>0.72899999999999998</v>
      </c>
      <c r="BO174" s="24">
        <v>37.592592592592595</v>
      </c>
      <c r="BP174" s="24">
        <v>0</v>
      </c>
      <c r="BQ174" s="24">
        <v>0</v>
      </c>
      <c r="BR174" s="24">
        <v>1070.53</v>
      </c>
      <c r="BS174" s="24">
        <v>49.964131785190517</v>
      </c>
      <c r="BT174" s="24">
        <v>5358.8530000000001</v>
      </c>
      <c r="BU174" s="24">
        <v>64.425872290208375</v>
      </c>
      <c r="BV174" s="24">
        <v>2410.4630000000002</v>
      </c>
      <c r="BW174" s="24">
        <v>37.629497735497289</v>
      </c>
      <c r="BX174" s="24">
        <v>0</v>
      </c>
      <c r="BY174" s="24">
        <v>0</v>
      </c>
      <c r="BZ174" s="24">
        <v>15700.5</v>
      </c>
      <c r="CA174" s="24">
        <v>224.25155472755645</v>
      </c>
      <c r="CB174" s="24">
        <v>808.41399999999999</v>
      </c>
      <c r="CC174" s="24">
        <v>106.20651423651742</v>
      </c>
      <c r="CD174" s="24">
        <v>27177.374</v>
      </c>
      <c r="CE174" s="24">
        <v>129.69035323280315</v>
      </c>
      <c r="CF174" s="24">
        <v>5.0999999999999997E-2</v>
      </c>
      <c r="CG174" s="24">
        <v>158.82352941176472</v>
      </c>
      <c r="CH174" s="24">
        <v>2031.8409999999999</v>
      </c>
      <c r="CI174" s="24">
        <v>131.96670359540929</v>
      </c>
      <c r="CJ174" s="24">
        <v>0.86799999999999999</v>
      </c>
      <c r="CK174" s="24">
        <v>605.63364055299542</v>
      </c>
      <c r="CL174" s="24">
        <v>0.45400000000000001</v>
      </c>
      <c r="CM174" s="24">
        <v>258.10572687224669</v>
      </c>
      <c r="CN174" s="24">
        <v>0</v>
      </c>
      <c r="CO174" s="24">
        <v>0</v>
      </c>
      <c r="CP174" s="24">
        <v>0</v>
      </c>
      <c r="CQ174" s="24">
        <v>0</v>
      </c>
      <c r="CR174" s="24">
        <v>0</v>
      </c>
      <c r="CS174" s="24">
        <v>0</v>
      </c>
      <c r="CT174" s="24">
        <v>0</v>
      </c>
      <c r="CU174" s="24">
        <v>0</v>
      </c>
      <c r="CV174" s="24">
        <v>0</v>
      </c>
      <c r="CW174" s="24">
        <v>0</v>
      </c>
      <c r="CX174" s="24">
        <v>0</v>
      </c>
      <c r="CY174" s="24">
        <v>0</v>
      </c>
      <c r="CZ174" s="24">
        <v>0</v>
      </c>
      <c r="DA174" s="24">
        <v>0</v>
      </c>
      <c r="DB174" s="24">
        <v>0</v>
      </c>
      <c r="DC174" s="24">
        <v>0</v>
      </c>
      <c r="DD174" s="24">
        <v>0</v>
      </c>
      <c r="DE174" s="24">
        <v>0</v>
      </c>
      <c r="DF174" s="24">
        <v>0</v>
      </c>
      <c r="DG174" s="24">
        <v>0</v>
      </c>
      <c r="DH174" s="24">
        <v>0.09</v>
      </c>
      <c r="DI174" s="24">
        <v>228</v>
      </c>
      <c r="DJ174" s="24">
        <v>55.765000000000001</v>
      </c>
      <c r="DK174" s="24">
        <v>37.276033354254459</v>
      </c>
      <c r="DL174" s="24">
        <v>1.4910000000000001</v>
      </c>
      <c r="DM174" s="24">
        <v>573.68209255533202</v>
      </c>
      <c r="DN174" s="24">
        <v>0</v>
      </c>
      <c r="DO174" s="24">
        <v>0</v>
      </c>
      <c r="DP174" s="24">
        <v>0</v>
      </c>
      <c r="DQ174" s="24">
        <v>0</v>
      </c>
      <c r="DR174" s="24">
        <v>449.428</v>
      </c>
      <c r="DS174" s="24">
        <v>164.17271954573368</v>
      </c>
      <c r="DT174" s="24">
        <v>0</v>
      </c>
      <c r="DU174" s="24">
        <v>0</v>
      </c>
      <c r="DV174" s="24">
        <v>208.363</v>
      </c>
      <c r="DW174" s="24">
        <v>302.89442463393215</v>
      </c>
      <c r="DX174" s="24">
        <v>11.821999999999999</v>
      </c>
      <c r="DY174" s="24">
        <v>225.49179495855185</v>
      </c>
      <c r="DZ174" s="24">
        <v>0.38300000000000001</v>
      </c>
      <c r="EA174" s="24">
        <v>73.315926892950387</v>
      </c>
      <c r="EB174" s="24">
        <v>62.954999999999998</v>
      </c>
      <c r="EC174" s="24">
        <v>534.1034389643396</v>
      </c>
      <c r="ED174" s="24">
        <v>280.89800000000002</v>
      </c>
      <c r="EE174" s="24">
        <v>270.27402117494603</v>
      </c>
      <c r="EF174" s="24">
        <v>655.10599999999999</v>
      </c>
      <c r="EG174" s="24">
        <v>130.74486876932892</v>
      </c>
      <c r="EH174" s="24">
        <v>1.361</v>
      </c>
      <c r="EI174" s="24">
        <v>57.293166789125642</v>
      </c>
      <c r="EJ174" s="24">
        <v>1.871</v>
      </c>
      <c r="EK174" s="24">
        <v>82.500801710315343</v>
      </c>
      <c r="EL174" s="24">
        <v>6.3470000000000004</v>
      </c>
      <c r="EM174" s="24">
        <v>244.44714038128251</v>
      </c>
      <c r="EN174" s="24">
        <v>0</v>
      </c>
      <c r="EO174" s="24">
        <v>0</v>
      </c>
      <c r="EP174" s="24">
        <v>0</v>
      </c>
      <c r="EQ174" s="24">
        <v>0</v>
      </c>
      <c r="ER174" s="24">
        <v>0.57499999999999996</v>
      </c>
      <c r="ES174" s="24">
        <v>792.96347826086958</v>
      </c>
      <c r="ET174" s="24">
        <v>80.361000000000004</v>
      </c>
      <c r="EU174" s="24">
        <v>135.00181680168239</v>
      </c>
      <c r="EV174" s="24">
        <v>630.58900000000006</v>
      </c>
      <c r="EW174" s="24">
        <v>236.5526119231385</v>
      </c>
      <c r="EX174" s="24">
        <v>1.6930000000000001</v>
      </c>
      <c r="EY174" s="24">
        <v>5266.4837566450087</v>
      </c>
      <c r="EZ174" s="24">
        <v>0</v>
      </c>
      <c r="FA174" s="24">
        <v>0</v>
      </c>
      <c r="FB174" s="24">
        <v>4.9000000000000002E-2</v>
      </c>
      <c r="FC174" s="24">
        <v>264.48979591836735</v>
      </c>
      <c r="FD174" s="24">
        <v>0</v>
      </c>
      <c r="FE174" s="24">
        <v>0</v>
      </c>
      <c r="FF174" s="24">
        <v>0</v>
      </c>
      <c r="FG174" s="24">
        <v>0</v>
      </c>
      <c r="FH174" s="24">
        <v>0</v>
      </c>
      <c r="FI174" s="24">
        <v>0</v>
      </c>
      <c r="FJ174" s="24">
        <v>0.32900000000000001</v>
      </c>
      <c r="FK174" s="24">
        <v>490.75987841945295</v>
      </c>
      <c r="FL174" s="24">
        <v>0</v>
      </c>
      <c r="FM174" s="24">
        <v>0</v>
      </c>
      <c r="FN174" s="24">
        <v>875.13499999999999</v>
      </c>
      <c r="FO174" s="24">
        <v>409.38175367229059</v>
      </c>
      <c r="FP174" s="24">
        <v>0</v>
      </c>
      <c r="FQ174" s="24">
        <v>0</v>
      </c>
      <c r="FR174" s="24">
        <v>2.2829999999999999</v>
      </c>
      <c r="FS174" s="24">
        <v>212.78318002628123</v>
      </c>
      <c r="FT174" s="24">
        <v>0</v>
      </c>
      <c r="FU174" s="24">
        <v>0</v>
      </c>
      <c r="FV174" s="24">
        <v>0</v>
      </c>
      <c r="FW174" s="24">
        <v>0</v>
      </c>
      <c r="FX174" s="24">
        <v>664.28399999999999</v>
      </c>
      <c r="FY174" s="24">
        <v>833.79895797580559</v>
      </c>
      <c r="FZ174" s="24">
        <v>0</v>
      </c>
      <c r="GA174" s="24">
        <v>0</v>
      </c>
      <c r="GB174" s="24">
        <v>0.23100000000000001</v>
      </c>
      <c r="GC174" s="24">
        <v>1018.6580086580087</v>
      </c>
      <c r="GD174" s="24">
        <v>0.86599999999999999</v>
      </c>
      <c r="GE174" s="24">
        <v>2754.6235565819861</v>
      </c>
      <c r="GF174" s="24">
        <v>0</v>
      </c>
      <c r="GG174" s="24">
        <v>0</v>
      </c>
      <c r="GH174" s="24">
        <v>2.5999999999999999E-2</v>
      </c>
      <c r="GI174" s="24">
        <v>1345.8461538461538</v>
      </c>
      <c r="GJ174" s="24">
        <v>7.0000000000000001E-3</v>
      </c>
      <c r="GK174" s="24">
        <v>231.42857142857144</v>
      </c>
      <c r="GL174" s="24">
        <v>0.24199999999999999</v>
      </c>
      <c r="GM174" s="24">
        <v>1162.1363636363637</v>
      </c>
      <c r="GN174" s="24">
        <v>0</v>
      </c>
      <c r="GO174" s="24">
        <v>0</v>
      </c>
      <c r="GP174" s="24">
        <v>0</v>
      </c>
      <c r="GQ174" s="24">
        <v>0</v>
      </c>
      <c r="GR174" s="24">
        <v>0.36199999999999999</v>
      </c>
      <c r="GS174" s="24">
        <v>578.78453038674036</v>
      </c>
      <c r="GT174" s="24">
        <v>0</v>
      </c>
      <c r="GU174" s="24">
        <v>0</v>
      </c>
      <c r="GV174" s="24">
        <v>2E-3</v>
      </c>
      <c r="GW174" s="24">
        <v>3240</v>
      </c>
      <c r="GX174" s="24">
        <v>0.36</v>
      </c>
      <c r="GY174" s="24">
        <v>564</v>
      </c>
      <c r="GZ174" s="24">
        <v>0</v>
      </c>
      <c r="HA174" s="24">
        <v>0</v>
      </c>
      <c r="HB174" s="24">
        <v>0</v>
      </c>
      <c r="HC174" s="24">
        <v>0</v>
      </c>
      <c r="HD174" s="24">
        <v>0</v>
      </c>
      <c r="HE174" s="24">
        <v>0</v>
      </c>
      <c r="HF174" s="24">
        <v>0</v>
      </c>
      <c r="HG174" s="24">
        <v>0</v>
      </c>
      <c r="HH174" s="24">
        <v>0</v>
      </c>
      <c r="HI174" s="24">
        <v>0</v>
      </c>
      <c r="HJ174" s="24">
        <v>0</v>
      </c>
      <c r="HK174" s="24">
        <v>0</v>
      </c>
      <c r="HL174" s="24">
        <v>0</v>
      </c>
      <c r="HM174" s="24">
        <v>0</v>
      </c>
      <c r="HN174" s="24">
        <v>0</v>
      </c>
      <c r="HO174" s="24">
        <v>0</v>
      </c>
      <c r="HP174" s="24">
        <v>0</v>
      </c>
      <c r="HQ174" s="24">
        <v>0</v>
      </c>
      <c r="HR174" s="24">
        <v>0</v>
      </c>
      <c r="HS174" s="24">
        <v>0</v>
      </c>
      <c r="HT174" s="24">
        <v>6.8000000000000005E-2</v>
      </c>
      <c r="HU174" s="24">
        <v>165.17647058823528</v>
      </c>
      <c r="HV174" s="24">
        <v>0</v>
      </c>
      <c r="HW174" s="24">
        <v>0</v>
      </c>
      <c r="HX174" s="24">
        <v>0</v>
      </c>
      <c r="HY174" s="24">
        <v>0</v>
      </c>
      <c r="HZ174" s="24">
        <v>6.8000000000000005E-2</v>
      </c>
      <c r="IA174" s="24">
        <v>165.17647058823528</v>
      </c>
      <c r="IB174" s="24">
        <v>0</v>
      </c>
      <c r="IC174" s="24">
        <v>0</v>
      </c>
      <c r="ID174" s="24">
        <v>0</v>
      </c>
      <c r="IE174" s="24">
        <v>0</v>
      </c>
      <c r="IF174" s="24">
        <v>0</v>
      </c>
      <c r="IG174" s="24">
        <v>0</v>
      </c>
    </row>
    <row r="175" spans="1:241" ht="12.75" customHeight="1">
      <c r="A175" s="40"/>
      <c r="B175" s="41"/>
      <c r="C175" s="42" t="s">
        <v>294</v>
      </c>
      <c r="D175" s="43" t="s">
        <v>133</v>
      </c>
      <c r="E175" s="23">
        <v>136</v>
      </c>
      <c r="F175" s="24">
        <f t="shared" si="8"/>
        <v>52485.957999999999</v>
      </c>
      <c r="G175" s="24">
        <f t="shared" si="9"/>
        <v>264.7430045003656</v>
      </c>
      <c r="H175" s="24">
        <f t="shared" si="10"/>
        <v>52449.773999999998</v>
      </c>
      <c r="I175" s="24">
        <f t="shared" si="11"/>
        <v>264.27476383406344</v>
      </c>
      <c r="J175" s="24">
        <v>52449.773999999998</v>
      </c>
      <c r="K175" s="24">
        <v>264.27476383406344</v>
      </c>
      <c r="L175" s="24">
        <v>0</v>
      </c>
      <c r="M175" s="24">
        <v>0</v>
      </c>
      <c r="N175" s="24">
        <v>0</v>
      </c>
      <c r="O175" s="24">
        <v>0</v>
      </c>
      <c r="P175" s="24">
        <v>388.62</v>
      </c>
      <c r="Q175" s="24">
        <v>2143.1176110339147</v>
      </c>
      <c r="R175" s="24">
        <v>0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24">
        <v>0</v>
      </c>
      <c r="AA175" s="24">
        <v>0</v>
      </c>
      <c r="AB175" s="24">
        <v>0</v>
      </c>
      <c r="AC175" s="24">
        <v>0</v>
      </c>
      <c r="AD175" s="24">
        <v>0</v>
      </c>
      <c r="AE175" s="24">
        <v>0</v>
      </c>
      <c r="AF175" s="24">
        <v>0</v>
      </c>
      <c r="AG175" s="24">
        <v>0</v>
      </c>
      <c r="AH175" s="24">
        <v>323.36</v>
      </c>
      <c r="AI175" s="24">
        <v>1166.6013328797626</v>
      </c>
      <c r="AJ175" s="24">
        <v>0</v>
      </c>
      <c r="AK175" s="24">
        <v>0</v>
      </c>
      <c r="AL175" s="24">
        <v>0</v>
      </c>
      <c r="AM175" s="24">
        <v>0</v>
      </c>
      <c r="AN175" s="24">
        <v>0</v>
      </c>
      <c r="AO175" s="24">
        <v>0</v>
      </c>
      <c r="AP175" s="24">
        <v>0</v>
      </c>
      <c r="AQ175" s="24">
        <v>0</v>
      </c>
      <c r="AR175" s="24">
        <v>0</v>
      </c>
      <c r="AS175" s="24">
        <v>0</v>
      </c>
      <c r="AT175" s="24">
        <v>0</v>
      </c>
      <c r="AU175" s="24">
        <v>0</v>
      </c>
      <c r="AV175" s="24">
        <v>0</v>
      </c>
      <c r="AW175" s="24">
        <v>0</v>
      </c>
      <c r="AX175" s="24">
        <v>69.418999999999997</v>
      </c>
      <c r="AY175" s="24">
        <v>904.40645932669725</v>
      </c>
      <c r="AZ175" s="24">
        <v>1255.586</v>
      </c>
      <c r="BA175" s="24">
        <v>247.10563274837406</v>
      </c>
      <c r="BB175" s="24">
        <v>0</v>
      </c>
      <c r="BC175" s="24">
        <v>0</v>
      </c>
      <c r="BD175" s="24">
        <v>552.84199999999998</v>
      </c>
      <c r="BE175" s="24">
        <v>173.05999725057069</v>
      </c>
      <c r="BF175" s="24">
        <v>26.390999999999998</v>
      </c>
      <c r="BG175" s="24">
        <v>222.31461483081355</v>
      </c>
      <c r="BH175" s="24">
        <v>0</v>
      </c>
      <c r="BI175" s="24">
        <v>0</v>
      </c>
      <c r="BJ175" s="24">
        <v>0</v>
      </c>
      <c r="BK175" s="24">
        <v>0</v>
      </c>
      <c r="BL175" s="24">
        <v>0</v>
      </c>
      <c r="BM175" s="24">
        <v>0</v>
      </c>
      <c r="BN175" s="24">
        <v>62.646999999999998</v>
      </c>
      <c r="BO175" s="24">
        <v>118.5969160534423</v>
      </c>
      <c r="BP175" s="24">
        <v>0</v>
      </c>
      <c r="BQ175" s="24">
        <v>0</v>
      </c>
      <c r="BR175" s="24">
        <v>1101.7059999999999</v>
      </c>
      <c r="BS175" s="24">
        <v>100.63445329334687</v>
      </c>
      <c r="BT175" s="24">
        <v>2523.5889999999999</v>
      </c>
      <c r="BU175" s="24">
        <v>54.849539287102616</v>
      </c>
      <c r="BV175" s="24">
        <v>592.50599999999997</v>
      </c>
      <c r="BW175" s="24">
        <v>43.201439310319216</v>
      </c>
      <c r="BX175" s="24">
        <v>0</v>
      </c>
      <c r="BY175" s="24">
        <v>0</v>
      </c>
      <c r="BZ175" s="24">
        <v>15941.554</v>
      </c>
      <c r="CA175" s="24">
        <v>229.71629710629216</v>
      </c>
      <c r="CB175" s="24">
        <v>806.74300000000005</v>
      </c>
      <c r="CC175" s="24">
        <v>107.10028968333162</v>
      </c>
      <c r="CD175" s="24">
        <v>16074.074000000001</v>
      </c>
      <c r="CE175" s="24">
        <v>110.45035564723666</v>
      </c>
      <c r="CF175" s="24">
        <v>0</v>
      </c>
      <c r="CG175" s="24">
        <v>0</v>
      </c>
      <c r="CH175" s="24">
        <v>6097.8360000000002</v>
      </c>
      <c r="CI175" s="24">
        <v>257.31292330590719</v>
      </c>
      <c r="CJ175" s="24">
        <v>79.328000000000003</v>
      </c>
      <c r="CK175" s="24">
        <v>1213.871495562727</v>
      </c>
      <c r="CL175" s="24">
        <v>31.221</v>
      </c>
      <c r="CM175" s="24">
        <v>495.19980141571381</v>
      </c>
      <c r="CN175" s="24">
        <v>0</v>
      </c>
      <c r="CO175" s="24">
        <v>0</v>
      </c>
      <c r="CP175" s="24">
        <v>0</v>
      </c>
      <c r="CQ175" s="24">
        <v>0</v>
      </c>
      <c r="CR175" s="24">
        <v>0</v>
      </c>
      <c r="CS175" s="24">
        <v>0</v>
      </c>
      <c r="CT175" s="24">
        <v>0</v>
      </c>
      <c r="CU175" s="24">
        <v>0</v>
      </c>
      <c r="CV175" s="24">
        <v>0</v>
      </c>
      <c r="CW175" s="24">
        <v>0</v>
      </c>
      <c r="CX175" s="24">
        <v>0</v>
      </c>
      <c r="CY175" s="24">
        <v>0</v>
      </c>
      <c r="CZ175" s="24">
        <v>0</v>
      </c>
      <c r="DA175" s="24">
        <v>0</v>
      </c>
      <c r="DB175" s="24">
        <v>0</v>
      </c>
      <c r="DC175" s="24">
        <v>0</v>
      </c>
      <c r="DD175" s="24">
        <v>0</v>
      </c>
      <c r="DE175" s="24">
        <v>0</v>
      </c>
      <c r="DF175" s="24">
        <v>0</v>
      </c>
      <c r="DG175" s="24">
        <v>0</v>
      </c>
      <c r="DH175" s="24">
        <v>57.091999999999999</v>
      </c>
      <c r="DI175" s="24">
        <v>476.44983535346461</v>
      </c>
      <c r="DJ175" s="24">
        <v>42.776000000000003</v>
      </c>
      <c r="DK175" s="24">
        <v>257.9119599775575</v>
      </c>
      <c r="DL175" s="24">
        <v>29.401</v>
      </c>
      <c r="DM175" s="24">
        <v>379.87633073704973</v>
      </c>
      <c r="DN175" s="24">
        <v>0</v>
      </c>
      <c r="DO175" s="24">
        <v>0</v>
      </c>
      <c r="DP175" s="24">
        <v>16.753</v>
      </c>
      <c r="DQ175" s="24">
        <v>414.26980242344655</v>
      </c>
      <c r="DR175" s="24">
        <v>875.81299999999999</v>
      </c>
      <c r="DS175" s="24">
        <v>723.35782524351657</v>
      </c>
      <c r="DT175" s="24">
        <v>76.954999999999998</v>
      </c>
      <c r="DU175" s="24">
        <v>52.554908712884156</v>
      </c>
      <c r="DV175" s="24">
        <v>1023.163</v>
      </c>
      <c r="DW175" s="24">
        <v>450.11520549511658</v>
      </c>
      <c r="DX175" s="24">
        <v>179.989</v>
      </c>
      <c r="DY175" s="24">
        <v>316.1904005244765</v>
      </c>
      <c r="DZ175" s="24">
        <v>5.5629999999999997</v>
      </c>
      <c r="EA175" s="24">
        <v>197.21822757504944</v>
      </c>
      <c r="EB175" s="24">
        <v>350.81700000000001</v>
      </c>
      <c r="EC175" s="24">
        <v>498.07759031061778</v>
      </c>
      <c r="ED175" s="24">
        <v>119.246</v>
      </c>
      <c r="EE175" s="24">
        <v>380.05570836757624</v>
      </c>
      <c r="EF175" s="24">
        <v>214.24700000000001</v>
      </c>
      <c r="EG175" s="24">
        <v>177.44007150625214</v>
      </c>
      <c r="EH175" s="24">
        <v>19.094000000000001</v>
      </c>
      <c r="EI175" s="24">
        <v>178.85215250864147</v>
      </c>
      <c r="EJ175" s="24">
        <v>4.6859999999999999</v>
      </c>
      <c r="EK175" s="24">
        <v>1058.9095177123347</v>
      </c>
      <c r="EL175" s="24">
        <v>33.368000000000002</v>
      </c>
      <c r="EM175" s="24">
        <v>623.63710740829538</v>
      </c>
      <c r="EN175" s="24">
        <v>0</v>
      </c>
      <c r="EO175" s="24">
        <v>0</v>
      </c>
      <c r="EP175" s="24">
        <v>32.283000000000001</v>
      </c>
      <c r="EQ175" s="24">
        <v>2413.8792553356257</v>
      </c>
      <c r="ER175" s="24">
        <v>0</v>
      </c>
      <c r="ES175" s="24">
        <v>0</v>
      </c>
      <c r="ET175" s="24">
        <v>42.241999999999997</v>
      </c>
      <c r="EU175" s="24">
        <v>513.88632167037542</v>
      </c>
      <c r="EV175" s="24">
        <v>2486.8069999999998</v>
      </c>
      <c r="EW175" s="24">
        <v>931.63881797019224</v>
      </c>
      <c r="EX175" s="24">
        <v>14.882999999999999</v>
      </c>
      <c r="EY175" s="24">
        <v>4919.8776456359601</v>
      </c>
      <c r="EZ175" s="24">
        <v>2.0710000000000002</v>
      </c>
      <c r="FA175" s="24">
        <v>5098.9270883631098</v>
      </c>
      <c r="FB175" s="24">
        <v>54.53</v>
      </c>
      <c r="FC175" s="24">
        <v>1061.2423620025675</v>
      </c>
      <c r="FD175" s="24">
        <v>0</v>
      </c>
      <c r="FE175" s="24">
        <v>0</v>
      </c>
      <c r="FF175" s="24">
        <v>0</v>
      </c>
      <c r="FG175" s="24">
        <v>0</v>
      </c>
      <c r="FH175" s="24">
        <v>0</v>
      </c>
      <c r="FI175" s="24">
        <v>0</v>
      </c>
      <c r="FJ175" s="24">
        <v>11.331</v>
      </c>
      <c r="FK175" s="24">
        <v>1236.056658723855</v>
      </c>
      <c r="FL175" s="24">
        <v>0</v>
      </c>
      <c r="FM175" s="24">
        <v>0</v>
      </c>
      <c r="FN175" s="24">
        <v>418.53800000000001</v>
      </c>
      <c r="FO175" s="24">
        <v>388.7133235214007</v>
      </c>
      <c r="FP175" s="24">
        <v>0</v>
      </c>
      <c r="FQ175" s="24">
        <v>0</v>
      </c>
      <c r="FR175" s="24">
        <v>25.684999999999999</v>
      </c>
      <c r="FS175" s="24">
        <v>418.75308545843876</v>
      </c>
      <c r="FT175" s="24">
        <v>0</v>
      </c>
      <c r="FU175" s="24">
        <v>0</v>
      </c>
      <c r="FV175" s="24">
        <v>0</v>
      </c>
      <c r="FW175" s="24">
        <v>0</v>
      </c>
      <c r="FX175" s="24">
        <v>209.68199999999999</v>
      </c>
      <c r="FY175" s="24">
        <v>1232.3474117950038</v>
      </c>
      <c r="FZ175" s="24">
        <v>0</v>
      </c>
      <c r="GA175" s="24">
        <v>0</v>
      </c>
      <c r="GB175" s="24">
        <v>155.233</v>
      </c>
      <c r="GC175" s="24">
        <v>905.68223251499353</v>
      </c>
      <c r="GD175" s="24">
        <v>0</v>
      </c>
      <c r="GE175" s="24">
        <v>0</v>
      </c>
      <c r="GF175" s="24">
        <v>0</v>
      </c>
      <c r="GG175" s="24">
        <v>0</v>
      </c>
      <c r="GH175" s="24">
        <v>0</v>
      </c>
      <c r="GI175" s="24">
        <v>0</v>
      </c>
      <c r="GJ175" s="24">
        <v>20.103999999999999</v>
      </c>
      <c r="GK175" s="24">
        <v>2251.8365001989655</v>
      </c>
      <c r="GL175" s="24">
        <v>0</v>
      </c>
      <c r="GM175" s="24">
        <v>0</v>
      </c>
      <c r="GN175" s="24">
        <v>0</v>
      </c>
      <c r="GO175" s="24">
        <v>0</v>
      </c>
      <c r="GP175" s="24">
        <v>0</v>
      </c>
      <c r="GQ175" s="24">
        <v>0</v>
      </c>
      <c r="GR175" s="24">
        <v>36.183999999999997</v>
      </c>
      <c r="GS175" s="24">
        <v>943.47164492593413</v>
      </c>
      <c r="GT175" s="24">
        <v>0</v>
      </c>
      <c r="GU175" s="24">
        <v>0</v>
      </c>
      <c r="GV175" s="24">
        <v>1.7549999999999999</v>
      </c>
      <c r="GW175" s="24">
        <v>6940</v>
      </c>
      <c r="GX175" s="24">
        <v>13.574</v>
      </c>
      <c r="GY175" s="24">
        <v>766.74436422572569</v>
      </c>
      <c r="GZ175" s="24">
        <v>0</v>
      </c>
      <c r="HA175" s="24">
        <v>0</v>
      </c>
      <c r="HB175" s="24">
        <v>0</v>
      </c>
      <c r="HC175" s="24">
        <v>0</v>
      </c>
      <c r="HD175" s="24">
        <v>0</v>
      </c>
      <c r="HE175" s="24">
        <v>0</v>
      </c>
      <c r="HF175" s="24">
        <v>0</v>
      </c>
      <c r="HG175" s="24">
        <v>0</v>
      </c>
      <c r="HH175" s="24">
        <v>0</v>
      </c>
      <c r="HI175" s="24">
        <v>0</v>
      </c>
      <c r="HJ175" s="24">
        <v>0</v>
      </c>
      <c r="HK175" s="24">
        <v>0</v>
      </c>
      <c r="HL175" s="24">
        <v>0</v>
      </c>
      <c r="HM175" s="24">
        <v>0</v>
      </c>
      <c r="HN175" s="24">
        <v>0</v>
      </c>
      <c r="HO175" s="24">
        <v>0</v>
      </c>
      <c r="HP175" s="24">
        <v>20.855</v>
      </c>
      <c r="HQ175" s="24">
        <v>553.87628865979377</v>
      </c>
      <c r="HR175" s="24">
        <v>0</v>
      </c>
      <c r="HS175" s="24">
        <v>0</v>
      </c>
      <c r="HT175" s="24">
        <v>0</v>
      </c>
      <c r="HU175" s="24">
        <v>0</v>
      </c>
      <c r="HV175" s="24">
        <v>0</v>
      </c>
      <c r="HW175" s="24">
        <v>0</v>
      </c>
      <c r="HX175" s="24">
        <v>0</v>
      </c>
      <c r="HY175" s="24">
        <v>0</v>
      </c>
      <c r="HZ175" s="24">
        <v>0</v>
      </c>
      <c r="IA175" s="24">
        <v>0</v>
      </c>
      <c r="IB175" s="24">
        <v>0</v>
      </c>
      <c r="IC175" s="24">
        <v>0</v>
      </c>
      <c r="ID175" s="24">
        <v>0</v>
      </c>
      <c r="IE175" s="24">
        <v>0</v>
      </c>
      <c r="IF175" s="24">
        <v>0</v>
      </c>
      <c r="IG175" s="24">
        <v>0</v>
      </c>
    </row>
    <row r="176" spans="1:241" ht="12.75" customHeight="1">
      <c r="A176" s="40"/>
      <c r="B176" s="41"/>
      <c r="C176" s="42" t="s">
        <v>295</v>
      </c>
      <c r="D176" s="43" t="s">
        <v>133</v>
      </c>
      <c r="E176" s="23">
        <v>137</v>
      </c>
      <c r="F176" s="24">
        <f t="shared" si="8"/>
        <v>23545.133999999998</v>
      </c>
      <c r="G176" s="24">
        <f t="shared" si="9"/>
        <v>173.26627230068004</v>
      </c>
      <c r="H176" s="24">
        <f t="shared" si="10"/>
        <v>23538.213</v>
      </c>
      <c r="I176" s="24">
        <f t="shared" si="11"/>
        <v>173.07501873655403</v>
      </c>
      <c r="J176" s="24">
        <v>23538.213</v>
      </c>
      <c r="K176" s="24">
        <v>173.07501873655403</v>
      </c>
      <c r="L176" s="24">
        <v>0</v>
      </c>
      <c r="M176" s="24">
        <v>0</v>
      </c>
      <c r="N176" s="24">
        <v>0</v>
      </c>
      <c r="O176" s="24">
        <v>0</v>
      </c>
      <c r="P176" s="24">
        <v>0</v>
      </c>
      <c r="Q176" s="24">
        <v>0</v>
      </c>
      <c r="R176" s="24">
        <v>0</v>
      </c>
      <c r="S176" s="24">
        <v>0</v>
      </c>
      <c r="T176" s="24">
        <v>0</v>
      </c>
      <c r="U176" s="24">
        <v>0</v>
      </c>
      <c r="V176" s="24">
        <v>0.19500000000000001</v>
      </c>
      <c r="W176" s="24">
        <v>388.66153846153844</v>
      </c>
      <c r="X176" s="24">
        <v>0</v>
      </c>
      <c r="Y176" s="24">
        <v>0</v>
      </c>
      <c r="Z176" s="24">
        <v>0</v>
      </c>
      <c r="AA176" s="24">
        <v>0</v>
      </c>
      <c r="AB176" s="24">
        <v>0</v>
      </c>
      <c r="AC176" s="24">
        <v>0</v>
      </c>
      <c r="AD176" s="24">
        <v>1.391</v>
      </c>
      <c r="AE176" s="24">
        <v>555.85046728971963</v>
      </c>
      <c r="AF176" s="24">
        <v>0</v>
      </c>
      <c r="AG176" s="24">
        <v>0</v>
      </c>
      <c r="AH176" s="24">
        <v>36.183999999999997</v>
      </c>
      <c r="AI176" s="24">
        <v>706.896363033385</v>
      </c>
      <c r="AJ176" s="24">
        <v>0</v>
      </c>
      <c r="AK176" s="24">
        <v>0</v>
      </c>
      <c r="AL176" s="24">
        <v>4.9000000000000002E-2</v>
      </c>
      <c r="AM176" s="24">
        <v>648</v>
      </c>
      <c r="AN176" s="24">
        <v>0</v>
      </c>
      <c r="AO176" s="24">
        <v>0</v>
      </c>
      <c r="AP176" s="24">
        <v>0.7</v>
      </c>
      <c r="AQ176" s="24">
        <v>2061.8742857142856</v>
      </c>
      <c r="AR176" s="24">
        <v>0</v>
      </c>
      <c r="AS176" s="24">
        <v>0</v>
      </c>
      <c r="AT176" s="24">
        <v>0</v>
      </c>
      <c r="AU176" s="24">
        <v>0</v>
      </c>
      <c r="AV176" s="24">
        <v>0</v>
      </c>
      <c r="AW176" s="24">
        <v>0</v>
      </c>
      <c r="AX176" s="24">
        <v>3.3250000000000002</v>
      </c>
      <c r="AY176" s="24">
        <v>727.18105263157895</v>
      </c>
      <c r="AZ176" s="24">
        <v>26.812000000000001</v>
      </c>
      <c r="BA176" s="24">
        <v>277.4627778606594</v>
      </c>
      <c r="BB176" s="24">
        <v>0</v>
      </c>
      <c r="BC176" s="24">
        <v>0</v>
      </c>
      <c r="BD176" s="24">
        <v>214.64099999999999</v>
      </c>
      <c r="BE176" s="24">
        <v>132.19256805549733</v>
      </c>
      <c r="BF176" s="24">
        <v>2.3220000000000001</v>
      </c>
      <c r="BG176" s="24">
        <v>93.441860465116278</v>
      </c>
      <c r="BH176" s="24">
        <v>0</v>
      </c>
      <c r="BI176" s="24">
        <v>0</v>
      </c>
      <c r="BJ176" s="24">
        <v>0</v>
      </c>
      <c r="BK176" s="24">
        <v>0</v>
      </c>
      <c r="BL176" s="24">
        <v>0</v>
      </c>
      <c r="BM176" s="24">
        <v>0</v>
      </c>
      <c r="BN176" s="24">
        <v>0.70799999999999996</v>
      </c>
      <c r="BO176" s="24">
        <v>183.0508474576271</v>
      </c>
      <c r="BP176" s="24">
        <v>0</v>
      </c>
      <c r="BQ176" s="24">
        <v>0</v>
      </c>
      <c r="BR176" s="24">
        <v>262.60500000000002</v>
      </c>
      <c r="BS176" s="24">
        <v>69.401961120313786</v>
      </c>
      <c r="BT176" s="24">
        <v>2932.951</v>
      </c>
      <c r="BU176" s="24">
        <v>61.563449576893724</v>
      </c>
      <c r="BV176" s="24">
        <v>1362.021</v>
      </c>
      <c r="BW176" s="24">
        <v>40.049469868673093</v>
      </c>
      <c r="BX176" s="24">
        <v>0</v>
      </c>
      <c r="BY176" s="24">
        <v>0</v>
      </c>
      <c r="BZ176" s="24">
        <v>6146.085</v>
      </c>
      <c r="CA176" s="24">
        <v>194.17776145302255</v>
      </c>
      <c r="CB176" s="24">
        <v>547.56200000000001</v>
      </c>
      <c r="CC176" s="24">
        <v>122.11009529514465</v>
      </c>
      <c r="CD176" s="24">
        <v>7278.3720000000003</v>
      </c>
      <c r="CE176" s="24">
        <v>162.54564729585132</v>
      </c>
      <c r="CF176" s="24">
        <v>1.3959999999999999</v>
      </c>
      <c r="CG176" s="24">
        <v>246.2492836676218</v>
      </c>
      <c r="CH176" s="24">
        <v>437.738</v>
      </c>
      <c r="CI176" s="24">
        <v>297.89416728728139</v>
      </c>
      <c r="CJ176" s="24">
        <v>8.3109999999999999</v>
      </c>
      <c r="CK176" s="24">
        <v>649.49705209962701</v>
      </c>
      <c r="CL176" s="24">
        <v>38.968000000000004</v>
      </c>
      <c r="CM176" s="24">
        <v>207.11732703756928</v>
      </c>
      <c r="CN176" s="24">
        <v>0</v>
      </c>
      <c r="CO176" s="24">
        <v>0</v>
      </c>
      <c r="CP176" s="24">
        <v>0</v>
      </c>
      <c r="CQ176" s="24">
        <v>0</v>
      </c>
      <c r="CR176" s="24">
        <v>0</v>
      </c>
      <c r="CS176" s="24">
        <v>0</v>
      </c>
      <c r="CT176" s="24">
        <v>0</v>
      </c>
      <c r="CU176" s="24">
        <v>0</v>
      </c>
      <c r="CV176" s="24">
        <v>0</v>
      </c>
      <c r="CW176" s="24">
        <v>0</v>
      </c>
      <c r="CX176" s="24">
        <v>0</v>
      </c>
      <c r="CY176" s="24">
        <v>0</v>
      </c>
      <c r="CZ176" s="24">
        <v>0</v>
      </c>
      <c r="DA176" s="24">
        <v>0</v>
      </c>
      <c r="DB176" s="24">
        <v>0</v>
      </c>
      <c r="DC176" s="24">
        <v>0</v>
      </c>
      <c r="DD176" s="24">
        <v>0</v>
      </c>
      <c r="DE176" s="24">
        <v>0</v>
      </c>
      <c r="DF176" s="24">
        <v>0</v>
      </c>
      <c r="DG176" s="24">
        <v>0</v>
      </c>
      <c r="DH176" s="24">
        <v>0.89600000000000002</v>
      </c>
      <c r="DI176" s="24">
        <v>293.86607142857144</v>
      </c>
      <c r="DJ176" s="24">
        <v>219.767</v>
      </c>
      <c r="DK176" s="24">
        <v>197.83111204138928</v>
      </c>
      <c r="DL176" s="24">
        <v>4.1550000000000002</v>
      </c>
      <c r="DM176" s="24">
        <v>201.21010830324911</v>
      </c>
      <c r="DN176" s="24">
        <v>0.251</v>
      </c>
      <c r="DO176" s="24">
        <v>476.51394422310756</v>
      </c>
      <c r="DP176" s="24">
        <v>2.476</v>
      </c>
      <c r="DQ176" s="24">
        <v>97.518578352180938</v>
      </c>
      <c r="DR176" s="24">
        <v>143.87</v>
      </c>
      <c r="DS176" s="24">
        <v>132.38216445402099</v>
      </c>
      <c r="DT176" s="24">
        <v>3.5840000000000001</v>
      </c>
      <c r="DU176" s="24">
        <v>132.63448660714286</v>
      </c>
      <c r="DV176" s="24">
        <v>418.762</v>
      </c>
      <c r="DW176" s="24">
        <v>344.97131306087948</v>
      </c>
      <c r="DX176" s="24">
        <v>238.614</v>
      </c>
      <c r="DY176" s="24">
        <v>218.61045035077572</v>
      </c>
      <c r="DZ176" s="24">
        <v>12.973000000000001</v>
      </c>
      <c r="EA176" s="24">
        <v>61.618207045401981</v>
      </c>
      <c r="EB176" s="24">
        <v>105.199</v>
      </c>
      <c r="EC176" s="24">
        <v>416.34960408368903</v>
      </c>
      <c r="ED176" s="24">
        <v>60.533999999999999</v>
      </c>
      <c r="EE176" s="24">
        <v>210.10988865761391</v>
      </c>
      <c r="EF176" s="24">
        <v>1173.8810000000001</v>
      </c>
      <c r="EG176" s="24">
        <v>132.63910822306519</v>
      </c>
      <c r="EH176" s="24">
        <v>162.06800000000001</v>
      </c>
      <c r="EI176" s="24">
        <v>231.34955697608413</v>
      </c>
      <c r="EJ176" s="24">
        <v>0.126</v>
      </c>
      <c r="EK176" s="24">
        <v>235.71428571428572</v>
      </c>
      <c r="EL176" s="24">
        <v>4.3310000000000004</v>
      </c>
      <c r="EM176" s="24">
        <v>405.53059339644426</v>
      </c>
      <c r="EN176" s="24">
        <v>0</v>
      </c>
      <c r="EO176" s="24">
        <v>0</v>
      </c>
      <c r="EP176" s="24">
        <v>46.485999999999997</v>
      </c>
      <c r="EQ176" s="24">
        <v>885.30447876780102</v>
      </c>
      <c r="ER176" s="24">
        <v>2.2770000000000001</v>
      </c>
      <c r="ES176" s="24">
        <v>1912.2810715854193</v>
      </c>
      <c r="ET176" s="24">
        <v>25.024000000000001</v>
      </c>
      <c r="EU176" s="24">
        <v>99.679028132992329</v>
      </c>
      <c r="EV176" s="24">
        <v>1201.25</v>
      </c>
      <c r="EW176" s="24">
        <v>344.10901227887615</v>
      </c>
      <c r="EX176" s="24">
        <v>0.36899999999999999</v>
      </c>
      <c r="EY176" s="24">
        <v>4950.8482384823847</v>
      </c>
      <c r="EZ176" s="24">
        <v>0.14599999999999999</v>
      </c>
      <c r="FA176" s="24">
        <v>1291.5616438356165</v>
      </c>
      <c r="FB176" s="24">
        <v>9.0749999999999993</v>
      </c>
      <c r="FC176" s="24">
        <v>1666.6517906336087</v>
      </c>
      <c r="FD176" s="24">
        <v>0</v>
      </c>
      <c r="FE176" s="24">
        <v>0</v>
      </c>
      <c r="FF176" s="24">
        <v>0</v>
      </c>
      <c r="FG176" s="24">
        <v>0</v>
      </c>
      <c r="FH176" s="24">
        <v>0</v>
      </c>
      <c r="FI176" s="24">
        <v>0</v>
      </c>
      <c r="FJ176" s="24">
        <v>0</v>
      </c>
      <c r="FK176" s="24">
        <v>0</v>
      </c>
      <c r="FL176" s="24">
        <v>0.56999999999999995</v>
      </c>
      <c r="FM176" s="24">
        <v>452.08421052631576</v>
      </c>
      <c r="FN176" s="24">
        <v>164.666</v>
      </c>
      <c r="FO176" s="24">
        <v>355.37500151822479</v>
      </c>
      <c r="FP176" s="24">
        <v>0</v>
      </c>
      <c r="FQ176" s="24">
        <v>0</v>
      </c>
      <c r="FR176" s="24">
        <v>2.544</v>
      </c>
      <c r="FS176" s="24">
        <v>327.56603773584908</v>
      </c>
      <c r="FT176" s="24">
        <v>0</v>
      </c>
      <c r="FU176" s="24">
        <v>0</v>
      </c>
      <c r="FV176" s="24">
        <v>0</v>
      </c>
      <c r="FW176" s="24">
        <v>0</v>
      </c>
      <c r="FX176" s="24">
        <v>223.22</v>
      </c>
      <c r="FY176" s="24">
        <v>501.55251769554701</v>
      </c>
      <c r="FZ176" s="24">
        <v>0</v>
      </c>
      <c r="GA176" s="24">
        <v>0</v>
      </c>
      <c r="GB176" s="24">
        <v>8.3249999999999993</v>
      </c>
      <c r="GC176" s="24">
        <v>356.62510510510509</v>
      </c>
      <c r="GD176" s="24">
        <v>0</v>
      </c>
      <c r="GE176" s="24">
        <v>0</v>
      </c>
      <c r="GF176" s="24">
        <v>0</v>
      </c>
      <c r="GG176" s="24">
        <v>0</v>
      </c>
      <c r="GH176" s="24">
        <v>0</v>
      </c>
      <c r="GI176" s="24">
        <v>0</v>
      </c>
      <c r="GJ176" s="24">
        <v>0.438</v>
      </c>
      <c r="GK176" s="24">
        <v>142.52054794520546</v>
      </c>
      <c r="GL176" s="24">
        <v>0</v>
      </c>
      <c r="GM176" s="24">
        <v>0</v>
      </c>
      <c r="GN176" s="24">
        <v>0</v>
      </c>
      <c r="GO176" s="24">
        <v>0</v>
      </c>
      <c r="GP176" s="24">
        <v>0</v>
      </c>
      <c r="GQ176" s="24">
        <v>0</v>
      </c>
      <c r="GR176" s="24">
        <v>6.891</v>
      </c>
      <c r="GS176" s="24">
        <v>819.30967929182998</v>
      </c>
      <c r="GT176" s="24">
        <v>0.03</v>
      </c>
      <c r="GU176" s="24">
        <v>1836</v>
      </c>
      <c r="GV176" s="24">
        <v>0.104</v>
      </c>
      <c r="GW176" s="24">
        <v>9464.538461538461</v>
      </c>
      <c r="GX176" s="24">
        <v>5.7709999999999999</v>
      </c>
      <c r="GY176" s="24">
        <v>638.19303413619821</v>
      </c>
      <c r="GZ176" s="24">
        <v>0.23499999999999999</v>
      </c>
      <c r="HA176" s="24">
        <v>837.11489361702127</v>
      </c>
      <c r="HB176" s="24">
        <v>8.3000000000000004E-2</v>
      </c>
      <c r="HC176" s="24">
        <v>683.13253012048187</v>
      </c>
      <c r="HD176" s="24">
        <v>0</v>
      </c>
      <c r="HE176" s="24">
        <v>0</v>
      </c>
      <c r="HF176" s="24">
        <v>0</v>
      </c>
      <c r="HG176" s="24">
        <v>0</v>
      </c>
      <c r="HH176" s="24">
        <v>0</v>
      </c>
      <c r="HI176" s="24">
        <v>0</v>
      </c>
      <c r="HJ176" s="24">
        <v>0</v>
      </c>
      <c r="HK176" s="24">
        <v>0</v>
      </c>
      <c r="HL176" s="24">
        <v>0</v>
      </c>
      <c r="HM176" s="24">
        <v>0</v>
      </c>
      <c r="HN176" s="24">
        <v>0</v>
      </c>
      <c r="HO176" s="24">
        <v>0</v>
      </c>
      <c r="HP176" s="24">
        <v>0.69799999999999995</v>
      </c>
      <c r="HQ176" s="24">
        <v>1038.849570200573</v>
      </c>
      <c r="HR176" s="24">
        <v>0.03</v>
      </c>
      <c r="HS176" s="24">
        <v>1836</v>
      </c>
      <c r="HT176" s="24">
        <v>0</v>
      </c>
      <c r="HU176" s="24">
        <v>0</v>
      </c>
      <c r="HV176" s="24">
        <v>0</v>
      </c>
      <c r="HW176" s="24">
        <v>0</v>
      </c>
      <c r="HX176" s="24">
        <v>0</v>
      </c>
      <c r="HY176" s="24">
        <v>0</v>
      </c>
      <c r="HZ176" s="24">
        <v>0</v>
      </c>
      <c r="IA176" s="24">
        <v>0</v>
      </c>
      <c r="IB176" s="24">
        <v>0</v>
      </c>
      <c r="IC176" s="24">
        <v>0</v>
      </c>
      <c r="ID176" s="24">
        <v>0</v>
      </c>
      <c r="IE176" s="24">
        <v>0</v>
      </c>
      <c r="IF176" s="24">
        <v>0</v>
      </c>
      <c r="IG176" s="24">
        <v>0</v>
      </c>
    </row>
    <row r="177" spans="1:241" ht="12.75" customHeight="1">
      <c r="A177" s="40"/>
      <c r="B177" s="41"/>
      <c r="C177" s="42" t="s">
        <v>296</v>
      </c>
      <c r="D177" s="43" t="s">
        <v>133</v>
      </c>
      <c r="E177" s="23">
        <v>138</v>
      </c>
      <c r="F177" s="24">
        <f t="shared" si="8"/>
        <v>1109.83</v>
      </c>
      <c r="G177" s="24">
        <f t="shared" si="9"/>
        <v>835.5806862312246</v>
      </c>
      <c r="H177" s="24">
        <f t="shared" si="10"/>
        <v>1108.5329999999999</v>
      </c>
      <c r="I177" s="24">
        <f t="shared" si="11"/>
        <v>835.75897063957507</v>
      </c>
      <c r="J177" s="24">
        <v>1108.5329999999999</v>
      </c>
      <c r="K177" s="24">
        <v>835.75897063957507</v>
      </c>
      <c r="L177" s="24">
        <v>0</v>
      </c>
      <c r="M177" s="24">
        <v>0</v>
      </c>
      <c r="N177" s="24">
        <v>0</v>
      </c>
      <c r="O177" s="24">
        <v>0</v>
      </c>
      <c r="P177" s="24">
        <v>7.0000000000000007E-2</v>
      </c>
      <c r="Q177" s="24">
        <v>1518.4857142857143</v>
      </c>
      <c r="R177" s="24">
        <v>0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0</v>
      </c>
      <c r="AB177" s="24">
        <v>0</v>
      </c>
      <c r="AC177" s="24">
        <v>0</v>
      </c>
      <c r="AD177" s="24">
        <v>1.651</v>
      </c>
      <c r="AE177" s="24">
        <v>846.53664445790434</v>
      </c>
      <c r="AF177" s="24">
        <v>0</v>
      </c>
      <c r="AG177" s="24">
        <v>0</v>
      </c>
      <c r="AH177" s="24">
        <v>11.023</v>
      </c>
      <c r="AI177" s="24">
        <v>710.15630953460936</v>
      </c>
      <c r="AJ177" s="24">
        <v>0</v>
      </c>
      <c r="AK177" s="24">
        <v>0</v>
      </c>
      <c r="AL177" s="24">
        <v>0</v>
      </c>
      <c r="AM177" s="24">
        <v>0</v>
      </c>
      <c r="AN177" s="24">
        <v>0</v>
      </c>
      <c r="AO177" s="24">
        <v>0</v>
      </c>
      <c r="AP177" s="24">
        <v>0</v>
      </c>
      <c r="AQ177" s="24">
        <v>0</v>
      </c>
      <c r="AR177" s="24">
        <v>0</v>
      </c>
      <c r="AS177" s="24">
        <v>0</v>
      </c>
      <c r="AT177" s="24">
        <v>0</v>
      </c>
      <c r="AU177" s="24">
        <v>0</v>
      </c>
      <c r="AV177" s="24">
        <v>0</v>
      </c>
      <c r="AW177" s="24">
        <v>0</v>
      </c>
      <c r="AX177" s="24">
        <v>2.1</v>
      </c>
      <c r="AY177" s="24">
        <v>887.85476190476186</v>
      </c>
      <c r="AZ177" s="24">
        <v>20.064</v>
      </c>
      <c r="BA177" s="24">
        <v>884.87375398724089</v>
      </c>
      <c r="BB177" s="24">
        <v>0</v>
      </c>
      <c r="BC177" s="24">
        <v>0</v>
      </c>
      <c r="BD177" s="24">
        <v>0</v>
      </c>
      <c r="BE177" s="24">
        <v>0</v>
      </c>
      <c r="BF177" s="24">
        <v>0.24</v>
      </c>
      <c r="BG177" s="24">
        <v>235.22499999999999</v>
      </c>
      <c r="BH177" s="24">
        <v>0</v>
      </c>
      <c r="BI177" s="24">
        <v>0</v>
      </c>
      <c r="BJ177" s="24">
        <v>0</v>
      </c>
      <c r="BK177" s="24">
        <v>0</v>
      </c>
      <c r="BL177" s="24">
        <v>0</v>
      </c>
      <c r="BM177" s="24">
        <v>0</v>
      </c>
      <c r="BN177" s="24">
        <v>0</v>
      </c>
      <c r="BO177" s="24">
        <v>0</v>
      </c>
      <c r="BP177" s="24">
        <v>0</v>
      </c>
      <c r="BQ177" s="24">
        <v>0</v>
      </c>
      <c r="BR177" s="24">
        <v>0.06</v>
      </c>
      <c r="BS177" s="24">
        <v>332.41666666666663</v>
      </c>
      <c r="BT177" s="24">
        <v>0</v>
      </c>
      <c r="BU177" s="24">
        <v>0</v>
      </c>
      <c r="BV177" s="24">
        <v>0</v>
      </c>
      <c r="BW177" s="24">
        <v>0</v>
      </c>
      <c r="BX177" s="24">
        <v>0</v>
      </c>
      <c r="BY177" s="24">
        <v>0</v>
      </c>
      <c r="BZ177" s="24">
        <v>1.712</v>
      </c>
      <c r="CA177" s="24">
        <v>429.01985981308411</v>
      </c>
      <c r="CB177" s="24">
        <v>0</v>
      </c>
      <c r="CC177" s="24">
        <v>0</v>
      </c>
      <c r="CD177" s="24">
        <v>0.255</v>
      </c>
      <c r="CE177" s="24">
        <v>349.46274509803919</v>
      </c>
      <c r="CF177" s="24">
        <v>0</v>
      </c>
      <c r="CG177" s="24">
        <v>0</v>
      </c>
      <c r="CH177" s="24">
        <v>100.905</v>
      </c>
      <c r="CI177" s="24">
        <v>355.94123185174175</v>
      </c>
      <c r="CJ177" s="24">
        <v>0.246</v>
      </c>
      <c r="CK177" s="24">
        <v>1419.9065040650407</v>
      </c>
      <c r="CL177" s="24">
        <v>0</v>
      </c>
      <c r="CM177" s="24">
        <v>0</v>
      </c>
      <c r="CN177" s="24">
        <v>0</v>
      </c>
      <c r="CO177" s="24">
        <v>0</v>
      </c>
      <c r="CP177" s="24">
        <v>0</v>
      </c>
      <c r="CQ177" s="24">
        <v>0</v>
      </c>
      <c r="CR177" s="24">
        <v>0</v>
      </c>
      <c r="CS177" s="24">
        <v>0</v>
      </c>
      <c r="CT177" s="24">
        <v>0</v>
      </c>
      <c r="CU177" s="24">
        <v>0</v>
      </c>
      <c r="CV177" s="24">
        <v>0</v>
      </c>
      <c r="CW177" s="24">
        <v>0</v>
      </c>
      <c r="CX177" s="24">
        <v>0</v>
      </c>
      <c r="CY177" s="24">
        <v>0</v>
      </c>
      <c r="CZ177" s="24">
        <v>0</v>
      </c>
      <c r="DA177" s="24">
        <v>0</v>
      </c>
      <c r="DB177" s="24">
        <v>0</v>
      </c>
      <c r="DC177" s="24">
        <v>0</v>
      </c>
      <c r="DD177" s="24">
        <v>0</v>
      </c>
      <c r="DE177" s="24">
        <v>0</v>
      </c>
      <c r="DF177" s="24">
        <v>0</v>
      </c>
      <c r="DG177" s="24">
        <v>0</v>
      </c>
      <c r="DH177" s="24">
        <v>0</v>
      </c>
      <c r="DI177" s="24">
        <v>0</v>
      </c>
      <c r="DJ177" s="24">
        <v>0</v>
      </c>
      <c r="DK177" s="24">
        <v>0</v>
      </c>
      <c r="DL177" s="24">
        <v>0</v>
      </c>
      <c r="DM177" s="24">
        <v>0</v>
      </c>
      <c r="DN177" s="24">
        <v>0</v>
      </c>
      <c r="DO177" s="24">
        <v>0</v>
      </c>
      <c r="DP177" s="24">
        <v>0</v>
      </c>
      <c r="DQ177" s="24">
        <v>0</v>
      </c>
      <c r="DR177" s="24">
        <v>1.7999999999999999E-2</v>
      </c>
      <c r="DS177" s="24">
        <v>362.88888888888886</v>
      </c>
      <c r="DT177" s="24">
        <v>0</v>
      </c>
      <c r="DU177" s="24">
        <v>0</v>
      </c>
      <c r="DV177" s="24">
        <v>14.754</v>
      </c>
      <c r="DW177" s="24">
        <v>509.50162667751118</v>
      </c>
      <c r="DX177" s="24">
        <v>0.35099999999999998</v>
      </c>
      <c r="DY177" s="24">
        <v>1278.3874643874644</v>
      </c>
      <c r="DZ177" s="24">
        <v>3.0000000000000001E-3</v>
      </c>
      <c r="EA177" s="24">
        <v>194.33333333333331</v>
      </c>
      <c r="EB177" s="24">
        <v>1.8720000000000001</v>
      </c>
      <c r="EC177" s="24">
        <v>899.66079059829065</v>
      </c>
      <c r="ED177" s="24">
        <v>0.67200000000000004</v>
      </c>
      <c r="EE177" s="24">
        <v>1681.0386904761904</v>
      </c>
      <c r="EF177" s="24">
        <v>0.38400000000000001</v>
      </c>
      <c r="EG177" s="24">
        <v>461.42447916666663</v>
      </c>
      <c r="EH177" s="24">
        <v>1.2E-2</v>
      </c>
      <c r="EI177" s="24">
        <v>418</v>
      </c>
      <c r="EJ177" s="24">
        <v>0</v>
      </c>
      <c r="EK177" s="24">
        <v>0</v>
      </c>
      <c r="EL177" s="24">
        <v>0</v>
      </c>
      <c r="EM177" s="24">
        <v>0</v>
      </c>
      <c r="EN177" s="24">
        <v>0</v>
      </c>
      <c r="EO177" s="24">
        <v>0</v>
      </c>
      <c r="EP177" s="24">
        <v>0</v>
      </c>
      <c r="EQ177" s="24">
        <v>0</v>
      </c>
      <c r="ER177" s="24">
        <v>0</v>
      </c>
      <c r="ES177" s="24">
        <v>0</v>
      </c>
      <c r="ET177" s="24">
        <v>5.0000000000000001E-3</v>
      </c>
      <c r="EU177" s="24">
        <v>1399.6</v>
      </c>
      <c r="EV177" s="24">
        <v>19.768000000000001</v>
      </c>
      <c r="EW177" s="24">
        <v>2148.8681707810601</v>
      </c>
      <c r="EX177" s="24">
        <v>0</v>
      </c>
      <c r="EY177" s="24">
        <v>0</v>
      </c>
      <c r="EZ177" s="24">
        <v>0</v>
      </c>
      <c r="FA177" s="24">
        <v>0</v>
      </c>
      <c r="FB177" s="24">
        <v>0</v>
      </c>
      <c r="FC177" s="24">
        <v>0</v>
      </c>
      <c r="FD177" s="24">
        <v>0</v>
      </c>
      <c r="FE177" s="24">
        <v>0</v>
      </c>
      <c r="FF177" s="24">
        <v>0</v>
      </c>
      <c r="FG177" s="24">
        <v>0</v>
      </c>
      <c r="FH177" s="24">
        <v>0</v>
      </c>
      <c r="FI177" s="24">
        <v>0</v>
      </c>
      <c r="FJ177" s="24">
        <v>0</v>
      </c>
      <c r="FK177" s="24">
        <v>0</v>
      </c>
      <c r="FL177" s="24">
        <v>0</v>
      </c>
      <c r="FM177" s="24">
        <v>0</v>
      </c>
      <c r="FN177" s="24">
        <v>614.98800000000006</v>
      </c>
      <c r="FO177" s="24">
        <v>724.34096925468464</v>
      </c>
      <c r="FP177" s="24">
        <v>0</v>
      </c>
      <c r="FQ177" s="24">
        <v>0</v>
      </c>
      <c r="FR177" s="24">
        <v>0</v>
      </c>
      <c r="FS177" s="24">
        <v>0</v>
      </c>
      <c r="FT177" s="24">
        <v>0</v>
      </c>
      <c r="FU177" s="24">
        <v>0</v>
      </c>
      <c r="FV177" s="24">
        <v>0</v>
      </c>
      <c r="FW177" s="24">
        <v>0</v>
      </c>
      <c r="FX177" s="24">
        <v>316.94600000000003</v>
      </c>
      <c r="FY177" s="24">
        <v>1136.3707540085693</v>
      </c>
      <c r="FZ177" s="24">
        <v>0</v>
      </c>
      <c r="GA177" s="24">
        <v>0</v>
      </c>
      <c r="GB177" s="24">
        <v>0.29599999999999999</v>
      </c>
      <c r="GC177" s="24">
        <v>181.26351351351352</v>
      </c>
      <c r="GD177" s="24">
        <v>0</v>
      </c>
      <c r="GE177" s="24">
        <v>0</v>
      </c>
      <c r="GF177" s="24">
        <v>0.13800000000000001</v>
      </c>
      <c r="GG177" s="24">
        <v>8786.8695652173919</v>
      </c>
      <c r="GH177" s="24">
        <v>0</v>
      </c>
      <c r="GI177" s="24">
        <v>0</v>
      </c>
      <c r="GJ177" s="24">
        <v>0</v>
      </c>
      <c r="GK177" s="24">
        <v>0</v>
      </c>
      <c r="GL177" s="24">
        <v>0</v>
      </c>
      <c r="GM177" s="24">
        <v>0</v>
      </c>
      <c r="GN177" s="24">
        <v>0</v>
      </c>
      <c r="GO177" s="24">
        <v>0</v>
      </c>
      <c r="GP177" s="24">
        <v>0</v>
      </c>
      <c r="GQ177" s="24">
        <v>0</v>
      </c>
      <c r="GR177" s="24">
        <v>1.2969999999999999</v>
      </c>
      <c r="GS177" s="24">
        <v>683.20277563608329</v>
      </c>
      <c r="GT177" s="24">
        <v>0</v>
      </c>
      <c r="GU177" s="24">
        <v>0</v>
      </c>
      <c r="GV177" s="24">
        <v>0.02</v>
      </c>
      <c r="GW177" s="24">
        <v>2146.1999999999998</v>
      </c>
      <c r="GX177" s="24">
        <v>1.27</v>
      </c>
      <c r="GY177" s="24">
        <v>641.24409448818892</v>
      </c>
      <c r="GZ177" s="24">
        <v>0</v>
      </c>
      <c r="HA177" s="24">
        <v>0</v>
      </c>
      <c r="HB177" s="24">
        <v>0</v>
      </c>
      <c r="HC177" s="24">
        <v>0</v>
      </c>
      <c r="HD177" s="24">
        <v>0</v>
      </c>
      <c r="HE177" s="24">
        <v>0</v>
      </c>
      <c r="HF177" s="24">
        <v>0</v>
      </c>
      <c r="HG177" s="24">
        <v>0</v>
      </c>
      <c r="HH177" s="24">
        <v>0</v>
      </c>
      <c r="HI177" s="24">
        <v>0</v>
      </c>
      <c r="HJ177" s="24">
        <v>0</v>
      </c>
      <c r="HK177" s="24">
        <v>0</v>
      </c>
      <c r="HL177" s="24">
        <v>0</v>
      </c>
      <c r="HM177" s="24">
        <v>0</v>
      </c>
      <c r="HN177" s="24">
        <v>0</v>
      </c>
      <c r="HO177" s="24">
        <v>0</v>
      </c>
      <c r="HP177" s="24">
        <v>7.0000000000000001E-3</v>
      </c>
      <c r="HQ177" s="24">
        <v>4115.7142857142853</v>
      </c>
      <c r="HR177" s="24">
        <v>0</v>
      </c>
      <c r="HS177" s="24">
        <v>0</v>
      </c>
      <c r="HT177" s="24">
        <v>0</v>
      </c>
      <c r="HU177" s="24">
        <v>0</v>
      </c>
      <c r="HV177" s="24">
        <v>0</v>
      </c>
      <c r="HW177" s="24">
        <v>0</v>
      </c>
      <c r="HX177" s="24">
        <v>0</v>
      </c>
      <c r="HY177" s="24">
        <v>0</v>
      </c>
      <c r="HZ177" s="24">
        <v>0</v>
      </c>
      <c r="IA177" s="24">
        <v>0</v>
      </c>
      <c r="IB177" s="24">
        <v>0</v>
      </c>
      <c r="IC177" s="24">
        <v>0</v>
      </c>
      <c r="ID177" s="24">
        <v>0</v>
      </c>
      <c r="IE177" s="24">
        <v>0</v>
      </c>
      <c r="IF177" s="24">
        <v>0</v>
      </c>
      <c r="IG177" s="24">
        <v>0</v>
      </c>
    </row>
    <row r="178" spans="1:241" ht="12.75" customHeight="1">
      <c r="A178" s="40"/>
      <c r="B178" s="41"/>
      <c r="C178" s="42"/>
      <c r="D178" s="43"/>
      <c r="E178" s="23"/>
      <c r="F178" s="24" t="str">
        <f t="shared" si="8"/>
        <v/>
      </c>
      <c r="G178" s="24" t="str">
        <f t="shared" si="9"/>
        <v/>
      </c>
      <c r="H178" s="24" t="str">
        <f t="shared" si="10"/>
        <v/>
      </c>
      <c r="I178" s="24" t="str">
        <f t="shared" si="11"/>
        <v/>
      </c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  <c r="CU178" s="24"/>
      <c r="CV178" s="24"/>
      <c r="CW178" s="24"/>
      <c r="CX178" s="24"/>
      <c r="CY178" s="24"/>
      <c r="CZ178" s="24"/>
      <c r="DA178" s="24"/>
      <c r="DB178" s="24"/>
      <c r="DC178" s="24"/>
      <c r="DD178" s="24"/>
      <c r="DE178" s="24"/>
      <c r="DF178" s="24"/>
      <c r="DG178" s="24"/>
      <c r="DH178" s="24"/>
      <c r="DI178" s="24"/>
      <c r="DJ178" s="24"/>
      <c r="DK178" s="24"/>
      <c r="DL178" s="24"/>
      <c r="DM178" s="24"/>
      <c r="DN178" s="24"/>
      <c r="DO178" s="24"/>
      <c r="DP178" s="24"/>
      <c r="DQ178" s="24"/>
      <c r="DR178" s="24"/>
      <c r="DS178" s="24"/>
      <c r="DT178" s="24"/>
      <c r="DU178" s="24"/>
      <c r="DV178" s="24"/>
      <c r="DW178" s="24"/>
      <c r="DX178" s="24"/>
      <c r="DY178" s="24"/>
      <c r="DZ178" s="24"/>
      <c r="EA178" s="24"/>
      <c r="EB178" s="24"/>
      <c r="EC178" s="24"/>
      <c r="ED178" s="24"/>
      <c r="EE178" s="24"/>
      <c r="EF178" s="24"/>
      <c r="EG178" s="24"/>
      <c r="EH178" s="24"/>
      <c r="EI178" s="24"/>
      <c r="EJ178" s="24"/>
      <c r="EK178" s="24"/>
      <c r="EL178" s="24"/>
      <c r="EM178" s="24"/>
      <c r="EN178" s="24"/>
      <c r="EO178" s="24"/>
      <c r="EP178" s="24"/>
      <c r="EQ178" s="24"/>
      <c r="ER178" s="24"/>
      <c r="ES178" s="24"/>
      <c r="ET178" s="24"/>
      <c r="EU178" s="24"/>
      <c r="EV178" s="24"/>
      <c r="EW178" s="24"/>
      <c r="EX178" s="24"/>
      <c r="EY178" s="24"/>
      <c r="EZ178" s="24"/>
      <c r="FA178" s="24"/>
      <c r="FB178" s="24"/>
      <c r="FC178" s="24"/>
      <c r="FD178" s="24"/>
      <c r="FE178" s="24"/>
      <c r="FF178" s="24"/>
      <c r="FG178" s="24"/>
      <c r="FH178" s="24"/>
      <c r="FI178" s="24"/>
      <c r="FJ178" s="24"/>
      <c r="FK178" s="24"/>
      <c r="FL178" s="24"/>
      <c r="FM178" s="24"/>
      <c r="FN178" s="24"/>
      <c r="FO178" s="24"/>
      <c r="FP178" s="24"/>
      <c r="FQ178" s="24"/>
      <c r="FR178" s="24"/>
      <c r="FS178" s="24"/>
      <c r="FT178" s="24"/>
      <c r="FU178" s="24"/>
      <c r="FV178" s="24"/>
      <c r="FW178" s="24"/>
      <c r="FX178" s="24"/>
      <c r="FY178" s="24"/>
      <c r="FZ178" s="24"/>
      <c r="GA178" s="24"/>
      <c r="GB178" s="24"/>
      <c r="GC178" s="24"/>
      <c r="GD178" s="24"/>
      <c r="GE178" s="24"/>
      <c r="GF178" s="24"/>
      <c r="GG178" s="24"/>
      <c r="GH178" s="24"/>
      <c r="GI178" s="24"/>
      <c r="GJ178" s="24"/>
      <c r="GK178" s="24"/>
      <c r="GL178" s="24"/>
      <c r="GM178" s="24"/>
      <c r="GN178" s="24"/>
      <c r="GO178" s="24"/>
      <c r="GP178" s="24"/>
      <c r="GQ178" s="24"/>
      <c r="GR178" s="24"/>
      <c r="GS178" s="24"/>
      <c r="GT178" s="24"/>
      <c r="GU178" s="24"/>
      <c r="GV178" s="24"/>
      <c r="GW178" s="24"/>
      <c r="GX178" s="24"/>
      <c r="GY178" s="24"/>
      <c r="GZ178" s="24"/>
      <c r="HA178" s="24"/>
      <c r="HB178" s="24"/>
      <c r="HC178" s="24"/>
      <c r="HD178" s="24"/>
      <c r="HE178" s="24"/>
      <c r="HF178" s="24"/>
      <c r="HG178" s="24"/>
      <c r="HH178" s="24"/>
      <c r="HI178" s="24"/>
      <c r="HJ178" s="24"/>
      <c r="HK178" s="24"/>
      <c r="HL178" s="24"/>
      <c r="HM178" s="24"/>
      <c r="HN178" s="24"/>
      <c r="HO178" s="24"/>
      <c r="HP178" s="24"/>
      <c r="HQ178" s="24"/>
      <c r="HR178" s="24"/>
      <c r="HS178" s="24"/>
      <c r="HT178" s="24"/>
      <c r="HU178" s="24"/>
      <c r="HV178" s="24"/>
      <c r="HW178" s="24"/>
      <c r="HX178" s="24"/>
      <c r="HY178" s="24"/>
      <c r="HZ178" s="24"/>
      <c r="IA178" s="24"/>
      <c r="IB178" s="24"/>
      <c r="IC178" s="24"/>
      <c r="ID178" s="24"/>
      <c r="IE178" s="24"/>
      <c r="IF178" s="24"/>
      <c r="IG178" s="24"/>
    </row>
    <row r="179" spans="1:241" ht="12.75" customHeight="1">
      <c r="A179" s="40"/>
      <c r="B179" s="41"/>
      <c r="C179" s="42" t="s">
        <v>297</v>
      </c>
      <c r="D179" s="43" t="s">
        <v>133</v>
      </c>
      <c r="E179" s="23">
        <v>139</v>
      </c>
      <c r="F179" s="24">
        <f t="shared" si="8"/>
        <v>8869.0329999999994</v>
      </c>
      <c r="G179" s="24">
        <f t="shared" si="9"/>
        <v>99.991535717591759</v>
      </c>
      <c r="H179" s="24">
        <f t="shared" si="10"/>
        <v>8853.7469999999994</v>
      </c>
      <c r="I179" s="24">
        <f t="shared" si="11"/>
        <v>98.58884854062353</v>
      </c>
      <c r="J179" s="24">
        <v>8853.7119999999995</v>
      </c>
      <c r="K179" s="24">
        <v>98.528088331764124</v>
      </c>
      <c r="L179" s="24">
        <v>0</v>
      </c>
      <c r="M179" s="24">
        <v>0</v>
      </c>
      <c r="N179" s="24">
        <v>0</v>
      </c>
      <c r="O179" s="24">
        <v>0</v>
      </c>
      <c r="P179" s="24">
        <v>1.0840000000000001</v>
      </c>
      <c r="Q179" s="24">
        <v>1156.3274907749078</v>
      </c>
      <c r="R179" s="24">
        <v>0</v>
      </c>
      <c r="S179" s="24">
        <v>0</v>
      </c>
      <c r="T179" s="24">
        <v>0</v>
      </c>
      <c r="U179" s="24">
        <v>0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2.5999999999999999E-2</v>
      </c>
      <c r="AE179" s="24">
        <v>955.38461538461547</v>
      </c>
      <c r="AF179" s="24">
        <v>0</v>
      </c>
      <c r="AG179" s="24">
        <v>0</v>
      </c>
      <c r="AH179" s="24">
        <v>2.2450000000000001</v>
      </c>
      <c r="AI179" s="24">
        <v>723.15501113585742</v>
      </c>
      <c r="AJ179" s="24">
        <v>0</v>
      </c>
      <c r="AK179" s="24">
        <v>0</v>
      </c>
      <c r="AL179" s="24">
        <v>5.2999999999999999E-2</v>
      </c>
      <c r="AM179" s="24">
        <v>702</v>
      </c>
      <c r="AN179" s="24">
        <v>0</v>
      </c>
      <c r="AO179" s="24">
        <v>0</v>
      </c>
      <c r="AP179" s="24">
        <v>1.7999999999999999E-2</v>
      </c>
      <c r="AQ179" s="24">
        <v>60</v>
      </c>
      <c r="AR179" s="24">
        <v>0</v>
      </c>
      <c r="AS179" s="24">
        <v>0</v>
      </c>
      <c r="AT179" s="24">
        <v>0</v>
      </c>
      <c r="AU179" s="24">
        <v>0</v>
      </c>
      <c r="AV179" s="24">
        <v>0</v>
      </c>
      <c r="AW179" s="24">
        <v>0</v>
      </c>
      <c r="AX179" s="24">
        <v>5.8000000000000003E-2</v>
      </c>
      <c r="AY179" s="24">
        <v>990.62068965517244</v>
      </c>
      <c r="AZ179" s="24">
        <v>4.508</v>
      </c>
      <c r="BA179" s="24">
        <v>243.35936113575863</v>
      </c>
      <c r="BB179" s="24">
        <v>0</v>
      </c>
      <c r="BC179" s="24">
        <v>0</v>
      </c>
      <c r="BD179" s="24">
        <v>99.57</v>
      </c>
      <c r="BE179" s="24">
        <v>118.91194134779553</v>
      </c>
      <c r="BF179" s="24">
        <v>2.806</v>
      </c>
      <c r="BG179" s="24">
        <v>55.481824661439767</v>
      </c>
      <c r="BH179" s="24">
        <v>0</v>
      </c>
      <c r="BI179" s="24">
        <v>0</v>
      </c>
      <c r="BJ179" s="24">
        <v>0</v>
      </c>
      <c r="BK179" s="24">
        <v>0</v>
      </c>
      <c r="BL179" s="24">
        <v>0</v>
      </c>
      <c r="BM179" s="24">
        <v>0</v>
      </c>
      <c r="BN179" s="24">
        <v>4.2000000000000003E-2</v>
      </c>
      <c r="BO179" s="24">
        <v>51.428571428571431</v>
      </c>
      <c r="BP179" s="24">
        <v>0</v>
      </c>
      <c r="BQ179" s="24">
        <v>0</v>
      </c>
      <c r="BR179" s="24">
        <v>683.56200000000001</v>
      </c>
      <c r="BS179" s="24">
        <v>51.936952317419632</v>
      </c>
      <c r="BT179" s="24">
        <v>1561.1880000000001</v>
      </c>
      <c r="BU179" s="24">
        <v>57.122242164300516</v>
      </c>
      <c r="BV179" s="24">
        <v>2730.53</v>
      </c>
      <c r="BW179" s="24">
        <v>40.643131553214943</v>
      </c>
      <c r="BX179" s="24">
        <v>0</v>
      </c>
      <c r="BY179" s="24">
        <v>0</v>
      </c>
      <c r="BZ179" s="24">
        <v>526.78</v>
      </c>
      <c r="CA179" s="24">
        <v>208.53033144766314</v>
      </c>
      <c r="CB179" s="24">
        <v>112.009</v>
      </c>
      <c r="CC179" s="24">
        <v>46.54184931567999</v>
      </c>
      <c r="CD179" s="24">
        <v>2364.1799999999998</v>
      </c>
      <c r="CE179" s="24">
        <v>93.707137358407564</v>
      </c>
      <c r="CF179" s="24">
        <v>5.8000000000000003E-2</v>
      </c>
      <c r="CG179" s="24">
        <v>744.82758620689651</v>
      </c>
      <c r="CH179" s="24">
        <v>87.14</v>
      </c>
      <c r="CI179" s="24">
        <v>598.89722285976586</v>
      </c>
      <c r="CJ179" s="24">
        <v>6.17</v>
      </c>
      <c r="CK179" s="24">
        <v>1222.3998379254458</v>
      </c>
      <c r="CL179" s="24">
        <v>0.44400000000000001</v>
      </c>
      <c r="CM179" s="24">
        <v>389.67567567567568</v>
      </c>
      <c r="CN179" s="24">
        <v>0</v>
      </c>
      <c r="CO179" s="24">
        <v>0</v>
      </c>
      <c r="CP179" s="24">
        <v>0</v>
      </c>
      <c r="CQ179" s="24">
        <v>0</v>
      </c>
      <c r="CR179" s="24">
        <v>0</v>
      </c>
      <c r="CS179" s="24">
        <v>0</v>
      </c>
      <c r="CT179" s="24">
        <v>0</v>
      </c>
      <c r="CU179" s="24">
        <v>0</v>
      </c>
      <c r="CV179" s="24">
        <v>0</v>
      </c>
      <c r="CW179" s="24">
        <v>0</v>
      </c>
      <c r="CX179" s="24">
        <v>0</v>
      </c>
      <c r="CY179" s="24">
        <v>0</v>
      </c>
      <c r="CZ179" s="24">
        <v>0</v>
      </c>
      <c r="DA179" s="24">
        <v>0</v>
      </c>
      <c r="DB179" s="24">
        <v>0</v>
      </c>
      <c r="DC179" s="24">
        <v>0</v>
      </c>
      <c r="DD179" s="24">
        <v>0</v>
      </c>
      <c r="DE179" s="24">
        <v>0</v>
      </c>
      <c r="DF179" s="24">
        <v>0</v>
      </c>
      <c r="DG179" s="24">
        <v>0</v>
      </c>
      <c r="DH179" s="24">
        <v>7.8E-2</v>
      </c>
      <c r="DI179" s="24">
        <v>173.07692307692309</v>
      </c>
      <c r="DJ179" s="24">
        <v>29.161999999999999</v>
      </c>
      <c r="DK179" s="24">
        <v>181.64254852204925</v>
      </c>
      <c r="DL179" s="24">
        <v>3.5999999999999997E-2</v>
      </c>
      <c r="DM179" s="24">
        <v>198</v>
      </c>
      <c r="DN179" s="24">
        <v>1.2999999999999999E-2</v>
      </c>
      <c r="DO179" s="24">
        <v>1080</v>
      </c>
      <c r="DP179" s="24">
        <v>0.19400000000000001</v>
      </c>
      <c r="DQ179" s="24">
        <v>307.29896907216499</v>
      </c>
      <c r="DR179" s="24">
        <v>1.6870000000000001</v>
      </c>
      <c r="DS179" s="24">
        <v>280.53112033195021</v>
      </c>
      <c r="DT179" s="24">
        <v>0.192</v>
      </c>
      <c r="DU179" s="24">
        <v>348.75</v>
      </c>
      <c r="DV179" s="24">
        <v>21.097999999999999</v>
      </c>
      <c r="DW179" s="24">
        <v>431.84448762915918</v>
      </c>
      <c r="DX179" s="24">
        <v>18.738</v>
      </c>
      <c r="DY179" s="24">
        <v>605.43686626107376</v>
      </c>
      <c r="DZ179" s="24">
        <v>1.9350000000000001</v>
      </c>
      <c r="EA179" s="24">
        <v>247.81395348837208</v>
      </c>
      <c r="EB179" s="24">
        <v>14.154</v>
      </c>
      <c r="EC179" s="24">
        <v>645.86350148367956</v>
      </c>
      <c r="ED179" s="24">
        <v>5.1029999999999998</v>
      </c>
      <c r="EE179" s="24">
        <v>506.3946698020772</v>
      </c>
      <c r="EF179" s="24">
        <v>33.073</v>
      </c>
      <c r="EG179" s="24">
        <v>85.569255888489096</v>
      </c>
      <c r="EH179" s="24">
        <v>352.00400000000002</v>
      </c>
      <c r="EI179" s="24">
        <v>215.64783922909967</v>
      </c>
      <c r="EJ179" s="24">
        <v>0.19800000000000001</v>
      </c>
      <c r="EK179" s="24">
        <v>171.81818181818181</v>
      </c>
      <c r="EL179" s="24">
        <v>7.7510000000000003</v>
      </c>
      <c r="EM179" s="24">
        <v>367.08295703780158</v>
      </c>
      <c r="EN179" s="24">
        <v>0</v>
      </c>
      <c r="EO179" s="24">
        <v>0</v>
      </c>
      <c r="EP179" s="24">
        <v>3.5000000000000003E-2</v>
      </c>
      <c r="EQ179" s="24">
        <v>1459.5428571428572</v>
      </c>
      <c r="ER179" s="24">
        <v>0.28100000000000003</v>
      </c>
      <c r="ES179" s="24">
        <v>195.3238434163701</v>
      </c>
      <c r="ET179" s="24">
        <v>1.75</v>
      </c>
      <c r="EU179" s="24">
        <v>120.52800000000001</v>
      </c>
      <c r="EV179" s="24">
        <v>98.980999999999995</v>
      </c>
      <c r="EW179" s="24">
        <v>409.205332336509</v>
      </c>
      <c r="EX179" s="24">
        <v>0.14299999999999999</v>
      </c>
      <c r="EY179" s="24">
        <v>5348.6083916083917</v>
      </c>
      <c r="EZ179" s="24">
        <v>5.7000000000000002E-2</v>
      </c>
      <c r="FA179" s="24">
        <v>3784.3508771929824</v>
      </c>
      <c r="FB179" s="24">
        <v>0.35</v>
      </c>
      <c r="FC179" s="24">
        <v>1639.7485714285715</v>
      </c>
      <c r="FD179" s="24">
        <v>0</v>
      </c>
      <c r="FE179" s="24">
        <v>0</v>
      </c>
      <c r="FF179" s="24">
        <v>0</v>
      </c>
      <c r="FG179" s="24">
        <v>0</v>
      </c>
      <c r="FH179" s="24">
        <v>0</v>
      </c>
      <c r="FI179" s="24">
        <v>0</v>
      </c>
      <c r="FJ179" s="24">
        <v>0</v>
      </c>
      <c r="FK179" s="24">
        <v>0</v>
      </c>
      <c r="FL179" s="24">
        <v>0.14299999999999999</v>
      </c>
      <c r="FM179" s="24">
        <v>753.7342657342657</v>
      </c>
      <c r="FN179" s="24">
        <v>19.95</v>
      </c>
      <c r="FO179" s="24">
        <v>471.74616541353379</v>
      </c>
      <c r="FP179" s="24">
        <v>0</v>
      </c>
      <c r="FQ179" s="24">
        <v>0</v>
      </c>
      <c r="FR179" s="24">
        <v>1.0760000000000001</v>
      </c>
      <c r="FS179" s="24">
        <v>445.24907063197026</v>
      </c>
      <c r="FT179" s="24">
        <v>0</v>
      </c>
      <c r="FU179" s="24">
        <v>0</v>
      </c>
      <c r="FV179" s="24">
        <v>0</v>
      </c>
      <c r="FW179" s="24">
        <v>0</v>
      </c>
      <c r="FX179" s="24">
        <v>48.790999999999997</v>
      </c>
      <c r="FY179" s="24">
        <v>782.69730073169239</v>
      </c>
      <c r="FZ179" s="24">
        <v>0</v>
      </c>
      <c r="GA179" s="24">
        <v>0</v>
      </c>
      <c r="GB179" s="24">
        <v>10.836</v>
      </c>
      <c r="GC179" s="24">
        <v>886.75618309339234</v>
      </c>
      <c r="GD179" s="24">
        <v>0</v>
      </c>
      <c r="GE179" s="24">
        <v>0</v>
      </c>
      <c r="GF179" s="24">
        <v>8.1000000000000003E-2</v>
      </c>
      <c r="GG179" s="24">
        <v>5766.666666666667</v>
      </c>
      <c r="GH179" s="24">
        <v>3.3330000000000002</v>
      </c>
      <c r="GI179" s="24">
        <v>953.27092709270926</v>
      </c>
      <c r="GJ179" s="24">
        <v>1.7999999999999999E-2</v>
      </c>
      <c r="GK179" s="24">
        <v>756</v>
      </c>
      <c r="GL179" s="24">
        <v>0</v>
      </c>
      <c r="GM179" s="24">
        <v>0</v>
      </c>
      <c r="GN179" s="24">
        <v>0</v>
      </c>
      <c r="GO179" s="24">
        <v>0</v>
      </c>
      <c r="GP179" s="24">
        <v>3.5000000000000003E-2</v>
      </c>
      <c r="GQ179" s="24">
        <v>15468.685714285713</v>
      </c>
      <c r="GR179" s="24">
        <v>11.177</v>
      </c>
      <c r="GS179" s="24">
        <v>956.7764158539859</v>
      </c>
      <c r="GT179" s="24">
        <v>0.67700000000000005</v>
      </c>
      <c r="GU179" s="24">
        <v>2040.7370753323487</v>
      </c>
      <c r="GV179" s="24">
        <v>0.59399999999999997</v>
      </c>
      <c r="GW179" s="24">
        <v>5730.727272727273</v>
      </c>
      <c r="GX179" s="24">
        <v>8.5210000000000008</v>
      </c>
      <c r="GY179" s="24">
        <v>749.04166177678678</v>
      </c>
      <c r="GZ179" s="24">
        <v>0</v>
      </c>
      <c r="HA179" s="24">
        <v>0</v>
      </c>
      <c r="HB179" s="24">
        <v>5.0000000000000001E-3</v>
      </c>
      <c r="HC179" s="24">
        <v>183.6</v>
      </c>
      <c r="HD179" s="24">
        <v>0</v>
      </c>
      <c r="HE179" s="24">
        <v>0</v>
      </c>
      <c r="HF179" s="24">
        <v>0</v>
      </c>
      <c r="HG179" s="24">
        <v>0</v>
      </c>
      <c r="HH179" s="24">
        <v>0</v>
      </c>
      <c r="HI179" s="24">
        <v>0</v>
      </c>
      <c r="HJ179" s="24">
        <v>0</v>
      </c>
      <c r="HK179" s="24">
        <v>0</v>
      </c>
      <c r="HL179" s="24">
        <v>1.55</v>
      </c>
      <c r="HM179" s="24">
        <v>417.99483870967742</v>
      </c>
      <c r="HN179" s="24">
        <v>0.67700000000000005</v>
      </c>
      <c r="HO179" s="24">
        <v>2040.7370753323487</v>
      </c>
      <c r="HP179" s="24">
        <v>0.50700000000000001</v>
      </c>
      <c r="HQ179" s="24">
        <v>509.75147928994079</v>
      </c>
      <c r="HR179" s="24">
        <v>0</v>
      </c>
      <c r="HS179" s="24">
        <v>0</v>
      </c>
      <c r="HT179" s="24">
        <v>3.4319999999999999</v>
      </c>
      <c r="HU179" s="24">
        <v>545.46590909090912</v>
      </c>
      <c r="HV179" s="24">
        <v>0</v>
      </c>
      <c r="HW179" s="24">
        <v>0</v>
      </c>
      <c r="HX179" s="24">
        <v>0</v>
      </c>
      <c r="HY179" s="24">
        <v>0</v>
      </c>
      <c r="HZ179" s="24">
        <v>2.399</v>
      </c>
      <c r="IA179" s="24">
        <v>182.9245518966236</v>
      </c>
      <c r="IB179" s="24">
        <v>0</v>
      </c>
      <c r="IC179" s="24">
        <v>0</v>
      </c>
      <c r="ID179" s="24">
        <v>1.0329999999999999</v>
      </c>
      <c r="IE179" s="24">
        <v>1387.4181994191674</v>
      </c>
      <c r="IF179" s="24">
        <v>0</v>
      </c>
      <c r="IG179" s="24">
        <v>0</v>
      </c>
    </row>
    <row r="180" spans="1:241" ht="12.75" customHeight="1">
      <c r="A180" s="40"/>
      <c r="B180" s="41"/>
      <c r="C180" s="42" t="s">
        <v>298</v>
      </c>
      <c r="D180" s="43" t="s">
        <v>133</v>
      </c>
      <c r="E180" s="23">
        <v>140</v>
      </c>
      <c r="F180" s="24">
        <f t="shared" si="8"/>
        <v>1441.425</v>
      </c>
      <c r="G180" s="24">
        <f t="shared" si="9"/>
        <v>673.68427493626098</v>
      </c>
      <c r="H180" s="24">
        <f t="shared" si="10"/>
        <v>1434.4259999999999</v>
      </c>
      <c r="I180" s="24">
        <f t="shared" si="11"/>
        <v>670.40881091112408</v>
      </c>
      <c r="J180" s="24">
        <v>1434.4259999999999</v>
      </c>
      <c r="K180" s="24">
        <v>670.40881091112408</v>
      </c>
      <c r="L180" s="24">
        <v>0</v>
      </c>
      <c r="M180" s="24">
        <v>0</v>
      </c>
      <c r="N180" s="24">
        <v>0</v>
      </c>
      <c r="O180" s="24">
        <v>0</v>
      </c>
      <c r="P180" s="24">
        <v>0</v>
      </c>
      <c r="Q180" s="24">
        <v>0</v>
      </c>
      <c r="R180" s="24">
        <v>0</v>
      </c>
      <c r="S180" s="24">
        <v>0</v>
      </c>
      <c r="T180" s="24">
        <v>0</v>
      </c>
      <c r="U180" s="24">
        <v>0</v>
      </c>
      <c r="V180" s="24">
        <v>0</v>
      </c>
      <c r="W180" s="24">
        <v>0</v>
      </c>
      <c r="X180" s="24">
        <v>0</v>
      </c>
      <c r="Y180" s="24">
        <v>0</v>
      </c>
      <c r="Z180" s="24">
        <v>0</v>
      </c>
      <c r="AA180" s="24">
        <v>0</v>
      </c>
      <c r="AB180" s="24">
        <v>0</v>
      </c>
      <c r="AC180" s="24">
        <v>0</v>
      </c>
      <c r="AD180" s="24">
        <v>0</v>
      </c>
      <c r="AE180" s="24">
        <v>0</v>
      </c>
      <c r="AF180" s="24">
        <v>0</v>
      </c>
      <c r="AG180" s="24">
        <v>0</v>
      </c>
      <c r="AH180" s="24">
        <v>0</v>
      </c>
      <c r="AI180" s="24">
        <v>0</v>
      </c>
      <c r="AJ180" s="24">
        <v>0</v>
      </c>
      <c r="AK180" s="24">
        <v>0</v>
      </c>
      <c r="AL180" s="24">
        <v>0</v>
      </c>
      <c r="AM180" s="24">
        <v>0</v>
      </c>
      <c r="AN180" s="24">
        <v>0</v>
      </c>
      <c r="AO180" s="24">
        <v>0</v>
      </c>
      <c r="AP180" s="24">
        <v>0</v>
      </c>
      <c r="AQ180" s="24">
        <v>0</v>
      </c>
      <c r="AR180" s="24">
        <v>0</v>
      </c>
      <c r="AS180" s="24">
        <v>0</v>
      </c>
      <c r="AT180" s="24">
        <v>0</v>
      </c>
      <c r="AU180" s="24">
        <v>0</v>
      </c>
      <c r="AV180" s="24">
        <v>0</v>
      </c>
      <c r="AW180" s="24">
        <v>0</v>
      </c>
      <c r="AX180" s="24">
        <v>0</v>
      </c>
      <c r="AY180" s="24">
        <v>0</v>
      </c>
      <c r="AZ180" s="24">
        <v>0</v>
      </c>
      <c r="BA180" s="24">
        <v>0</v>
      </c>
      <c r="BB180" s="24">
        <v>0</v>
      </c>
      <c r="BC180" s="24">
        <v>0</v>
      </c>
      <c r="BD180" s="24">
        <v>0</v>
      </c>
      <c r="BE180" s="24">
        <v>0</v>
      </c>
      <c r="BF180" s="24">
        <v>0</v>
      </c>
      <c r="BG180" s="24">
        <v>0</v>
      </c>
      <c r="BH180" s="24">
        <v>0</v>
      </c>
      <c r="BI180" s="24">
        <v>0</v>
      </c>
      <c r="BJ180" s="24">
        <v>0</v>
      </c>
      <c r="BK180" s="24">
        <v>0</v>
      </c>
      <c r="BL180" s="24">
        <v>0</v>
      </c>
      <c r="BM180" s="24">
        <v>0</v>
      </c>
      <c r="BN180" s="24">
        <v>0</v>
      </c>
      <c r="BO180" s="24">
        <v>0</v>
      </c>
      <c r="BP180" s="24">
        <v>0</v>
      </c>
      <c r="BQ180" s="24">
        <v>0</v>
      </c>
      <c r="BR180" s="24">
        <v>0</v>
      </c>
      <c r="BS180" s="24">
        <v>0</v>
      </c>
      <c r="BT180" s="24">
        <v>0</v>
      </c>
      <c r="BU180" s="24">
        <v>0</v>
      </c>
      <c r="BV180" s="24">
        <v>0</v>
      </c>
      <c r="BW180" s="24">
        <v>0</v>
      </c>
      <c r="BX180" s="24">
        <v>0</v>
      </c>
      <c r="BY180" s="24">
        <v>0</v>
      </c>
      <c r="BZ180" s="24">
        <v>52.957999999999998</v>
      </c>
      <c r="CA180" s="24">
        <v>516.38570187695916</v>
      </c>
      <c r="CB180" s="24">
        <v>0</v>
      </c>
      <c r="CC180" s="24">
        <v>0</v>
      </c>
      <c r="CD180" s="24">
        <v>0</v>
      </c>
      <c r="CE180" s="24">
        <v>0</v>
      </c>
      <c r="CF180" s="24">
        <v>0</v>
      </c>
      <c r="CG180" s="24">
        <v>0</v>
      </c>
      <c r="CH180" s="24">
        <v>104.241</v>
      </c>
      <c r="CI180" s="24">
        <v>571.27917038401392</v>
      </c>
      <c r="CJ180" s="24">
        <v>11.101000000000001</v>
      </c>
      <c r="CK180" s="24">
        <v>896.51400774704973</v>
      </c>
      <c r="CL180" s="24">
        <v>0</v>
      </c>
      <c r="CM180" s="24">
        <v>0</v>
      </c>
      <c r="CN180" s="24">
        <v>0</v>
      </c>
      <c r="CO180" s="24">
        <v>0</v>
      </c>
      <c r="CP180" s="24">
        <v>0</v>
      </c>
      <c r="CQ180" s="24">
        <v>0</v>
      </c>
      <c r="CR180" s="24">
        <v>0</v>
      </c>
      <c r="CS180" s="24">
        <v>0</v>
      </c>
      <c r="CT180" s="24">
        <v>0</v>
      </c>
      <c r="CU180" s="24">
        <v>0</v>
      </c>
      <c r="CV180" s="24">
        <v>0</v>
      </c>
      <c r="CW180" s="24">
        <v>0</v>
      </c>
      <c r="CX180" s="24">
        <v>0</v>
      </c>
      <c r="CY180" s="24">
        <v>0</v>
      </c>
      <c r="CZ180" s="24">
        <v>0</v>
      </c>
      <c r="DA180" s="24">
        <v>0</v>
      </c>
      <c r="DB180" s="24">
        <v>0</v>
      </c>
      <c r="DC180" s="24">
        <v>0</v>
      </c>
      <c r="DD180" s="24">
        <v>0</v>
      </c>
      <c r="DE180" s="24">
        <v>0</v>
      </c>
      <c r="DF180" s="24">
        <v>0</v>
      </c>
      <c r="DG180" s="24">
        <v>0</v>
      </c>
      <c r="DH180" s="24">
        <v>0</v>
      </c>
      <c r="DI180" s="24">
        <v>0</v>
      </c>
      <c r="DJ180" s="24">
        <v>0</v>
      </c>
      <c r="DK180" s="24">
        <v>0</v>
      </c>
      <c r="DL180" s="24">
        <v>0</v>
      </c>
      <c r="DM180" s="24">
        <v>0</v>
      </c>
      <c r="DN180" s="24">
        <v>0</v>
      </c>
      <c r="DO180" s="24">
        <v>0</v>
      </c>
      <c r="DP180" s="24">
        <v>0</v>
      </c>
      <c r="DQ180" s="24">
        <v>0</v>
      </c>
      <c r="DR180" s="24">
        <v>0</v>
      </c>
      <c r="DS180" s="24">
        <v>0</v>
      </c>
      <c r="DT180" s="24">
        <v>0</v>
      </c>
      <c r="DU180" s="24">
        <v>0</v>
      </c>
      <c r="DV180" s="24">
        <v>50.344999999999999</v>
      </c>
      <c r="DW180" s="24">
        <v>657.10553183037041</v>
      </c>
      <c r="DX180" s="24">
        <v>0</v>
      </c>
      <c r="DY180" s="24">
        <v>0</v>
      </c>
      <c r="DZ180" s="24">
        <v>0</v>
      </c>
      <c r="EA180" s="24">
        <v>0</v>
      </c>
      <c r="EB180" s="24">
        <v>58.889000000000003</v>
      </c>
      <c r="EC180" s="24">
        <v>884.06133573332875</v>
      </c>
      <c r="ED180" s="24">
        <v>0</v>
      </c>
      <c r="EE180" s="24">
        <v>0</v>
      </c>
      <c r="EF180" s="24">
        <v>0</v>
      </c>
      <c r="EG180" s="24">
        <v>0</v>
      </c>
      <c r="EH180" s="24">
        <v>0</v>
      </c>
      <c r="EI180" s="24">
        <v>0</v>
      </c>
      <c r="EJ180" s="24">
        <v>0</v>
      </c>
      <c r="EK180" s="24">
        <v>0</v>
      </c>
      <c r="EL180" s="24">
        <v>0</v>
      </c>
      <c r="EM180" s="24">
        <v>0</v>
      </c>
      <c r="EN180" s="24">
        <v>0</v>
      </c>
      <c r="EO180" s="24">
        <v>0</v>
      </c>
      <c r="EP180" s="24">
        <v>0</v>
      </c>
      <c r="EQ180" s="24">
        <v>0</v>
      </c>
      <c r="ER180" s="24">
        <v>0</v>
      </c>
      <c r="ES180" s="24">
        <v>0</v>
      </c>
      <c r="ET180" s="24">
        <v>0</v>
      </c>
      <c r="EU180" s="24">
        <v>0</v>
      </c>
      <c r="EV180" s="24">
        <v>1070.9639999999999</v>
      </c>
      <c r="EW180" s="24">
        <v>629.37393600531857</v>
      </c>
      <c r="EX180" s="24">
        <v>1.954</v>
      </c>
      <c r="EY180" s="24">
        <v>3858.4738996929377</v>
      </c>
      <c r="EZ180" s="24">
        <v>0</v>
      </c>
      <c r="FA180" s="24">
        <v>0</v>
      </c>
      <c r="FB180" s="24">
        <v>0</v>
      </c>
      <c r="FC180" s="24">
        <v>0</v>
      </c>
      <c r="FD180" s="24">
        <v>0</v>
      </c>
      <c r="FE180" s="24">
        <v>0</v>
      </c>
      <c r="FF180" s="24">
        <v>0</v>
      </c>
      <c r="FG180" s="24">
        <v>0</v>
      </c>
      <c r="FH180" s="24">
        <v>0</v>
      </c>
      <c r="FI180" s="24">
        <v>0</v>
      </c>
      <c r="FJ180" s="24">
        <v>0</v>
      </c>
      <c r="FK180" s="24">
        <v>0</v>
      </c>
      <c r="FL180" s="24">
        <v>0</v>
      </c>
      <c r="FM180" s="24">
        <v>0</v>
      </c>
      <c r="FN180" s="24">
        <v>0</v>
      </c>
      <c r="FO180" s="24">
        <v>0</v>
      </c>
      <c r="FP180" s="24">
        <v>0</v>
      </c>
      <c r="FQ180" s="24">
        <v>0</v>
      </c>
      <c r="FR180" s="24">
        <v>0</v>
      </c>
      <c r="FS180" s="24">
        <v>0</v>
      </c>
      <c r="FT180" s="24">
        <v>0</v>
      </c>
      <c r="FU180" s="24">
        <v>0</v>
      </c>
      <c r="FV180" s="24">
        <v>0</v>
      </c>
      <c r="FW180" s="24">
        <v>0</v>
      </c>
      <c r="FX180" s="24">
        <v>78.319999999999993</v>
      </c>
      <c r="FY180" s="24">
        <v>1190.9963866189989</v>
      </c>
      <c r="FZ180" s="24">
        <v>0</v>
      </c>
      <c r="GA180" s="24">
        <v>0</v>
      </c>
      <c r="GB180" s="24">
        <v>5.6539999999999999</v>
      </c>
      <c r="GC180" s="24">
        <v>849.58825610187478</v>
      </c>
      <c r="GD180" s="24">
        <v>0</v>
      </c>
      <c r="GE180" s="24">
        <v>0</v>
      </c>
      <c r="GF180" s="24">
        <v>0</v>
      </c>
      <c r="GG180" s="24">
        <v>0</v>
      </c>
      <c r="GH180" s="24">
        <v>0</v>
      </c>
      <c r="GI180" s="24">
        <v>0</v>
      </c>
      <c r="GJ180" s="24">
        <v>0</v>
      </c>
      <c r="GK180" s="24">
        <v>0</v>
      </c>
      <c r="GL180" s="24">
        <v>0</v>
      </c>
      <c r="GM180" s="24">
        <v>0</v>
      </c>
      <c r="GN180" s="24">
        <v>0</v>
      </c>
      <c r="GO180" s="24">
        <v>0</v>
      </c>
      <c r="GP180" s="24">
        <v>0</v>
      </c>
      <c r="GQ180" s="24">
        <v>0</v>
      </c>
      <c r="GR180" s="24">
        <v>6.9989999999999997</v>
      </c>
      <c r="GS180" s="24">
        <v>1344.9817116730962</v>
      </c>
      <c r="GT180" s="24">
        <v>0</v>
      </c>
      <c r="GU180" s="24">
        <v>0</v>
      </c>
      <c r="GV180" s="24">
        <v>0.21199999999999999</v>
      </c>
      <c r="GW180" s="24">
        <v>8320.9858490566039</v>
      </c>
      <c r="GX180" s="24">
        <v>6.7869999999999999</v>
      </c>
      <c r="GY180" s="24">
        <v>1127.0779431265655</v>
      </c>
      <c r="GZ180" s="24">
        <v>0</v>
      </c>
      <c r="HA180" s="24">
        <v>0</v>
      </c>
      <c r="HB180" s="24">
        <v>0</v>
      </c>
      <c r="HC180" s="24">
        <v>0</v>
      </c>
      <c r="HD180" s="24">
        <v>0</v>
      </c>
      <c r="HE180" s="24">
        <v>0</v>
      </c>
      <c r="HF180" s="24">
        <v>0</v>
      </c>
      <c r="HG180" s="24">
        <v>0</v>
      </c>
      <c r="HH180" s="24">
        <v>0</v>
      </c>
      <c r="HI180" s="24">
        <v>0</v>
      </c>
      <c r="HJ180" s="24">
        <v>0</v>
      </c>
      <c r="HK180" s="24">
        <v>0</v>
      </c>
      <c r="HL180" s="24">
        <v>0</v>
      </c>
      <c r="HM180" s="24">
        <v>0</v>
      </c>
      <c r="HN180" s="24">
        <v>0</v>
      </c>
      <c r="HO180" s="24">
        <v>0</v>
      </c>
      <c r="HP180" s="24">
        <v>0</v>
      </c>
      <c r="HQ180" s="24">
        <v>0</v>
      </c>
      <c r="HR180" s="24">
        <v>0</v>
      </c>
      <c r="HS180" s="24">
        <v>0</v>
      </c>
      <c r="HT180" s="24">
        <v>0</v>
      </c>
      <c r="HU180" s="24">
        <v>0</v>
      </c>
      <c r="HV180" s="24">
        <v>0</v>
      </c>
      <c r="HW180" s="24">
        <v>0</v>
      </c>
      <c r="HX180" s="24">
        <v>0</v>
      </c>
      <c r="HY180" s="24">
        <v>0</v>
      </c>
      <c r="HZ180" s="24">
        <v>0</v>
      </c>
      <c r="IA180" s="24">
        <v>0</v>
      </c>
      <c r="IB180" s="24">
        <v>0</v>
      </c>
      <c r="IC180" s="24">
        <v>0</v>
      </c>
      <c r="ID180" s="24">
        <v>0</v>
      </c>
      <c r="IE180" s="24">
        <v>0</v>
      </c>
      <c r="IF180" s="24">
        <v>0</v>
      </c>
      <c r="IG180" s="24">
        <v>0</v>
      </c>
    </row>
    <row r="181" spans="1:241" ht="12.75" customHeight="1">
      <c r="A181" s="40"/>
      <c r="B181" s="41"/>
      <c r="C181" s="42" t="s">
        <v>299</v>
      </c>
      <c r="D181" s="43" t="s">
        <v>300</v>
      </c>
      <c r="E181" s="23">
        <v>141</v>
      </c>
      <c r="F181" s="24">
        <f t="shared" si="8"/>
        <v>10877.148000000001</v>
      </c>
      <c r="G181" s="24">
        <f t="shared" si="9"/>
        <v>132.12074047351382</v>
      </c>
      <c r="H181" s="24">
        <f t="shared" si="10"/>
        <v>10816.342000000001</v>
      </c>
      <c r="I181" s="24">
        <f t="shared" si="11"/>
        <v>130.27740653910536</v>
      </c>
      <c r="J181" s="24">
        <v>10816.25</v>
      </c>
      <c r="K181" s="24">
        <v>130.16345387726798</v>
      </c>
      <c r="L181" s="24">
        <v>0</v>
      </c>
      <c r="M181" s="24">
        <v>0</v>
      </c>
      <c r="N181" s="24">
        <v>0</v>
      </c>
      <c r="O181" s="24">
        <v>0</v>
      </c>
      <c r="P181" s="24">
        <v>0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6.8000000000000005E-2</v>
      </c>
      <c r="AE181" s="24">
        <v>1826.1029411764705</v>
      </c>
      <c r="AF181" s="24">
        <v>0</v>
      </c>
      <c r="AG181" s="24">
        <v>0</v>
      </c>
      <c r="AH181" s="24">
        <v>6.3710000000000004</v>
      </c>
      <c r="AI181" s="24">
        <v>733.17752315178143</v>
      </c>
      <c r="AJ181" s="24">
        <v>0</v>
      </c>
      <c r="AK181" s="24">
        <v>0</v>
      </c>
      <c r="AL181" s="24">
        <v>0</v>
      </c>
      <c r="AM181" s="24">
        <v>0</v>
      </c>
      <c r="AN181" s="24">
        <v>0</v>
      </c>
      <c r="AO181" s="24">
        <v>0</v>
      </c>
      <c r="AP181" s="24">
        <v>0</v>
      </c>
      <c r="AQ181" s="24">
        <v>0</v>
      </c>
      <c r="AR181" s="24">
        <v>0</v>
      </c>
      <c r="AS181" s="24">
        <v>0</v>
      </c>
      <c r="AT181" s="24">
        <v>0</v>
      </c>
      <c r="AU181" s="24">
        <v>0</v>
      </c>
      <c r="AV181" s="24">
        <v>0</v>
      </c>
      <c r="AW181" s="24">
        <v>0</v>
      </c>
      <c r="AX181" s="24">
        <v>0.30299999999999999</v>
      </c>
      <c r="AY181" s="24">
        <v>453.47194719471946</v>
      </c>
      <c r="AZ181" s="24">
        <v>1.8360000000000001</v>
      </c>
      <c r="BA181" s="24">
        <v>391.06481481481484</v>
      </c>
      <c r="BB181" s="24">
        <v>0</v>
      </c>
      <c r="BC181" s="24">
        <v>0</v>
      </c>
      <c r="BD181" s="24">
        <v>112.051</v>
      </c>
      <c r="BE181" s="24">
        <v>116.88318712015065</v>
      </c>
      <c r="BF181" s="24">
        <v>1.113</v>
      </c>
      <c r="BG181" s="24">
        <v>210.51841868823001</v>
      </c>
      <c r="BH181" s="24">
        <v>0</v>
      </c>
      <c r="BI181" s="24">
        <v>0</v>
      </c>
      <c r="BJ181" s="24">
        <v>0</v>
      </c>
      <c r="BK181" s="24">
        <v>0</v>
      </c>
      <c r="BL181" s="24">
        <v>0</v>
      </c>
      <c r="BM181" s="24">
        <v>0</v>
      </c>
      <c r="BN181" s="24">
        <v>33.665999999999997</v>
      </c>
      <c r="BO181" s="24">
        <v>49.831610526941127</v>
      </c>
      <c r="BP181" s="24">
        <v>0</v>
      </c>
      <c r="BQ181" s="24">
        <v>0</v>
      </c>
      <c r="BR181" s="24">
        <v>479.57799999999997</v>
      </c>
      <c r="BS181" s="24">
        <v>60.985912614840551</v>
      </c>
      <c r="BT181" s="24">
        <v>4096.7820000000002</v>
      </c>
      <c r="BU181" s="24">
        <v>82.973746711443283</v>
      </c>
      <c r="BV181" s="24">
        <v>2471.328</v>
      </c>
      <c r="BW181" s="24">
        <v>55.71642250644188</v>
      </c>
      <c r="BX181" s="24">
        <v>0</v>
      </c>
      <c r="BY181" s="24">
        <v>0</v>
      </c>
      <c r="BZ181" s="24">
        <v>252.92599999999999</v>
      </c>
      <c r="CA181" s="24">
        <v>141.60633940362001</v>
      </c>
      <c r="CB181" s="24">
        <v>104.997</v>
      </c>
      <c r="CC181" s="24">
        <v>138.81162318923398</v>
      </c>
      <c r="CD181" s="24">
        <v>1470.251</v>
      </c>
      <c r="CE181" s="24">
        <v>104.16580638271968</v>
      </c>
      <c r="CF181" s="24">
        <v>0</v>
      </c>
      <c r="CG181" s="24">
        <v>0</v>
      </c>
      <c r="CH181" s="24">
        <v>60.473999999999997</v>
      </c>
      <c r="CI181" s="24">
        <v>530.68419486060122</v>
      </c>
      <c r="CJ181" s="24">
        <v>60.533000000000001</v>
      </c>
      <c r="CK181" s="24">
        <v>1120.9923843192969</v>
      </c>
      <c r="CL181" s="24">
        <v>0.14499999999999999</v>
      </c>
      <c r="CM181" s="24">
        <v>611.34482758620697</v>
      </c>
      <c r="CN181" s="24">
        <v>0</v>
      </c>
      <c r="CO181" s="24">
        <v>0</v>
      </c>
      <c r="CP181" s="24">
        <v>0</v>
      </c>
      <c r="CQ181" s="24">
        <v>0</v>
      </c>
      <c r="CR181" s="24">
        <v>0</v>
      </c>
      <c r="CS181" s="24">
        <v>0</v>
      </c>
      <c r="CT181" s="24">
        <v>0</v>
      </c>
      <c r="CU181" s="24">
        <v>0</v>
      </c>
      <c r="CV181" s="24">
        <v>0</v>
      </c>
      <c r="CW181" s="24">
        <v>0</v>
      </c>
      <c r="CX181" s="24">
        <v>0</v>
      </c>
      <c r="CY181" s="24">
        <v>0</v>
      </c>
      <c r="CZ181" s="24">
        <v>0</v>
      </c>
      <c r="DA181" s="24">
        <v>0</v>
      </c>
      <c r="DB181" s="24">
        <v>0</v>
      </c>
      <c r="DC181" s="24">
        <v>0</v>
      </c>
      <c r="DD181" s="24">
        <v>0</v>
      </c>
      <c r="DE181" s="24">
        <v>0</v>
      </c>
      <c r="DF181" s="24">
        <v>0</v>
      </c>
      <c r="DG181" s="24">
        <v>0</v>
      </c>
      <c r="DH181" s="24">
        <v>5.1260000000000003</v>
      </c>
      <c r="DI181" s="24">
        <v>159.04096761607491</v>
      </c>
      <c r="DJ181" s="24">
        <v>3.2080000000000002</v>
      </c>
      <c r="DK181" s="24">
        <v>56.596633416458857</v>
      </c>
      <c r="DL181" s="24">
        <v>0.32400000000000001</v>
      </c>
      <c r="DM181" s="24">
        <v>113.51543209876543</v>
      </c>
      <c r="DN181" s="24">
        <v>8.9999999999999993E-3</v>
      </c>
      <c r="DO181" s="24">
        <v>1530</v>
      </c>
      <c r="DP181" s="24">
        <v>1.7000000000000001E-2</v>
      </c>
      <c r="DQ181" s="24">
        <v>320.47058823529409</v>
      </c>
      <c r="DR181" s="24">
        <v>38.136000000000003</v>
      </c>
      <c r="DS181" s="24">
        <v>245.69944409481857</v>
      </c>
      <c r="DT181" s="24">
        <v>0</v>
      </c>
      <c r="DU181" s="24">
        <v>0</v>
      </c>
      <c r="DV181" s="24">
        <v>43.014000000000003</v>
      </c>
      <c r="DW181" s="24">
        <v>568.78179197470592</v>
      </c>
      <c r="DX181" s="24">
        <v>19.082000000000001</v>
      </c>
      <c r="DY181" s="24">
        <v>366.85845299234882</v>
      </c>
      <c r="DZ181" s="24">
        <v>5.5949999999999998</v>
      </c>
      <c r="EA181" s="24">
        <v>177.5562109025916</v>
      </c>
      <c r="EB181" s="24">
        <v>43.506</v>
      </c>
      <c r="EC181" s="24">
        <v>749.17698708224157</v>
      </c>
      <c r="ED181" s="24">
        <v>9.4789999999999992</v>
      </c>
      <c r="EE181" s="24">
        <v>170.5682033969828</v>
      </c>
      <c r="EF181" s="24">
        <v>234.38</v>
      </c>
      <c r="EG181" s="24">
        <v>143.02240805529482</v>
      </c>
      <c r="EH181" s="24">
        <v>2.891</v>
      </c>
      <c r="EI181" s="24">
        <v>100.08647526807333</v>
      </c>
      <c r="EJ181" s="24">
        <v>2.5099999999999998</v>
      </c>
      <c r="EK181" s="24">
        <v>748.12191235059765</v>
      </c>
      <c r="EL181" s="24">
        <v>24.503</v>
      </c>
      <c r="EM181" s="24">
        <v>705.65824592906984</v>
      </c>
      <c r="EN181" s="24">
        <v>0</v>
      </c>
      <c r="EO181" s="24">
        <v>0</v>
      </c>
      <c r="EP181" s="24">
        <v>0.624</v>
      </c>
      <c r="EQ181" s="24">
        <v>1971.5016025641025</v>
      </c>
      <c r="ER181" s="24">
        <v>0.17</v>
      </c>
      <c r="ES181" s="24">
        <v>995.40588235294115</v>
      </c>
      <c r="ET181" s="24">
        <v>27.417999999999999</v>
      </c>
      <c r="EU181" s="24">
        <v>452.89419359544826</v>
      </c>
      <c r="EV181" s="24">
        <v>1108.1559999999999</v>
      </c>
      <c r="EW181" s="24">
        <v>294.78084854478971</v>
      </c>
      <c r="EX181" s="24">
        <v>2.931</v>
      </c>
      <c r="EY181" s="24">
        <v>5487.9269873763224</v>
      </c>
      <c r="EZ181" s="24">
        <v>0</v>
      </c>
      <c r="FA181" s="24">
        <v>0</v>
      </c>
      <c r="FB181" s="24">
        <v>0.22</v>
      </c>
      <c r="FC181" s="24">
        <v>2976.5136363636361</v>
      </c>
      <c r="FD181" s="24">
        <v>0</v>
      </c>
      <c r="FE181" s="24">
        <v>0</v>
      </c>
      <c r="FF181" s="24">
        <v>0</v>
      </c>
      <c r="FG181" s="24">
        <v>0</v>
      </c>
      <c r="FH181" s="24">
        <v>0</v>
      </c>
      <c r="FI181" s="24">
        <v>0</v>
      </c>
      <c r="FJ181" s="24">
        <v>0</v>
      </c>
      <c r="FK181" s="24">
        <v>0</v>
      </c>
      <c r="FL181" s="24">
        <v>0.46300000000000002</v>
      </c>
      <c r="FM181" s="24">
        <v>845.98704103671707</v>
      </c>
      <c r="FN181" s="24">
        <v>3.6760000000000002</v>
      </c>
      <c r="FO181" s="24">
        <v>152.83786724700761</v>
      </c>
      <c r="FP181" s="24">
        <v>0</v>
      </c>
      <c r="FQ181" s="24">
        <v>0</v>
      </c>
      <c r="FR181" s="24">
        <v>1.4950000000000001</v>
      </c>
      <c r="FS181" s="24">
        <v>203.13712374581939</v>
      </c>
      <c r="FT181" s="24">
        <v>0</v>
      </c>
      <c r="FU181" s="24">
        <v>0</v>
      </c>
      <c r="FV181" s="24">
        <v>0</v>
      </c>
      <c r="FW181" s="24">
        <v>0</v>
      </c>
      <c r="FX181" s="24">
        <v>33.448999999999998</v>
      </c>
      <c r="FY181" s="24">
        <v>749.22544769649312</v>
      </c>
      <c r="FZ181" s="24">
        <v>0</v>
      </c>
      <c r="GA181" s="24">
        <v>0</v>
      </c>
      <c r="GB181" s="24">
        <v>51.725000000000001</v>
      </c>
      <c r="GC181" s="24">
        <v>1037.8686128564525</v>
      </c>
      <c r="GD181" s="24">
        <v>0</v>
      </c>
      <c r="GE181" s="24">
        <v>0</v>
      </c>
      <c r="GF181" s="24">
        <v>0.70799999999999996</v>
      </c>
      <c r="GG181" s="24">
        <v>12122.245762711864</v>
      </c>
      <c r="GH181" s="24">
        <v>1.0129999999999999</v>
      </c>
      <c r="GI181" s="24">
        <v>887.62388943731492</v>
      </c>
      <c r="GJ181" s="24">
        <v>0</v>
      </c>
      <c r="GK181" s="24">
        <v>0</v>
      </c>
      <c r="GL181" s="24">
        <v>0</v>
      </c>
      <c r="GM181" s="24">
        <v>0</v>
      </c>
      <c r="GN181" s="24">
        <v>0</v>
      </c>
      <c r="GO181" s="24">
        <v>0</v>
      </c>
      <c r="GP181" s="24">
        <v>9.1999999999999998E-2</v>
      </c>
      <c r="GQ181" s="24">
        <v>13527.45652173913</v>
      </c>
      <c r="GR181" s="24">
        <v>3.0219999999999998</v>
      </c>
      <c r="GS181" s="24">
        <v>1075.5148908007943</v>
      </c>
      <c r="GT181" s="24">
        <v>4.4999999999999998E-2</v>
      </c>
      <c r="GU181" s="24">
        <v>4058.3111111111111</v>
      </c>
      <c r="GV181" s="24">
        <v>0.27</v>
      </c>
      <c r="GW181" s="24">
        <v>5951.9629629629626</v>
      </c>
      <c r="GX181" s="24">
        <v>0.05</v>
      </c>
      <c r="GY181" s="24">
        <v>1070.9000000000001</v>
      </c>
      <c r="GZ181" s="24">
        <v>0</v>
      </c>
      <c r="HA181" s="24">
        <v>0</v>
      </c>
      <c r="HB181" s="24">
        <v>0</v>
      </c>
      <c r="HC181" s="24">
        <v>0</v>
      </c>
      <c r="HD181" s="24">
        <v>0</v>
      </c>
      <c r="HE181" s="24">
        <v>0</v>
      </c>
      <c r="HF181" s="24">
        <v>0</v>
      </c>
      <c r="HG181" s="24">
        <v>0</v>
      </c>
      <c r="HH181" s="24">
        <v>0</v>
      </c>
      <c r="HI181" s="24">
        <v>0</v>
      </c>
      <c r="HJ181" s="24">
        <v>0</v>
      </c>
      <c r="HK181" s="24">
        <v>0</v>
      </c>
      <c r="HL181" s="24">
        <v>4.0000000000000001E-3</v>
      </c>
      <c r="HM181" s="24">
        <v>2963.5</v>
      </c>
      <c r="HN181" s="24">
        <v>0</v>
      </c>
      <c r="HO181" s="24">
        <v>0</v>
      </c>
      <c r="HP181" s="24">
        <v>2.698</v>
      </c>
      <c r="HQ181" s="24">
        <v>584.79503335804304</v>
      </c>
      <c r="HR181" s="24">
        <v>4.4999999999999998E-2</v>
      </c>
      <c r="HS181" s="24">
        <v>4058.3111111111111</v>
      </c>
      <c r="HT181" s="24">
        <v>57.738999999999997</v>
      </c>
      <c r="HU181" s="24">
        <v>424.99928990803443</v>
      </c>
      <c r="HV181" s="24">
        <v>0</v>
      </c>
      <c r="HW181" s="24">
        <v>0</v>
      </c>
      <c r="HX181" s="24">
        <v>0</v>
      </c>
      <c r="HY181" s="24">
        <v>0</v>
      </c>
      <c r="HZ181" s="24">
        <v>2.9249999999999998</v>
      </c>
      <c r="IA181" s="24">
        <v>562.06666666666672</v>
      </c>
      <c r="IB181" s="24">
        <v>0</v>
      </c>
      <c r="IC181" s="24">
        <v>0</v>
      </c>
      <c r="ID181" s="24">
        <v>54.814</v>
      </c>
      <c r="IE181" s="24">
        <v>417.68506221038422</v>
      </c>
      <c r="IF181" s="24">
        <v>0</v>
      </c>
      <c r="IG181" s="24">
        <v>0</v>
      </c>
    </row>
    <row r="182" spans="1:241" ht="12.75" customHeight="1">
      <c r="A182" s="40"/>
      <c r="B182" s="41"/>
      <c r="C182" s="42" t="s">
        <v>301</v>
      </c>
      <c r="D182" s="43" t="s">
        <v>302</v>
      </c>
      <c r="E182" s="23">
        <v>142</v>
      </c>
      <c r="F182" s="24">
        <f t="shared" si="8"/>
        <v>8628.8809999999994</v>
      </c>
      <c r="G182" s="24">
        <f t="shared" si="9"/>
        <v>156.00329892137808</v>
      </c>
      <c r="H182" s="24">
        <f t="shared" si="10"/>
        <v>8623.7199999999993</v>
      </c>
      <c r="I182" s="24">
        <f t="shared" si="11"/>
        <v>155.85252164958973</v>
      </c>
      <c r="J182" s="24">
        <v>8623.7199999999993</v>
      </c>
      <c r="K182" s="24">
        <v>155.85252164958973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4">
        <v>0</v>
      </c>
      <c r="Y182" s="24">
        <v>0</v>
      </c>
      <c r="Z182" s="24">
        <v>0</v>
      </c>
      <c r="AA182" s="24">
        <v>0</v>
      </c>
      <c r="AB182" s="24">
        <v>0</v>
      </c>
      <c r="AC182" s="24">
        <v>0</v>
      </c>
      <c r="AD182" s="24">
        <v>0</v>
      </c>
      <c r="AE182" s="24">
        <v>0</v>
      </c>
      <c r="AF182" s="24">
        <v>0</v>
      </c>
      <c r="AG182" s="24">
        <v>0</v>
      </c>
      <c r="AH182" s="24">
        <v>1.9E-2</v>
      </c>
      <c r="AI182" s="24">
        <v>531.42105263157896</v>
      </c>
      <c r="AJ182" s="24">
        <v>0</v>
      </c>
      <c r="AK182" s="24">
        <v>0</v>
      </c>
      <c r="AL182" s="24">
        <v>0</v>
      </c>
      <c r="AM182" s="24">
        <v>0</v>
      </c>
      <c r="AN182" s="24">
        <v>0</v>
      </c>
      <c r="AO182" s="24">
        <v>0</v>
      </c>
      <c r="AP182" s="24">
        <v>0</v>
      </c>
      <c r="AQ182" s="24">
        <v>0</v>
      </c>
      <c r="AR182" s="24">
        <v>0</v>
      </c>
      <c r="AS182" s="24">
        <v>0</v>
      </c>
      <c r="AT182" s="24">
        <v>0</v>
      </c>
      <c r="AU182" s="24">
        <v>0</v>
      </c>
      <c r="AV182" s="24">
        <v>0</v>
      </c>
      <c r="AW182" s="24">
        <v>0</v>
      </c>
      <c r="AX182" s="24">
        <v>3.3000000000000002E-2</v>
      </c>
      <c r="AY182" s="24">
        <v>532.78787878787875</v>
      </c>
      <c r="AZ182" s="24">
        <v>39.137</v>
      </c>
      <c r="BA182" s="24">
        <v>211.84117331425506</v>
      </c>
      <c r="BB182" s="24">
        <v>0</v>
      </c>
      <c r="BC182" s="24">
        <v>0</v>
      </c>
      <c r="BD182" s="24">
        <v>71.296000000000006</v>
      </c>
      <c r="BE182" s="24">
        <v>125.07494109066427</v>
      </c>
      <c r="BF182" s="24">
        <v>0</v>
      </c>
      <c r="BG182" s="24">
        <v>0</v>
      </c>
      <c r="BH182" s="24">
        <v>0</v>
      </c>
      <c r="BI182" s="24">
        <v>0</v>
      </c>
      <c r="BJ182" s="24">
        <v>0</v>
      </c>
      <c r="BK182" s="24">
        <v>0</v>
      </c>
      <c r="BL182" s="24">
        <v>0</v>
      </c>
      <c r="BM182" s="24">
        <v>0</v>
      </c>
      <c r="BN182" s="24">
        <v>0</v>
      </c>
      <c r="BO182" s="24">
        <v>0</v>
      </c>
      <c r="BP182" s="24">
        <v>0</v>
      </c>
      <c r="BQ182" s="24">
        <v>0</v>
      </c>
      <c r="BR182" s="24">
        <v>121.17</v>
      </c>
      <c r="BS182" s="24">
        <v>79.486572583972929</v>
      </c>
      <c r="BT182" s="24">
        <v>1718.635</v>
      </c>
      <c r="BU182" s="24">
        <v>124.82129597034857</v>
      </c>
      <c r="BV182" s="24">
        <v>899.61400000000003</v>
      </c>
      <c r="BW182" s="24">
        <v>87.471062033272048</v>
      </c>
      <c r="BX182" s="24">
        <v>0</v>
      </c>
      <c r="BY182" s="24">
        <v>0</v>
      </c>
      <c r="BZ182" s="24">
        <v>1675.6389999999999</v>
      </c>
      <c r="CA182" s="24">
        <v>186.7288503072559</v>
      </c>
      <c r="CB182" s="24">
        <v>19.960999999999999</v>
      </c>
      <c r="CC182" s="24">
        <v>153.88692951254947</v>
      </c>
      <c r="CD182" s="24">
        <v>2590.4760000000001</v>
      </c>
      <c r="CE182" s="24">
        <v>94.748916415361492</v>
      </c>
      <c r="CF182" s="24">
        <v>0</v>
      </c>
      <c r="CG182" s="24">
        <v>0</v>
      </c>
      <c r="CH182" s="24">
        <v>139.53399999999999</v>
      </c>
      <c r="CI182" s="24">
        <v>129.85886593948428</v>
      </c>
      <c r="CJ182" s="24">
        <v>6.0720000000000001</v>
      </c>
      <c r="CK182" s="24">
        <v>1072.5574769433465</v>
      </c>
      <c r="CL182" s="24">
        <v>4.0000000000000001E-3</v>
      </c>
      <c r="CM182" s="24">
        <v>1000.5</v>
      </c>
      <c r="CN182" s="24">
        <v>0</v>
      </c>
      <c r="CO182" s="24">
        <v>0</v>
      </c>
      <c r="CP182" s="24">
        <v>0</v>
      </c>
      <c r="CQ182" s="24">
        <v>0</v>
      </c>
      <c r="CR182" s="24">
        <v>0</v>
      </c>
      <c r="CS182" s="24">
        <v>0</v>
      </c>
      <c r="CT182" s="24">
        <v>0</v>
      </c>
      <c r="CU182" s="24">
        <v>0</v>
      </c>
      <c r="CV182" s="24">
        <v>0</v>
      </c>
      <c r="CW182" s="24">
        <v>0</v>
      </c>
      <c r="CX182" s="24">
        <v>0</v>
      </c>
      <c r="CY182" s="24">
        <v>0</v>
      </c>
      <c r="CZ182" s="24">
        <v>0</v>
      </c>
      <c r="DA182" s="24">
        <v>0</v>
      </c>
      <c r="DB182" s="24">
        <v>0</v>
      </c>
      <c r="DC182" s="24">
        <v>0</v>
      </c>
      <c r="DD182" s="24">
        <v>0</v>
      </c>
      <c r="DE182" s="24">
        <v>0</v>
      </c>
      <c r="DF182" s="24">
        <v>0</v>
      </c>
      <c r="DG182" s="24">
        <v>0</v>
      </c>
      <c r="DH182" s="24">
        <v>0</v>
      </c>
      <c r="DI182" s="24">
        <v>0</v>
      </c>
      <c r="DJ182" s="24">
        <v>0</v>
      </c>
      <c r="DK182" s="24">
        <v>0</v>
      </c>
      <c r="DL182" s="24">
        <v>0</v>
      </c>
      <c r="DM182" s="24">
        <v>0</v>
      </c>
      <c r="DN182" s="24">
        <v>0</v>
      </c>
      <c r="DO182" s="24">
        <v>0</v>
      </c>
      <c r="DP182" s="24">
        <v>0</v>
      </c>
      <c r="DQ182" s="24">
        <v>0</v>
      </c>
      <c r="DR182" s="24">
        <v>0</v>
      </c>
      <c r="DS182" s="24">
        <v>0</v>
      </c>
      <c r="DT182" s="24">
        <v>0</v>
      </c>
      <c r="DU182" s="24">
        <v>0</v>
      </c>
      <c r="DV182" s="24">
        <v>75.756</v>
      </c>
      <c r="DW182" s="24">
        <v>315.13775806536773</v>
      </c>
      <c r="DX182" s="24">
        <v>0</v>
      </c>
      <c r="DY182" s="24">
        <v>0</v>
      </c>
      <c r="DZ182" s="24">
        <v>0</v>
      </c>
      <c r="EA182" s="24">
        <v>0</v>
      </c>
      <c r="EB182" s="24">
        <v>0</v>
      </c>
      <c r="EC182" s="24">
        <v>0</v>
      </c>
      <c r="ED182" s="24">
        <v>12.874000000000001</v>
      </c>
      <c r="EE182" s="24">
        <v>391.22790119620942</v>
      </c>
      <c r="EF182" s="24">
        <v>9.3979999999999997</v>
      </c>
      <c r="EG182" s="24">
        <v>84.562566503511391</v>
      </c>
      <c r="EH182" s="24">
        <v>0.26200000000000001</v>
      </c>
      <c r="EI182" s="24">
        <v>93.42366412213741</v>
      </c>
      <c r="EJ182" s="24">
        <v>1.444</v>
      </c>
      <c r="EK182" s="24">
        <v>43.310941828254848</v>
      </c>
      <c r="EL182" s="24">
        <v>0</v>
      </c>
      <c r="EM182" s="24">
        <v>0</v>
      </c>
      <c r="EN182" s="24">
        <v>0</v>
      </c>
      <c r="EO182" s="24">
        <v>0</v>
      </c>
      <c r="EP182" s="24">
        <v>0</v>
      </c>
      <c r="EQ182" s="24">
        <v>0</v>
      </c>
      <c r="ER182" s="24">
        <v>6.8000000000000005E-2</v>
      </c>
      <c r="ES182" s="24">
        <v>1169.6470588235293</v>
      </c>
      <c r="ET182" s="24">
        <v>17.902000000000001</v>
      </c>
      <c r="EU182" s="24">
        <v>344.1902580717238</v>
      </c>
      <c r="EV182" s="24">
        <v>1026.0150000000001</v>
      </c>
      <c r="EW182" s="24">
        <v>259.98628285161521</v>
      </c>
      <c r="EX182" s="24">
        <v>4.7229999999999999</v>
      </c>
      <c r="EY182" s="24">
        <v>4700.8716917213633</v>
      </c>
      <c r="EZ182" s="24">
        <v>3.1E-2</v>
      </c>
      <c r="FA182" s="24">
        <v>1714.9354838709678</v>
      </c>
      <c r="FB182" s="24">
        <v>154.58799999999999</v>
      </c>
      <c r="FC182" s="24">
        <v>411.5499780060548</v>
      </c>
      <c r="FD182" s="24">
        <v>0</v>
      </c>
      <c r="FE182" s="24">
        <v>0</v>
      </c>
      <c r="FF182" s="24">
        <v>0</v>
      </c>
      <c r="FG182" s="24">
        <v>0</v>
      </c>
      <c r="FH182" s="24">
        <v>0</v>
      </c>
      <c r="FI182" s="24">
        <v>0</v>
      </c>
      <c r="FJ182" s="24">
        <v>0</v>
      </c>
      <c r="FK182" s="24">
        <v>0</v>
      </c>
      <c r="FL182" s="24">
        <v>9.6000000000000002E-2</v>
      </c>
      <c r="FM182" s="24">
        <v>1346.34375</v>
      </c>
      <c r="FN182" s="24">
        <v>0</v>
      </c>
      <c r="FO182" s="24">
        <v>0</v>
      </c>
      <c r="FP182" s="24">
        <v>0</v>
      </c>
      <c r="FQ182" s="24">
        <v>0</v>
      </c>
      <c r="FR182" s="24">
        <v>0</v>
      </c>
      <c r="FS182" s="24">
        <v>0</v>
      </c>
      <c r="FT182" s="24">
        <v>0</v>
      </c>
      <c r="FU182" s="24">
        <v>0</v>
      </c>
      <c r="FV182" s="24">
        <v>0</v>
      </c>
      <c r="FW182" s="24">
        <v>0</v>
      </c>
      <c r="FX182" s="24">
        <v>31.419</v>
      </c>
      <c r="FY182" s="24">
        <v>487.604761450078</v>
      </c>
      <c r="FZ182" s="24">
        <v>0</v>
      </c>
      <c r="GA182" s="24">
        <v>0</v>
      </c>
      <c r="GB182" s="24">
        <v>4.3849999999999998</v>
      </c>
      <c r="GC182" s="24">
        <v>1264.8798175598631</v>
      </c>
      <c r="GD182" s="24">
        <v>0</v>
      </c>
      <c r="GE182" s="24">
        <v>0</v>
      </c>
      <c r="GF182" s="24">
        <v>0</v>
      </c>
      <c r="GG182" s="24">
        <v>0</v>
      </c>
      <c r="GH182" s="24">
        <v>0</v>
      </c>
      <c r="GI182" s="24">
        <v>0</v>
      </c>
      <c r="GJ182" s="24">
        <v>3.169</v>
      </c>
      <c r="GK182" s="24">
        <v>8914.7841590407061</v>
      </c>
      <c r="GL182" s="24">
        <v>0</v>
      </c>
      <c r="GM182" s="24">
        <v>0</v>
      </c>
      <c r="GN182" s="24">
        <v>0</v>
      </c>
      <c r="GO182" s="24">
        <v>0</v>
      </c>
      <c r="GP182" s="24">
        <v>0</v>
      </c>
      <c r="GQ182" s="24">
        <v>0</v>
      </c>
      <c r="GR182" s="24">
        <v>1.1930000000000001</v>
      </c>
      <c r="GS182" s="24">
        <v>862.91701592623633</v>
      </c>
      <c r="GT182" s="24">
        <v>0</v>
      </c>
      <c r="GU182" s="24">
        <v>0</v>
      </c>
      <c r="GV182" s="24">
        <v>0</v>
      </c>
      <c r="GW182" s="24">
        <v>0</v>
      </c>
      <c r="GX182" s="24">
        <v>0</v>
      </c>
      <c r="GY182" s="24">
        <v>0</v>
      </c>
      <c r="GZ182" s="24">
        <v>0</v>
      </c>
      <c r="HA182" s="24">
        <v>0</v>
      </c>
      <c r="HB182" s="24">
        <v>0</v>
      </c>
      <c r="HC182" s="24">
        <v>0</v>
      </c>
      <c r="HD182" s="24">
        <v>0</v>
      </c>
      <c r="HE182" s="24">
        <v>0</v>
      </c>
      <c r="HF182" s="24">
        <v>0</v>
      </c>
      <c r="HG182" s="24">
        <v>0</v>
      </c>
      <c r="HH182" s="24">
        <v>0</v>
      </c>
      <c r="HI182" s="24">
        <v>0</v>
      </c>
      <c r="HJ182" s="24">
        <v>0</v>
      </c>
      <c r="HK182" s="24">
        <v>0</v>
      </c>
      <c r="HL182" s="24">
        <v>0</v>
      </c>
      <c r="HM182" s="24">
        <v>0</v>
      </c>
      <c r="HN182" s="24">
        <v>0</v>
      </c>
      <c r="HO182" s="24">
        <v>0</v>
      </c>
      <c r="HP182" s="24">
        <v>1.1930000000000001</v>
      </c>
      <c r="HQ182" s="24">
        <v>862.91701592623633</v>
      </c>
      <c r="HR182" s="24">
        <v>0</v>
      </c>
      <c r="HS182" s="24">
        <v>0</v>
      </c>
      <c r="HT182" s="24">
        <v>3.968</v>
      </c>
      <c r="HU182" s="24">
        <v>271.15272177419354</v>
      </c>
      <c r="HV182" s="24">
        <v>0</v>
      </c>
      <c r="HW182" s="24">
        <v>0</v>
      </c>
      <c r="HX182" s="24">
        <v>0</v>
      </c>
      <c r="HY182" s="24">
        <v>0</v>
      </c>
      <c r="HZ182" s="24">
        <v>0</v>
      </c>
      <c r="IA182" s="24">
        <v>0</v>
      </c>
      <c r="IB182" s="24">
        <v>0</v>
      </c>
      <c r="IC182" s="24">
        <v>0</v>
      </c>
      <c r="ID182" s="24">
        <v>3.968</v>
      </c>
      <c r="IE182" s="24">
        <v>271.15272177419354</v>
      </c>
      <c r="IF182" s="24">
        <v>0</v>
      </c>
      <c r="IG182" s="24">
        <v>0</v>
      </c>
    </row>
    <row r="183" spans="1:241" ht="12.75" customHeight="1">
      <c r="A183" s="40"/>
      <c r="B183" s="41"/>
      <c r="C183" s="42" t="s">
        <v>303</v>
      </c>
      <c r="D183" s="43" t="s">
        <v>133</v>
      </c>
      <c r="E183" s="23">
        <v>143</v>
      </c>
      <c r="F183" s="24">
        <f t="shared" si="8"/>
        <v>61637.850999999995</v>
      </c>
      <c r="G183" s="24">
        <f t="shared" si="9"/>
        <v>156.80794489412037</v>
      </c>
      <c r="H183" s="24">
        <f t="shared" si="10"/>
        <v>61612.198999999993</v>
      </c>
      <c r="I183" s="24">
        <f t="shared" si="11"/>
        <v>156.72731526754956</v>
      </c>
      <c r="J183" s="24">
        <v>22782.994999999999</v>
      </c>
      <c r="K183" s="24">
        <v>110.25276009585218</v>
      </c>
      <c r="L183" s="24">
        <v>38829.203999999998</v>
      </c>
      <c r="M183" s="24">
        <v>183.99621210365271</v>
      </c>
      <c r="N183" s="24">
        <v>0</v>
      </c>
      <c r="O183" s="24">
        <v>0</v>
      </c>
      <c r="P183" s="24">
        <v>0</v>
      </c>
      <c r="Q183" s="24"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v>3.3000000000000002E-2</v>
      </c>
      <c r="W183" s="24">
        <v>100.60606060606061</v>
      </c>
      <c r="X183" s="24">
        <v>1.88</v>
      </c>
      <c r="Y183" s="24">
        <v>135.63829787234042</v>
      </c>
      <c r="Z183" s="24">
        <v>0</v>
      </c>
      <c r="AA183" s="24">
        <v>0</v>
      </c>
      <c r="AB183" s="24">
        <v>0</v>
      </c>
      <c r="AC183" s="24">
        <v>0</v>
      </c>
      <c r="AD183" s="24">
        <v>43.927999999999997</v>
      </c>
      <c r="AE183" s="24">
        <v>397.6776315789474</v>
      </c>
      <c r="AF183" s="24">
        <v>2581.3539999999998</v>
      </c>
      <c r="AG183" s="24">
        <v>333.44041150496986</v>
      </c>
      <c r="AH183" s="24">
        <v>7.0380000000000003</v>
      </c>
      <c r="AI183" s="24">
        <v>345.33162830349534</v>
      </c>
      <c r="AJ183" s="24">
        <v>4725.098</v>
      </c>
      <c r="AK183" s="24">
        <v>185.54481579006404</v>
      </c>
      <c r="AL183" s="24">
        <v>0</v>
      </c>
      <c r="AM183" s="24">
        <v>0</v>
      </c>
      <c r="AN183" s="24">
        <v>0</v>
      </c>
      <c r="AO183" s="24">
        <v>0</v>
      </c>
      <c r="AP183" s="24">
        <v>0</v>
      </c>
      <c r="AQ183" s="24">
        <v>0</v>
      </c>
      <c r="AR183" s="24">
        <v>0</v>
      </c>
      <c r="AS183" s="24">
        <v>0</v>
      </c>
      <c r="AT183" s="24">
        <v>0</v>
      </c>
      <c r="AU183" s="24">
        <v>0</v>
      </c>
      <c r="AV183" s="24">
        <v>0</v>
      </c>
      <c r="AW183" s="24">
        <v>0</v>
      </c>
      <c r="AX183" s="24">
        <v>0.105</v>
      </c>
      <c r="AY183" s="24">
        <v>407.90476190476193</v>
      </c>
      <c r="AZ183" s="24">
        <v>133.94200000000001</v>
      </c>
      <c r="BA183" s="24">
        <v>178.28488450224725</v>
      </c>
      <c r="BB183" s="24">
        <v>31520.871999999999</v>
      </c>
      <c r="BC183" s="24">
        <v>171.52844873707809</v>
      </c>
      <c r="BD183" s="24">
        <v>255.85599999999999</v>
      </c>
      <c r="BE183" s="24">
        <v>103.45843755862673</v>
      </c>
      <c r="BF183" s="24">
        <v>0</v>
      </c>
      <c r="BG183" s="24">
        <v>0</v>
      </c>
      <c r="BH183" s="24">
        <v>0</v>
      </c>
      <c r="BI183" s="24">
        <v>0</v>
      </c>
      <c r="BJ183" s="24">
        <v>0</v>
      </c>
      <c r="BK183" s="24">
        <v>0</v>
      </c>
      <c r="BL183" s="24">
        <v>0</v>
      </c>
      <c r="BM183" s="24">
        <v>0</v>
      </c>
      <c r="BN183" s="24">
        <v>0.159</v>
      </c>
      <c r="BO183" s="24">
        <v>49.144654088050316</v>
      </c>
      <c r="BP183" s="24">
        <v>0</v>
      </c>
      <c r="BQ183" s="24">
        <v>0</v>
      </c>
      <c r="BR183" s="24">
        <v>1155.9059999999999</v>
      </c>
      <c r="BS183" s="24">
        <v>56.541051781027171</v>
      </c>
      <c r="BT183" s="24">
        <v>1317.1759999999999</v>
      </c>
      <c r="BU183" s="24">
        <v>73.360302647482186</v>
      </c>
      <c r="BV183" s="24">
        <v>103.3</v>
      </c>
      <c r="BW183" s="24">
        <v>64</v>
      </c>
      <c r="BX183" s="24">
        <v>0</v>
      </c>
      <c r="BY183" s="24">
        <v>0</v>
      </c>
      <c r="BZ183" s="24">
        <v>1868.6579999999999</v>
      </c>
      <c r="CA183" s="24">
        <v>142.45565801767901</v>
      </c>
      <c r="CB183" s="24">
        <v>3453.49</v>
      </c>
      <c r="CC183" s="24">
        <v>119.3961259479541</v>
      </c>
      <c r="CD183" s="24">
        <v>12950.825000000001</v>
      </c>
      <c r="CE183" s="24">
        <v>110.7535971646594</v>
      </c>
      <c r="CF183" s="24">
        <v>0</v>
      </c>
      <c r="CG183" s="24">
        <v>0</v>
      </c>
      <c r="CH183" s="24">
        <v>615.01499999999999</v>
      </c>
      <c r="CI183" s="24">
        <v>61.109151809305459</v>
      </c>
      <c r="CJ183" s="24">
        <v>0.14399999999999999</v>
      </c>
      <c r="CK183" s="24">
        <v>1376.6944444444446</v>
      </c>
      <c r="CL183" s="24">
        <v>0</v>
      </c>
      <c r="CM183" s="24">
        <v>0</v>
      </c>
      <c r="CN183" s="24">
        <v>0</v>
      </c>
      <c r="CO183" s="24">
        <v>0</v>
      </c>
      <c r="CP183" s="24">
        <v>0</v>
      </c>
      <c r="CQ183" s="24">
        <v>0</v>
      </c>
      <c r="CR183" s="24">
        <v>0</v>
      </c>
      <c r="CS183" s="24">
        <v>0</v>
      </c>
      <c r="CT183" s="24">
        <v>0</v>
      </c>
      <c r="CU183" s="24">
        <v>0</v>
      </c>
      <c r="CV183" s="24">
        <v>0</v>
      </c>
      <c r="CW183" s="24">
        <v>0</v>
      </c>
      <c r="CX183" s="24">
        <v>0</v>
      </c>
      <c r="CY183" s="24">
        <v>0</v>
      </c>
      <c r="CZ183" s="24">
        <v>0</v>
      </c>
      <c r="DA183" s="24">
        <v>0</v>
      </c>
      <c r="DB183" s="24">
        <v>0</v>
      </c>
      <c r="DC183" s="24">
        <v>0</v>
      </c>
      <c r="DD183" s="24">
        <v>0</v>
      </c>
      <c r="DE183" s="24">
        <v>0</v>
      </c>
      <c r="DF183" s="24">
        <v>0</v>
      </c>
      <c r="DG183" s="24">
        <v>0</v>
      </c>
      <c r="DH183" s="24">
        <v>0</v>
      </c>
      <c r="DI183" s="24">
        <v>0</v>
      </c>
      <c r="DJ183" s="24">
        <v>0</v>
      </c>
      <c r="DK183" s="24">
        <v>0</v>
      </c>
      <c r="DL183" s="24">
        <v>0</v>
      </c>
      <c r="DM183" s="24">
        <v>0</v>
      </c>
      <c r="DN183" s="24">
        <v>0</v>
      </c>
      <c r="DO183" s="24">
        <v>0</v>
      </c>
      <c r="DP183" s="24">
        <v>0</v>
      </c>
      <c r="DQ183" s="24">
        <v>0</v>
      </c>
      <c r="DR183" s="24">
        <v>0.73799999999999999</v>
      </c>
      <c r="DS183" s="24">
        <v>203.47831978319783</v>
      </c>
      <c r="DT183" s="24">
        <v>0</v>
      </c>
      <c r="DU183" s="24">
        <v>0</v>
      </c>
      <c r="DV183" s="24">
        <v>2.98</v>
      </c>
      <c r="DW183" s="24">
        <v>551.979865771812</v>
      </c>
      <c r="DX183" s="24">
        <v>0.89100000000000001</v>
      </c>
      <c r="DY183" s="24">
        <v>410.80246913580248</v>
      </c>
      <c r="DZ183" s="24">
        <v>0.56899999999999995</v>
      </c>
      <c r="EA183" s="24">
        <v>201.95254833040423</v>
      </c>
      <c r="EB183" s="24">
        <v>7.0049999999999999</v>
      </c>
      <c r="EC183" s="24">
        <v>520.82569593147753</v>
      </c>
      <c r="ED183" s="24">
        <v>3.3879999999999999</v>
      </c>
      <c r="EE183" s="24">
        <v>373.44893742621014</v>
      </c>
      <c r="EF183" s="24">
        <v>16.055</v>
      </c>
      <c r="EG183" s="24">
        <v>222.48751167860479</v>
      </c>
      <c r="EH183" s="24">
        <v>12.244</v>
      </c>
      <c r="EI183" s="24">
        <v>58.266661221822936</v>
      </c>
      <c r="EJ183" s="24">
        <v>7.0000000000000007E-2</v>
      </c>
      <c r="EK183" s="24">
        <v>13.77142857142857</v>
      </c>
      <c r="EL183" s="24">
        <v>0.85399999999999998</v>
      </c>
      <c r="EM183" s="24">
        <v>391.49180327868851</v>
      </c>
      <c r="EN183" s="24">
        <v>0</v>
      </c>
      <c r="EO183" s="24">
        <v>0</v>
      </c>
      <c r="EP183" s="24">
        <v>0</v>
      </c>
      <c r="EQ183" s="24">
        <v>0</v>
      </c>
      <c r="ER183" s="24">
        <v>0</v>
      </c>
      <c r="ES183" s="24">
        <v>0</v>
      </c>
      <c r="ET183" s="24">
        <v>0</v>
      </c>
      <c r="EU183" s="24">
        <v>0</v>
      </c>
      <c r="EV183" s="24">
        <v>827.846</v>
      </c>
      <c r="EW183" s="24">
        <v>120.75410885599496</v>
      </c>
      <c r="EX183" s="24">
        <v>1.5449999999999999</v>
      </c>
      <c r="EY183" s="24">
        <v>4135.7333333333336</v>
      </c>
      <c r="EZ183" s="24">
        <v>0</v>
      </c>
      <c r="FA183" s="24">
        <v>0</v>
      </c>
      <c r="FB183" s="24">
        <v>0.89600000000000002</v>
      </c>
      <c r="FC183" s="24">
        <v>1645.2020089285713</v>
      </c>
      <c r="FD183" s="24">
        <v>0</v>
      </c>
      <c r="FE183" s="24">
        <v>0</v>
      </c>
      <c r="FF183" s="24">
        <v>0</v>
      </c>
      <c r="FG183" s="24">
        <v>0</v>
      </c>
      <c r="FH183" s="24">
        <v>0</v>
      </c>
      <c r="FI183" s="24">
        <v>0</v>
      </c>
      <c r="FJ183" s="24">
        <v>0</v>
      </c>
      <c r="FK183" s="24">
        <v>0</v>
      </c>
      <c r="FL183" s="24">
        <v>0</v>
      </c>
      <c r="FM183" s="24">
        <v>0</v>
      </c>
      <c r="FN183" s="24">
        <v>0</v>
      </c>
      <c r="FO183" s="24">
        <v>0</v>
      </c>
      <c r="FP183" s="24">
        <v>0</v>
      </c>
      <c r="FQ183" s="24">
        <v>0</v>
      </c>
      <c r="FR183" s="24">
        <v>0.114</v>
      </c>
      <c r="FS183" s="24">
        <v>385.95614035087721</v>
      </c>
      <c r="FT183" s="24">
        <v>0</v>
      </c>
      <c r="FU183" s="24">
        <v>0</v>
      </c>
      <c r="FV183" s="24">
        <v>0</v>
      </c>
      <c r="FW183" s="24">
        <v>0</v>
      </c>
      <c r="FX183" s="24">
        <v>2.1779999999999999</v>
      </c>
      <c r="FY183" s="24">
        <v>1193.2300275482094</v>
      </c>
      <c r="FZ183" s="24">
        <v>0</v>
      </c>
      <c r="GA183" s="24">
        <v>0</v>
      </c>
      <c r="GB183" s="24">
        <v>3.1E-2</v>
      </c>
      <c r="GC183" s="24">
        <v>587.25806451612902</v>
      </c>
      <c r="GD183" s="24">
        <v>1.6E-2</v>
      </c>
      <c r="GE183" s="24">
        <v>1336.875</v>
      </c>
      <c r="GF183" s="24">
        <v>0</v>
      </c>
      <c r="GG183" s="24">
        <v>0</v>
      </c>
      <c r="GH183" s="24">
        <v>0</v>
      </c>
      <c r="GI183" s="24">
        <v>0</v>
      </c>
      <c r="GJ183" s="24">
        <v>0</v>
      </c>
      <c r="GK183" s="24">
        <v>0</v>
      </c>
      <c r="GL183" s="24">
        <v>0</v>
      </c>
      <c r="GM183" s="24">
        <v>0</v>
      </c>
      <c r="GN183" s="24">
        <v>0</v>
      </c>
      <c r="GO183" s="24">
        <v>0</v>
      </c>
      <c r="GP183" s="24">
        <v>0</v>
      </c>
      <c r="GQ183" s="24">
        <v>0</v>
      </c>
      <c r="GR183" s="24">
        <v>2.319</v>
      </c>
      <c r="GS183" s="24">
        <v>1009.1854247520483</v>
      </c>
      <c r="GT183" s="24">
        <v>0</v>
      </c>
      <c r="GU183" s="24">
        <v>0</v>
      </c>
      <c r="GV183" s="24">
        <v>0</v>
      </c>
      <c r="GW183" s="24">
        <v>0</v>
      </c>
      <c r="GX183" s="24">
        <v>0</v>
      </c>
      <c r="GY183" s="24">
        <v>0</v>
      </c>
      <c r="GZ183" s="24">
        <v>0</v>
      </c>
      <c r="HA183" s="24">
        <v>0</v>
      </c>
      <c r="HB183" s="24">
        <v>0</v>
      </c>
      <c r="HC183" s="24">
        <v>0</v>
      </c>
      <c r="HD183" s="24">
        <v>0</v>
      </c>
      <c r="HE183" s="24">
        <v>0</v>
      </c>
      <c r="HF183" s="24">
        <v>0</v>
      </c>
      <c r="HG183" s="24">
        <v>0</v>
      </c>
      <c r="HH183" s="24">
        <v>0</v>
      </c>
      <c r="HI183" s="24">
        <v>0</v>
      </c>
      <c r="HJ183" s="24">
        <v>0</v>
      </c>
      <c r="HK183" s="24">
        <v>0</v>
      </c>
      <c r="HL183" s="24">
        <v>0</v>
      </c>
      <c r="HM183" s="24">
        <v>0</v>
      </c>
      <c r="HN183" s="24">
        <v>0</v>
      </c>
      <c r="HO183" s="24">
        <v>0</v>
      </c>
      <c r="HP183" s="24">
        <v>2.319</v>
      </c>
      <c r="HQ183" s="24">
        <v>1009.1854247520483</v>
      </c>
      <c r="HR183" s="24">
        <v>0</v>
      </c>
      <c r="HS183" s="24">
        <v>0</v>
      </c>
      <c r="HT183" s="24">
        <v>23.332999999999998</v>
      </c>
      <c r="HU183" s="24">
        <v>285</v>
      </c>
      <c r="HV183" s="24">
        <v>0</v>
      </c>
      <c r="HW183" s="24">
        <v>0</v>
      </c>
      <c r="HX183" s="24">
        <v>0</v>
      </c>
      <c r="HY183" s="24">
        <v>0</v>
      </c>
      <c r="HZ183" s="24">
        <v>0</v>
      </c>
      <c r="IA183" s="24">
        <v>0</v>
      </c>
      <c r="IB183" s="24">
        <v>0</v>
      </c>
      <c r="IC183" s="24">
        <v>0</v>
      </c>
      <c r="ID183" s="24">
        <v>23.332999999999998</v>
      </c>
      <c r="IE183" s="24">
        <v>285</v>
      </c>
      <c r="IF183" s="24">
        <v>0</v>
      </c>
      <c r="IG183" s="24">
        <v>0</v>
      </c>
    </row>
    <row r="184" spans="1:241" ht="12.75" customHeight="1">
      <c r="A184" s="40"/>
      <c r="B184" s="41"/>
      <c r="C184" s="42"/>
      <c r="D184" s="43"/>
      <c r="E184" s="23"/>
      <c r="F184" s="24" t="str">
        <f t="shared" si="8"/>
        <v/>
      </c>
      <c r="G184" s="24" t="str">
        <f t="shared" si="9"/>
        <v/>
      </c>
      <c r="H184" s="24" t="str">
        <f t="shared" si="10"/>
        <v/>
      </c>
      <c r="I184" s="24" t="str">
        <f t="shared" si="11"/>
        <v/>
      </c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  <c r="CU184" s="24"/>
      <c r="CV184" s="24"/>
      <c r="CW184" s="24"/>
      <c r="CX184" s="24"/>
      <c r="CY184" s="24"/>
      <c r="CZ184" s="24"/>
      <c r="DA184" s="24"/>
      <c r="DB184" s="24"/>
      <c r="DC184" s="24"/>
      <c r="DD184" s="24"/>
      <c r="DE184" s="24"/>
      <c r="DF184" s="24"/>
      <c r="DG184" s="24"/>
      <c r="DH184" s="24"/>
      <c r="DI184" s="24"/>
      <c r="DJ184" s="24"/>
      <c r="DK184" s="24"/>
      <c r="DL184" s="24"/>
      <c r="DM184" s="24"/>
      <c r="DN184" s="24"/>
      <c r="DO184" s="24"/>
      <c r="DP184" s="24"/>
      <c r="DQ184" s="24"/>
      <c r="DR184" s="24"/>
      <c r="DS184" s="24"/>
      <c r="DT184" s="24"/>
      <c r="DU184" s="24"/>
      <c r="DV184" s="24"/>
      <c r="DW184" s="24"/>
      <c r="DX184" s="24"/>
      <c r="DY184" s="24"/>
      <c r="DZ184" s="24"/>
      <c r="EA184" s="24"/>
      <c r="EB184" s="24"/>
      <c r="EC184" s="24"/>
      <c r="ED184" s="24"/>
      <c r="EE184" s="24"/>
      <c r="EF184" s="24"/>
      <c r="EG184" s="24"/>
      <c r="EH184" s="24"/>
      <c r="EI184" s="24"/>
      <c r="EJ184" s="24"/>
      <c r="EK184" s="24"/>
      <c r="EL184" s="24"/>
      <c r="EM184" s="24"/>
      <c r="EN184" s="24"/>
      <c r="EO184" s="24"/>
      <c r="EP184" s="24"/>
      <c r="EQ184" s="24"/>
      <c r="ER184" s="24"/>
      <c r="ES184" s="24"/>
      <c r="ET184" s="24"/>
      <c r="EU184" s="24"/>
      <c r="EV184" s="24"/>
      <c r="EW184" s="24"/>
      <c r="EX184" s="24"/>
      <c r="EY184" s="24"/>
      <c r="EZ184" s="24"/>
      <c r="FA184" s="24"/>
      <c r="FB184" s="24"/>
      <c r="FC184" s="24"/>
      <c r="FD184" s="24"/>
      <c r="FE184" s="24"/>
      <c r="FF184" s="24"/>
      <c r="FG184" s="24"/>
      <c r="FH184" s="24"/>
      <c r="FI184" s="24"/>
      <c r="FJ184" s="24"/>
      <c r="FK184" s="24"/>
      <c r="FL184" s="24"/>
      <c r="FM184" s="24"/>
      <c r="FN184" s="24"/>
      <c r="FO184" s="24"/>
      <c r="FP184" s="24"/>
      <c r="FQ184" s="24"/>
      <c r="FR184" s="24"/>
      <c r="FS184" s="24"/>
      <c r="FT184" s="24"/>
      <c r="FU184" s="24"/>
      <c r="FV184" s="24"/>
      <c r="FW184" s="24"/>
      <c r="FX184" s="24"/>
      <c r="FY184" s="24"/>
      <c r="FZ184" s="24"/>
      <c r="GA184" s="24"/>
      <c r="GB184" s="24"/>
      <c r="GC184" s="24"/>
      <c r="GD184" s="24"/>
      <c r="GE184" s="24"/>
      <c r="GF184" s="24"/>
      <c r="GG184" s="24"/>
      <c r="GH184" s="24"/>
      <c r="GI184" s="24"/>
      <c r="GJ184" s="24"/>
      <c r="GK184" s="24"/>
      <c r="GL184" s="24"/>
      <c r="GM184" s="24"/>
      <c r="GN184" s="24"/>
      <c r="GO184" s="24"/>
      <c r="GP184" s="24"/>
      <c r="GQ184" s="24"/>
      <c r="GR184" s="24"/>
      <c r="GS184" s="24"/>
      <c r="GT184" s="24"/>
      <c r="GU184" s="24"/>
      <c r="GV184" s="24"/>
      <c r="GW184" s="24"/>
      <c r="GX184" s="24"/>
      <c r="GY184" s="24"/>
      <c r="GZ184" s="24"/>
      <c r="HA184" s="24"/>
      <c r="HB184" s="24"/>
      <c r="HC184" s="24"/>
      <c r="HD184" s="24"/>
      <c r="HE184" s="24"/>
      <c r="HF184" s="24"/>
      <c r="HG184" s="24"/>
      <c r="HH184" s="24"/>
      <c r="HI184" s="24"/>
      <c r="HJ184" s="24"/>
      <c r="HK184" s="24"/>
      <c r="HL184" s="24"/>
      <c r="HM184" s="24"/>
      <c r="HN184" s="24"/>
      <c r="HO184" s="24"/>
      <c r="HP184" s="24"/>
      <c r="HQ184" s="24"/>
      <c r="HR184" s="24"/>
      <c r="HS184" s="24"/>
      <c r="HT184" s="24"/>
      <c r="HU184" s="24"/>
      <c r="HV184" s="24"/>
      <c r="HW184" s="24"/>
      <c r="HX184" s="24"/>
      <c r="HY184" s="24"/>
      <c r="HZ184" s="24"/>
      <c r="IA184" s="24"/>
      <c r="IB184" s="24"/>
      <c r="IC184" s="24"/>
      <c r="ID184" s="24"/>
      <c r="IE184" s="24"/>
      <c r="IF184" s="24"/>
      <c r="IG184" s="24"/>
    </row>
    <row r="185" spans="1:241" ht="12.75" customHeight="1">
      <c r="A185" s="40"/>
      <c r="B185" s="41"/>
      <c r="C185" s="42" t="s">
        <v>304</v>
      </c>
      <c r="D185" s="43" t="s">
        <v>133</v>
      </c>
      <c r="E185" s="23">
        <v>144</v>
      </c>
      <c r="F185" s="24">
        <f t="shared" si="8"/>
        <v>39652.910000000003</v>
      </c>
      <c r="G185" s="24">
        <f t="shared" si="9"/>
        <v>190.41438396324503</v>
      </c>
      <c r="H185" s="24">
        <f t="shared" si="10"/>
        <v>39652.895000000004</v>
      </c>
      <c r="I185" s="24">
        <f t="shared" si="11"/>
        <v>190.41428168107268</v>
      </c>
      <c r="J185" s="24">
        <v>2012.7260000000001</v>
      </c>
      <c r="K185" s="24">
        <v>163.53054762545921</v>
      </c>
      <c r="L185" s="24">
        <v>37640.169000000002</v>
      </c>
      <c r="M185" s="24">
        <v>191.85183076622209</v>
      </c>
      <c r="N185" s="24">
        <v>0</v>
      </c>
      <c r="O185" s="24">
        <v>0</v>
      </c>
      <c r="P185" s="24">
        <v>0</v>
      </c>
      <c r="Q185" s="24">
        <v>0</v>
      </c>
      <c r="R185" s="24">
        <v>0</v>
      </c>
      <c r="S185" s="24">
        <v>0</v>
      </c>
      <c r="T185" s="24">
        <v>0</v>
      </c>
      <c r="U185" s="24">
        <v>0</v>
      </c>
      <c r="V185" s="24">
        <v>10.519</v>
      </c>
      <c r="W185" s="24">
        <v>136.04838863009792</v>
      </c>
      <c r="X185" s="24">
        <v>0</v>
      </c>
      <c r="Y185" s="24">
        <v>0</v>
      </c>
      <c r="Z185" s="24">
        <v>0</v>
      </c>
      <c r="AA185" s="24">
        <v>0</v>
      </c>
      <c r="AB185" s="24">
        <v>0</v>
      </c>
      <c r="AC185" s="24">
        <v>0</v>
      </c>
      <c r="AD185" s="24">
        <v>0</v>
      </c>
      <c r="AE185" s="24">
        <v>0</v>
      </c>
      <c r="AF185" s="24">
        <v>2028.7249999999999</v>
      </c>
      <c r="AG185" s="24">
        <v>385.6669272572675</v>
      </c>
      <c r="AH185" s="24">
        <v>268.005</v>
      </c>
      <c r="AI185" s="24">
        <v>151.47021137665342</v>
      </c>
      <c r="AJ185" s="24">
        <v>5061.6819999999998</v>
      </c>
      <c r="AK185" s="24">
        <v>197.01292100135885</v>
      </c>
      <c r="AL185" s="24">
        <v>0</v>
      </c>
      <c r="AM185" s="24">
        <v>0</v>
      </c>
      <c r="AN185" s="24">
        <v>0</v>
      </c>
      <c r="AO185" s="24">
        <v>0</v>
      </c>
      <c r="AP185" s="24">
        <v>0</v>
      </c>
      <c r="AQ185" s="24">
        <v>0</v>
      </c>
      <c r="AR185" s="24">
        <v>0</v>
      </c>
      <c r="AS185" s="24">
        <v>0</v>
      </c>
      <c r="AT185" s="24">
        <v>0</v>
      </c>
      <c r="AU185" s="24">
        <v>0</v>
      </c>
      <c r="AV185" s="24">
        <v>0</v>
      </c>
      <c r="AW185" s="24">
        <v>0</v>
      </c>
      <c r="AX185" s="24">
        <v>0</v>
      </c>
      <c r="AY185" s="24">
        <v>0</v>
      </c>
      <c r="AZ185" s="24">
        <v>1651.597</v>
      </c>
      <c r="BA185" s="24">
        <v>167.11565351596059</v>
      </c>
      <c r="BB185" s="24">
        <v>30549.761999999999</v>
      </c>
      <c r="BC185" s="24">
        <v>178.12598474580588</v>
      </c>
      <c r="BD185" s="24">
        <v>31.55</v>
      </c>
      <c r="BE185" s="24">
        <v>58.034580031695718</v>
      </c>
      <c r="BF185" s="24">
        <v>0</v>
      </c>
      <c r="BG185" s="24">
        <v>0</v>
      </c>
      <c r="BH185" s="24">
        <v>0</v>
      </c>
      <c r="BI185" s="24">
        <v>0</v>
      </c>
      <c r="BJ185" s="24">
        <v>0</v>
      </c>
      <c r="BK185" s="24">
        <v>0</v>
      </c>
      <c r="BL185" s="24">
        <v>0</v>
      </c>
      <c r="BM185" s="24">
        <v>0</v>
      </c>
      <c r="BN185" s="24">
        <v>0</v>
      </c>
      <c r="BO185" s="24">
        <v>0</v>
      </c>
      <c r="BP185" s="24">
        <v>0</v>
      </c>
      <c r="BQ185" s="24">
        <v>0</v>
      </c>
      <c r="BR185" s="24">
        <v>0</v>
      </c>
      <c r="BS185" s="24">
        <v>0</v>
      </c>
      <c r="BT185" s="24">
        <v>0</v>
      </c>
      <c r="BU185" s="24">
        <v>0</v>
      </c>
      <c r="BV185" s="24">
        <v>0</v>
      </c>
      <c r="BW185" s="24">
        <v>0</v>
      </c>
      <c r="BX185" s="24">
        <v>0</v>
      </c>
      <c r="BY185" s="24">
        <v>0</v>
      </c>
      <c r="BZ185" s="24">
        <v>0.11700000000000001</v>
      </c>
      <c r="CA185" s="24">
        <v>376.90598290598291</v>
      </c>
      <c r="CB185" s="24">
        <v>24.353000000000002</v>
      </c>
      <c r="CC185" s="24">
        <v>30.640701350962917</v>
      </c>
      <c r="CD185" s="24">
        <v>0.13200000000000001</v>
      </c>
      <c r="CE185" s="24">
        <v>353.12878787878788</v>
      </c>
      <c r="CF185" s="24">
        <v>0</v>
      </c>
      <c r="CG185" s="24">
        <v>0</v>
      </c>
      <c r="CH185" s="24">
        <v>3.2719999999999998</v>
      </c>
      <c r="CI185" s="24">
        <v>822.16106356968214</v>
      </c>
      <c r="CJ185" s="24">
        <v>1E-3</v>
      </c>
      <c r="CK185" s="24">
        <v>1080</v>
      </c>
      <c r="CL185" s="24">
        <v>0</v>
      </c>
      <c r="CM185" s="24">
        <v>0</v>
      </c>
      <c r="CN185" s="24">
        <v>0</v>
      </c>
      <c r="CO185" s="24">
        <v>0</v>
      </c>
      <c r="CP185" s="24">
        <v>0</v>
      </c>
      <c r="CQ185" s="24">
        <v>0</v>
      </c>
      <c r="CR185" s="24">
        <v>0</v>
      </c>
      <c r="CS185" s="24">
        <v>0</v>
      </c>
      <c r="CT185" s="24">
        <v>0</v>
      </c>
      <c r="CU185" s="24">
        <v>0</v>
      </c>
      <c r="CV185" s="24">
        <v>0</v>
      </c>
      <c r="CW185" s="24">
        <v>0</v>
      </c>
      <c r="CX185" s="24">
        <v>0</v>
      </c>
      <c r="CY185" s="24">
        <v>0</v>
      </c>
      <c r="CZ185" s="24">
        <v>0</v>
      </c>
      <c r="DA185" s="24">
        <v>0</v>
      </c>
      <c r="DB185" s="24">
        <v>0</v>
      </c>
      <c r="DC185" s="24">
        <v>0</v>
      </c>
      <c r="DD185" s="24">
        <v>0</v>
      </c>
      <c r="DE185" s="24">
        <v>0</v>
      </c>
      <c r="DF185" s="24">
        <v>0</v>
      </c>
      <c r="DG185" s="24">
        <v>0</v>
      </c>
      <c r="DH185" s="24">
        <v>0</v>
      </c>
      <c r="DI185" s="24">
        <v>0</v>
      </c>
      <c r="DJ185" s="24">
        <v>0</v>
      </c>
      <c r="DK185" s="24">
        <v>0</v>
      </c>
      <c r="DL185" s="24">
        <v>0</v>
      </c>
      <c r="DM185" s="24">
        <v>0</v>
      </c>
      <c r="DN185" s="24">
        <v>0</v>
      </c>
      <c r="DO185" s="24">
        <v>0</v>
      </c>
      <c r="DP185" s="24">
        <v>0</v>
      </c>
      <c r="DQ185" s="24">
        <v>0</v>
      </c>
      <c r="DR185" s="24">
        <v>0</v>
      </c>
      <c r="DS185" s="24">
        <v>0</v>
      </c>
      <c r="DT185" s="24">
        <v>0</v>
      </c>
      <c r="DU185" s="24">
        <v>0</v>
      </c>
      <c r="DV185" s="24">
        <v>1.5569999999999999</v>
      </c>
      <c r="DW185" s="24">
        <v>508.71997430956964</v>
      </c>
      <c r="DX185" s="24">
        <v>0</v>
      </c>
      <c r="DY185" s="24">
        <v>0</v>
      </c>
      <c r="DZ185" s="24">
        <v>0</v>
      </c>
      <c r="EA185" s="24">
        <v>0</v>
      </c>
      <c r="EB185" s="24">
        <v>0</v>
      </c>
      <c r="EC185" s="24">
        <v>0</v>
      </c>
      <c r="ED185" s="24">
        <v>3.0000000000000001E-3</v>
      </c>
      <c r="EE185" s="24">
        <v>576</v>
      </c>
      <c r="EF185" s="24">
        <v>13.731999999999999</v>
      </c>
      <c r="EG185" s="24">
        <v>196.01660355374307</v>
      </c>
      <c r="EH185" s="24">
        <v>0.03</v>
      </c>
      <c r="EI185" s="24">
        <v>79.2</v>
      </c>
      <c r="EJ185" s="24">
        <v>0</v>
      </c>
      <c r="EK185" s="24">
        <v>0</v>
      </c>
      <c r="EL185" s="24">
        <v>0</v>
      </c>
      <c r="EM185" s="24">
        <v>0</v>
      </c>
      <c r="EN185" s="24">
        <v>0</v>
      </c>
      <c r="EO185" s="24">
        <v>0</v>
      </c>
      <c r="EP185" s="24">
        <v>0</v>
      </c>
      <c r="EQ185" s="24">
        <v>0</v>
      </c>
      <c r="ER185" s="24">
        <v>0</v>
      </c>
      <c r="ES185" s="24">
        <v>0</v>
      </c>
      <c r="ET185" s="24">
        <v>0</v>
      </c>
      <c r="EU185" s="24">
        <v>0</v>
      </c>
      <c r="EV185" s="24">
        <v>6.1710000000000003</v>
      </c>
      <c r="EW185" s="24">
        <v>70.47933884297521</v>
      </c>
      <c r="EX185" s="24">
        <v>0</v>
      </c>
      <c r="EY185" s="24">
        <v>0</v>
      </c>
      <c r="EZ185" s="24">
        <v>0</v>
      </c>
      <c r="FA185" s="24">
        <v>0</v>
      </c>
      <c r="FB185" s="24">
        <v>0</v>
      </c>
      <c r="FC185" s="24">
        <v>0</v>
      </c>
      <c r="FD185" s="24">
        <v>0</v>
      </c>
      <c r="FE185" s="24">
        <v>0</v>
      </c>
      <c r="FF185" s="24">
        <v>0</v>
      </c>
      <c r="FG185" s="24">
        <v>0</v>
      </c>
      <c r="FH185" s="24">
        <v>0</v>
      </c>
      <c r="FI185" s="24">
        <v>0</v>
      </c>
      <c r="FJ185" s="24">
        <v>0</v>
      </c>
      <c r="FK185" s="24">
        <v>0</v>
      </c>
      <c r="FL185" s="24">
        <v>0</v>
      </c>
      <c r="FM185" s="24">
        <v>0</v>
      </c>
      <c r="FN185" s="24">
        <v>0</v>
      </c>
      <c r="FO185" s="24">
        <v>0</v>
      </c>
      <c r="FP185" s="24">
        <v>0</v>
      </c>
      <c r="FQ185" s="24">
        <v>0</v>
      </c>
      <c r="FR185" s="24">
        <v>0</v>
      </c>
      <c r="FS185" s="24">
        <v>0</v>
      </c>
      <c r="FT185" s="24">
        <v>0</v>
      </c>
      <c r="FU185" s="24">
        <v>0</v>
      </c>
      <c r="FV185" s="24">
        <v>0</v>
      </c>
      <c r="FW185" s="24">
        <v>0</v>
      </c>
      <c r="FX185" s="24">
        <v>0.51900000000000002</v>
      </c>
      <c r="FY185" s="24">
        <v>933.96146435452795</v>
      </c>
      <c r="FZ185" s="24">
        <v>0</v>
      </c>
      <c r="GA185" s="24">
        <v>0</v>
      </c>
      <c r="GB185" s="24">
        <v>1.1679999999999999</v>
      </c>
      <c r="GC185" s="24">
        <v>1148.9597602739727</v>
      </c>
      <c r="GD185" s="24">
        <v>0</v>
      </c>
      <c r="GE185" s="24">
        <v>0</v>
      </c>
      <c r="GF185" s="24">
        <v>0</v>
      </c>
      <c r="GG185" s="24">
        <v>0</v>
      </c>
      <c r="GH185" s="24">
        <v>0</v>
      </c>
      <c r="GI185" s="24">
        <v>0</v>
      </c>
      <c r="GJ185" s="24">
        <v>0</v>
      </c>
      <c r="GK185" s="24">
        <v>0</v>
      </c>
      <c r="GL185" s="24">
        <v>0</v>
      </c>
      <c r="GM185" s="24">
        <v>0</v>
      </c>
      <c r="GN185" s="24">
        <v>0</v>
      </c>
      <c r="GO185" s="24">
        <v>0</v>
      </c>
      <c r="GP185" s="24">
        <v>0</v>
      </c>
      <c r="GQ185" s="24">
        <v>0</v>
      </c>
      <c r="GR185" s="24">
        <v>1.4999999999999999E-2</v>
      </c>
      <c r="GS185" s="24">
        <v>460.8</v>
      </c>
      <c r="GT185" s="24">
        <v>0</v>
      </c>
      <c r="GU185" s="24">
        <v>0</v>
      </c>
      <c r="GV185" s="24">
        <v>0</v>
      </c>
      <c r="GW185" s="24">
        <v>0</v>
      </c>
      <c r="GX185" s="24">
        <v>0</v>
      </c>
      <c r="GY185" s="24">
        <v>0</v>
      </c>
      <c r="GZ185" s="24">
        <v>0</v>
      </c>
      <c r="HA185" s="24">
        <v>0</v>
      </c>
      <c r="HB185" s="24">
        <v>0</v>
      </c>
      <c r="HC185" s="24">
        <v>0</v>
      </c>
      <c r="HD185" s="24">
        <v>0</v>
      </c>
      <c r="HE185" s="24">
        <v>0</v>
      </c>
      <c r="HF185" s="24">
        <v>0</v>
      </c>
      <c r="HG185" s="24">
        <v>0</v>
      </c>
      <c r="HH185" s="24">
        <v>0</v>
      </c>
      <c r="HI185" s="24">
        <v>0</v>
      </c>
      <c r="HJ185" s="24">
        <v>0</v>
      </c>
      <c r="HK185" s="24">
        <v>0</v>
      </c>
      <c r="HL185" s="24">
        <v>0</v>
      </c>
      <c r="HM185" s="24">
        <v>0</v>
      </c>
      <c r="HN185" s="24">
        <v>0</v>
      </c>
      <c r="HO185" s="24">
        <v>0</v>
      </c>
      <c r="HP185" s="24">
        <v>1.4999999999999999E-2</v>
      </c>
      <c r="HQ185" s="24">
        <v>460.8</v>
      </c>
      <c r="HR185" s="24">
        <v>0</v>
      </c>
      <c r="HS185" s="24">
        <v>0</v>
      </c>
      <c r="HT185" s="24">
        <v>0</v>
      </c>
      <c r="HU185" s="24">
        <v>0</v>
      </c>
      <c r="HV185" s="24">
        <v>0</v>
      </c>
      <c r="HW185" s="24">
        <v>0</v>
      </c>
      <c r="HX185" s="24">
        <v>0</v>
      </c>
      <c r="HY185" s="24">
        <v>0</v>
      </c>
      <c r="HZ185" s="24">
        <v>0</v>
      </c>
      <c r="IA185" s="24">
        <v>0</v>
      </c>
      <c r="IB185" s="24">
        <v>0</v>
      </c>
      <c r="IC185" s="24">
        <v>0</v>
      </c>
      <c r="ID185" s="24">
        <v>0</v>
      </c>
      <c r="IE185" s="24">
        <v>0</v>
      </c>
      <c r="IF185" s="24">
        <v>0</v>
      </c>
      <c r="IG185" s="24">
        <v>0</v>
      </c>
    </row>
    <row r="186" spans="1:241" ht="12.75" customHeight="1">
      <c r="A186" s="40"/>
      <c r="B186" s="41"/>
      <c r="C186" s="42" t="s">
        <v>305</v>
      </c>
      <c r="D186" s="43" t="s">
        <v>133</v>
      </c>
      <c r="E186" s="23">
        <v>145</v>
      </c>
      <c r="F186" s="24">
        <f t="shared" si="8"/>
        <v>11319.414000000001</v>
      </c>
      <c r="G186" s="24">
        <f t="shared" si="9"/>
        <v>831.74510023222035</v>
      </c>
      <c r="H186" s="24">
        <f t="shared" si="10"/>
        <v>11319.414000000001</v>
      </c>
      <c r="I186" s="24">
        <f t="shared" si="11"/>
        <v>831.74510023222035</v>
      </c>
      <c r="J186" s="24">
        <v>11319.414000000001</v>
      </c>
      <c r="K186" s="24">
        <v>831.74510023222047</v>
      </c>
      <c r="L186" s="24">
        <v>0</v>
      </c>
      <c r="M186" s="24">
        <v>0</v>
      </c>
      <c r="N186" s="24">
        <v>0</v>
      </c>
      <c r="O186" s="24">
        <v>0</v>
      </c>
      <c r="P186" s="24">
        <v>0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0</v>
      </c>
      <c r="W186" s="24">
        <v>0</v>
      </c>
      <c r="X186" s="24">
        <v>0</v>
      </c>
      <c r="Y186" s="24">
        <v>0</v>
      </c>
      <c r="Z186" s="24">
        <v>0</v>
      </c>
      <c r="AA186" s="24">
        <v>0</v>
      </c>
      <c r="AB186" s="24">
        <v>0</v>
      </c>
      <c r="AC186" s="24">
        <v>0</v>
      </c>
      <c r="AD186" s="24">
        <v>0</v>
      </c>
      <c r="AE186" s="24">
        <v>0</v>
      </c>
      <c r="AF186" s="24">
        <v>0</v>
      </c>
      <c r="AG186" s="24">
        <v>0</v>
      </c>
      <c r="AH186" s="24">
        <v>0</v>
      </c>
      <c r="AI186" s="24">
        <v>0</v>
      </c>
      <c r="AJ186" s="24">
        <v>0</v>
      </c>
      <c r="AK186" s="24">
        <v>0</v>
      </c>
      <c r="AL186" s="24">
        <v>0</v>
      </c>
      <c r="AM186" s="24">
        <v>0</v>
      </c>
      <c r="AN186" s="24">
        <v>0</v>
      </c>
      <c r="AO186" s="24">
        <v>0</v>
      </c>
      <c r="AP186" s="24">
        <v>0</v>
      </c>
      <c r="AQ186" s="24">
        <v>0</v>
      </c>
      <c r="AR186" s="24">
        <v>0</v>
      </c>
      <c r="AS186" s="24">
        <v>0</v>
      </c>
      <c r="AT186" s="24">
        <v>0</v>
      </c>
      <c r="AU186" s="24">
        <v>0</v>
      </c>
      <c r="AV186" s="24">
        <v>0</v>
      </c>
      <c r="AW186" s="24">
        <v>0</v>
      </c>
      <c r="AX186" s="24">
        <v>0</v>
      </c>
      <c r="AY186" s="24">
        <v>0</v>
      </c>
      <c r="AZ186" s="24">
        <v>0</v>
      </c>
      <c r="BA186" s="24">
        <v>0</v>
      </c>
      <c r="BB186" s="24">
        <v>0</v>
      </c>
      <c r="BC186" s="24">
        <v>0</v>
      </c>
      <c r="BD186" s="24">
        <v>0</v>
      </c>
      <c r="BE186" s="24">
        <v>0</v>
      </c>
      <c r="BF186" s="24">
        <v>0</v>
      </c>
      <c r="BG186" s="24">
        <v>0</v>
      </c>
      <c r="BH186" s="24">
        <v>0</v>
      </c>
      <c r="BI186" s="24">
        <v>0</v>
      </c>
      <c r="BJ186" s="24">
        <v>0</v>
      </c>
      <c r="BK186" s="24">
        <v>0</v>
      </c>
      <c r="BL186" s="24">
        <v>0</v>
      </c>
      <c r="BM186" s="24">
        <v>0</v>
      </c>
      <c r="BN186" s="24">
        <v>0</v>
      </c>
      <c r="BO186" s="24">
        <v>0</v>
      </c>
      <c r="BP186" s="24">
        <v>0</v>
      </c>
      <c r="BQ186" s="24">
        <v>0</v>
      </c>
      <c r="BR186" s="24">
        <v>0</v>
      </c>
      <c r="BS186" s="24">
        <v>0</v>
      </c>
      <c r="BT186" s="24">
        <v>0</v>
      </c>
      <c r="BU186" s="24">
        <v>0</v>
      </c>
      <c r="BV186" s="24">
        <v>0</v>
      </c>
      <c r="BW186" s="24">
        <v>0</v>
      </c>
      <c r="BX186" s="24">
        <v>0</v>
      </c>
      <c r="BY186" s="24">
        <v>0</v>
      </c>
      <c r="BZ186" s="24">
        <v>0</v>
      </c>
      <c r="CA186" s="24">
        <v>0</v>
      </c>
      <c r="CB186" s="24">
        <v>0</v>
      </c>
      <c r="CC186" s="24">
        <v>0</v>
      </c>
      <c r="CD186" s="24">
        <v>0</v>
      </c>
      <c r="CE186" s="24">
        <v>0</v>
      </c>
      <c r="CF186" s="24">
        <v>0</v>
      </c>
      <c r="CG186" s="24">
        <v>0</v>
      </c>
      <c r="CH186" s="24">
        <v>9771.0759999999991</v>
      </c>
      <c r="CI186" s="24">
        <v>846.00071947040431</v>
      </c>
      <c r="CJ186" s="24">
        <v>4.1420000000000003</v>
      </c>
      <c r="CK186" s="24">
        <v>1233.6938676967648</v>
      </c>
      <c r="CL186" s="24">
        <v>0</v>
      </c>
      <c r="CM186" s="24">
        <v>0</v>
      </c>
      <c r="CN186" s="24">
        <v>0</v>
      </c>
      <c r="CO186" s="24">
        <v>0</v>
      </c>
      <c r="CP186" s="24">
        <v>0</v>
      </c>
      <c r="CQ186" s="24">
        <v>0</v>
      </c>
      <c r="CR186" s="24">
        <v>0</v>
      </c>
      <c r="CS186" s="24">
        <v>0</v>
      </c>
      <c r="CT186" s="24">
        <v>0</v>
      </c>
      <c r="CU186" s="24">
        <v>0</v>
      </c>
      <c r="CV186" s="24">
        <v>0</v>
      </c>
      <c r="CW186" s="24">
        <v>0</v>
      </c>
      <c r="CX186" s="24">
        <v>0</v>
      </c>
      <c r="CY186" s="24">
        <v>0</v>
      </c>
      <c r="CZ186" s="24">
        <v>0</v>
      </c>
      <c r="DA186" s="24">
        <v>0</v>
      </c>
      <c r="DB186" s="24">
        <v>0</v>
      </c>
      <c r="DC186" s="24">
        <v>0</v>
      </c>
      <c r="DD186" s="24">
        <v>0</v>
      </c>
      <c r="DE186" s="24">
        <v>0</v>
      </c>
      <c r="DF186" s="24">
        <v>0</v>
      </c>
      <c r="DG186" s="24">
        <v>0</v>
      </c>
      <c r="DH186" s="24">
        <v>0</v>
      </c>
      <c r="DI186" s="24">
        <v>0</v>
      </c>
      <c r="DJ186" s="24">
        <v>0</v>
      </c>
      <c r="DK186" s="24">
        <v>0</v>
      </c>
      <c r="DL186" s="24">
        <v>0</v>
      </c>
      <c r="DM186" s="24">
        <v>0</v>
      </c>
      <c r="DN186" s="24">
        <v>0</v>
      </c>
      <c r="DO186" s="24">
        <v>0</v>
      </c>
      <c r="DP186" s="24">
        <v>7.9139999999999997</v>
      </c>
      <c r="DQ186" s="24">
        <v>181.6340662117766</v>
      </c>
      <c r="DR186" s="24">
        <v>0</v>
      </c>
      <c r="DS186" s="24">
        <v>0</v>
      </c>
      <c r="DT186" s="24">
        <v>0</v>
      </c>
      <c r="DU186" s="24">
        <v>0</v>
      </c>
      <c r="DV186" s="24">
        <v>1080.8810000000001</v>
      </c>
      <c r="DW186" s="24">
        <v>644.26282079155806</v>
      </c>
      <c r="DX186" s="24">
        <v>0</v>
      </c>
      <c r="DY186" s="24">
        <v>0</v>
      </c>
      <c r="DZ186" s="24">
        <v>0</v>
      </c>
      <c r="EA186" s="24">
        <v>0</v>
      </c>
      <c r="EB186" s="24">
        <v>18.579999999999998</v>
      </c>
      <c r="EC186" s="24">
        <v>619.28374596340154</v>
      </c>
      <c r="ED186" s="24">
        <v>0</v>
      </c>
      <c r="EE186" s="24">
        <v>0</v>
      </c>
      <c r="EF186" s="24">
        <v>0</v>
      </c>
      <c r="EG186" s="24">
        <v>0</v>
      </c>
      <c r="EH186" s="24">
        <v>0</v>
      </c>
      <c r="EI186" s="24">
        <v>0</v>
      </c>
      <c r="EJ186" s="24">
        <v>0</v>
      </c>
      <c r="EK186" s="24">
        <v>0</v>
      </c>
      <c r="EL186" s="24">
        <v>0</v>
      </c>
      <c r="EM186" s="24">
        <v>0</v>
      </c>
      <c r="EN186" s="24">
        <v>0</v>
      </c>
      <c r="EO186" s="24">
        <v>0</v>
      </c>
      <c r="EP186" s="24">
        <v>0</v>
      </c>
      <c r="EQ186" s="24">
        <v>0</v>
      </c>
      <c r="ER186" s="24">
        <v>0.105</v>
      </c>
      <c r="ES186" s="24">
        <v>2758.9333333333334</v>
      </c>
      <c r="ET186" s="24">
        <v>0</v>
      </c>
      <c r="EU186" s="24">
        <v>0</v>
      </c>
      <c r="EV186" s="24">
        <v>390.46300000000002</v>
      </c>
      <c r="EW186" s="24">
        <v>887.71932039655485</v>
      </c>
      <c r="EX186" s="24">
        <v>0</v>
      </c>
      <c r="EY186" s="24">
        <v>0</v>
      </c>
      <c r="EZ186" s="24">
        <v>0.13100000000000001</v>
      </c>
      <c r="FA186" s="24">
        <v>7276.4351145038172</v>
      </c>
      <c r="FB186" s="24">
        <v>0</v>
      </c>
      <c r="FC186" s="24">
        <v>0</v>
      </c>
      <c r="FD186" s="24">
        <v>0</v>
      </c>
      <c r="FE186" s="24">
        <v>0</v>
      </c>
      <c r="FF186" s="24">
        <v>0</v>
      </c>
      <c r="FG186" s="24">
        <v>0</v>
      </c>
      <c r="FH186" s="24">
        <v>0</v>
      </c>
      <c r="FI186" s="24">
        <v>0</v>
      </c>
      <c r="FJ186" s="24">
        <v>0</v>
      </c>
      <c r="FK186" s="24">
        <v>0</v>
      </c>
      <c r="FL186" s="24">
        <v>0</v>
      </c>
      <c r="FM186" s="24">
        <v>0</v>
      </c>
      <c r="FN186" s="24">
        <v>0</v>
      </c>
      <c r="FO186" s="24">
        <v>0</v>
      </c>
      <c r="FP186" s="24">
        <v>0</v>
      </c>
      <c r="FQ186" s="24">
        <v>0</v>
      </c>
      <c r="FR186" s="24">
        <v>14.66</v>
      </c>
      <c r="FS186" s="24">
        <v>2447.6770804911325</v>
      </c>
      <c r="FT186" s="24">
        <v>0</v>
      </c>
      <c r="FU186" s="24">
        <v>0</v>
      </c>
      <c r="FV186" s="24">
        <v>0</v>
      </c>
      <c r="FW186" s="24">
        <v>0</v>
      </c>
      <c r="FX186" s="24">
        <v>12.555999999999999</v>
      </c>
      <c r="FY186" s="24">
        <v>1817.4926728257408</v>
      </c>
      <c r="FZ186" s="24">
        <v>0</v>
      </c>
      <c r="GA186" s="24">
        <v>0</v>
      </c>
      <c r="GB186" s="24">
        <v>18.905999999999999</v>
      </c>
      <c r="GC186" s="24">
        <v>1456.5125357029515</v>
      </c>
      <c r="GD186" s="24">
        <v>0</v>
      </c>
      <c r="GE186" s="24">
        <v>0</v>
      </c>
      <c r="GF186" s="24">
        <v>0</v>
      </c>
      <c r="GG186" s="24">
        <v>0</v>
      </c>
      <c r="GH186" s="24">
        <v>0</v>
      </c>
      <c r="GI186" s="24">
        <v>0</v>
      </c>
      <c r="GJ186" s="24">
        <v>0</v>
      </c>
      <c r="GK186" s="24">
        <v>0</v>
      </c>
      <c r="GL186" s="24">
        <v>0</v>
      </c>
      <c r="GM186" s="24">
        <v>0</v>
      </c>
      <c r="GN186" s="24">
        <v>0</v>
      </c>
      <c r="GO186" s="24">
        <v>0</v>
      </c>
      <c r="GP186" s="24">
        <v>0</v>
      </c>
      <c r="GQ186" s="24">
        <v>0</v>
      </c>
      <c r="GR186" s="24">
        <v>0</v>
      </c>
      <c r="GS186" s="24">
        <v>0</v>
      </c>
      <c r="GT186" s="24">
        <v>0</v>
      </c>
      <c r="GU186" s="24">
        <v>0</v>
      </c>
      <c r="GV186" s="24">
        <v>0</v>
      </c>
      <c r="GW186" s="24">
        <v>0</v>
      </c>
      <c r="GX186" s="24">
        <v>0</v>
      </c>
      <c r="GY186" s="24">
        <v>0</v>
      </c>
      <c r="GZ186" s="24">
        <v>0</v>
      </c>
      <c r="HA186" s="24">
        <v>0</v>
      </c>
      <c r="HB186" s="24">
        <v>0</v>
      </c>
      <c r="HC186" s="24">
        <v>0</v>
      </c>
      <c r="HD186" s="24">
        <v>0</v>
      </c>
      <c r="HE186" s="24">
        <v>0</v>
      </c>
      <c r="HF186" s="24">
        <v>0</v>
      </c>
      <c r="HG186" s="24">
        <v>0</v>
      </c>
      <c r="HH186" s="24">
        <v>0</v>
      </c>
      <c r="HI186" s="24">
        <v>0</v>
      </c>
      <c r="HJ186" s="24">
        <v>0</v>
      </c>
      <c r="HK186" s="24">
        <v>0</v>
      </c>
      <c r="HL186" s="24">
        <v>0</v>
      </c>
      <c r="HM186" s="24">
        <v>0</v>
      </c>
      <c r="HN186" s="24">
        <v>0</v>
      </c>
      <c r="HO186" s="24">
        <v>0</v>
      </c>
      <c r="HP186" s="24">
        <v>0</v>
      </c>
      <c r="HQ186" s="24">
        <v>0</v>
      </c>
      <c r="HR186" s="24">
        <v>0</v>
      </c>
      <c r="HS186" s="24">
        <v>0</v>
      </c>
      <c r="HT186" s="24">
        <v>0</v>
      </c>
      <c r="HU186" s="24">
        <v>0</v>
      </c>
      <c r="HV186" s="24">
        <v>0</v>
      </c>
      <c r="HW186" s="24">
        <v>0</v>
      </c>
      <c r="HX186" s="24">
        <v>0</v>
      </c>
      <c r="HY186" s="24">
        <v>0</v>
      </c>
      <c r="HZ186" s="24">
        <v>0</v>
      </c>
      <c r="IA186" s="24">
        <v>0</v>
      </c>
      <c r="IB186" s="24">
        <v>0</v>
      </c>
      <c r="IC186" s="24">
        <v>0</v>
      </c>
      <c r="ID186" s="24">
        <v>0</v>
      </c>
      <c r="IE186" s="24">
        <v>0</v>
      </c>
      <c r="IF186" s="24">
        <v>0</v>
      </c>
      <c r="IG186" s="24">
        <v>0</v>
      </c>
    </row>
    <row r="187" spans="1:241" ht="12.75" customHeight="1">
      <c r="A187" s="40"/>
      <c r="B187" s="41"/>
      <c r="C187" s="42" t="s">
        <v>306</v>
      </c>
      <c r="D187" s="43" t="s">
        <v>133</v>
      </c>
      <c r="E187" s="23">
        <v>146</v>
      </c>
      <c r="F187" s="24">
        <f t="shared" si="8"/>
        <v>10919.075999999999</v>
      </c>
      <c r="G187" s="24">
        <f t="shared" si="9"/>
        <v>486.64224179774914</v>
      </c>
      <c r="H187" s="24">
        <f t="shared" si="10"/>
        <v>10919.075999999999</v>
      </c>
      <c r="I187" s="24">
        <f t="shared" si="11"/>
        <v>486.64224179774914</v>
      </c>
      <c r="J187" s="24">
        <v>10919.075999999999</v>
      </c>
      <c r="K187" s="24">
        <v>486.64224179774914</v>
      </c>
      <c r="L187" s="24">
        <v>0</v>
      </c>
      <c r="M187" s="24">
        <v>0</v>
      </c>
      <c r="N187" s="24">
        <v>0</v>
      </c>
      <c r="O187" s="24">
        <v>0</v>
      </c>
      <c r="P187" s="24">
        <v>127.31100000000001</v>
      </c>
      <c r="Q187" s="24">
        <v>2741.4094068855006</v>
      </c>
      <c r="R187" s="24">
        <v>0</v>
      </c>
      <c r="S187" s="24">
        <v>0</v>
      </c>
      <c r="T187" s="24">
        <v>0</v>
      </c>
      <c r="U187" s="24">
        <v>0</v>
      </c>
      <c r="V187" s="24">
        <v>406.06</v>
      </c>
      <c r="W187" s="24">
        <v>397.98026400039402</v>
      </c>
      <c r="X187" s="24">
        <v>0</v>
      </c>
      <c r="Y187" s="24">
        <v>0</v>
      </c>
      <c r="Z187" s="24">
        <v>25.401</v>
      </c>
      <c r="AA187" s="24">
        <v>2310.2280225187983</v>
      </c>
      <c r="AB187" s="24">
        <v>0</v>
      </c>
      <c r="AC187" s="24">
        <v>0</v>
      </c>
      <c r="AD187" s="24">
        <v>556.34900000000005</v>
      </c>
      <c r="AE187" s="24">
        <v>1240.0903623444997</v>
      </c>
      <c r="AF187" s="24">
        <v>0</v>
      </c>
      <c r="AG187" s="24">
        <v>0</v>
      </c>
      <c r="AH187" s="24">
        <v>269.97699999999998</v>
      </c>
      <c r="AI187" s="24">
        <v>744.08935946395434</v>
      </c>
      <c r="AJ187" s="24">
        <v>0</v>
      </c>
      <c r="AK187" s="24">
        <v>0</v>
      </c>
      <c r="AL187" s="24">
        <v>20.361999999999998</v>
      </c>
      <c r="AM187" s="24">
        <v>530.91218937236033</v>
      </c>
      <c r="AN187" s="24">
        <v>0</v>
      </c>
      <c r="AO187" s="24">
        <v>0</v>
      </c>
      <c r="AP187" s="24">
        <v>14.217000000000001</v>
      </c>
      <c r="AQ187" s="24">
        <v>806.45333051980026</v>
      </c>
      <c r="AR187" s="24">
        <v>0</v>
      </c>
      <c r="AS187" s="24">
        <v>0</v>
      </c>
      <c r="AT187" s="24">
        <v>25.456</v>
      </c>
      <c r="AU187" s="24">
        <v>551.85064424890004</v>
      </c>
      <c r="AV187" s="24">
        <v>0</v>
      </c>
      <c r="AW187" s="24">
        <v>0</v>
      </c>
      <c r="AX187" s="24">
        <v>20.091999999999999</v>
      </c>
      <c r="AY187" s="24">
        <v>810.42683655186147</v>
      </c>
      <c r="AZ187" s="24">
        <v>6430.0240000000003</v>
      </c>
      <c r="BA187" s="24">
        <v>235.50559717973059</v>
      </c>
      <c r="BB187" s="24">
        <v>0</v>
      </c>
      <c r="BC187" s="24">
        <v>0</v>
      </c>
      <c r="BD187" s="24">
        <v>37.881999999999998</v>
      </c>
      <c r="BE187" s="24">
        <v>90.65228868591943</v>
      </c>
      <c r="BF187" s="24">
        <v>0.29499999999999998</v>
      </c>
      <c r="BG187" s="24">
        <v>461.86779661016942</v>
      </c>
      <c r="BH187" s="24">
        <v>0</v>
      </c>
      <c r="BI187" s="24">
        <v>0</v>
      </c>
      <c r="BJ187" s="24">
        <v>0</v>
      </c>
      <c r="BK187" s="24">
        <v>0</v>
      </c>
      <c r="BL187" s="24">
        <v>0</v>
      </c>
      <c r="BM187" s="24">
        <v>0</v>
      </c>
      <c r="BN187" s="24">
        <v>0.97399999999999998</v>
      </c>
      <c r="BO187" s="24">
        <v>749.53490759753595</v>
      </c>
      <c r="BP187" s="24">
        <v>0</v>
      </c>
      <c r="BQ187" s="24">
        <v>0</v>
      </c>
      <c r="BR187" s="24">
        <v>38.850999999999999</v>
      </c>
      <c r="BS187" s="24">
        <v>492.07158116908187</v>
      </c>
      <c r="BT187" s="24">
        <v>18.286999999999999</v>
      </c>
      <c r="BU187" s="24">
        <v>301.2703559905944</v>
      </c>
      <c r="BV187" s="24">
        <v>1.4999999999999999E-2</v>
      </c>
      <c r="BW187" s="24">
        <v>132.19999999999999</v>
      </c>
      <c r="BX187" s="24">
        <v>0</v>
      </c>
      <c r="BY187" s="24">
        <v>0</v>
      </c>
      <c r="BZ187" s="24">
        <v>331.37200000000001</v>
      </c>
      <c r="CA187" s="24">
        <v>472.35780935021671</v>
      </c>
      <c r="CB187" s="24">
        <v>49.38</v>
      </c>
      <c r="CC187" s="24">
        <v>264.28641150263263</v>
      </c>
      <c r="CD187" s="24">
        <v>424.93900000000002</v>
      </c>
      <c r="CE187" s="24">
        <v>253.26724776967987</v>
      </c>
      <c r="CF187" s="24">
        <v>0</v>
      </c>
      <c r="CG187" s="24">
        <v>0</v>
      </c>
      <c r="CH187" s="24">
        <v>838.27300000000002</v>
      </c>
      <c r="CI187" s="24">
        <v>765.57202844419419</v>
      </c>
      <c r="CJ187" s="24">
        <v>14.218</v>
      </c>
      <c r="CK187" s="24">
        <v>1625.8210015473344</v>
      </c>
      <c r="CL187" s="24">
        <v>47.045000000000002</v>
      </c>
      <c r="CM187" s="24">
        <v>529.45282176639387</v>
      </c>
      <c r="CN187" s="24">
        <v>0</v>
      </c>
      <c r="CO187" s="24">
        <v>0</v>
      </c>
      <c r="CP187" s="24">
        <v>0</v>
      </c>
      <c r="CQ187" s="24">
        <v>0</v>
      </c>
      <c r="CR187" s="24">
        <v>0</v>
      </c>
      <c r="CS187" s="24">
        <v>0</v>
      </c>
      <c r="CT187" s="24">
        <v>0</v>
      </c>
      <c r="CU187" s="24">
        <v>0</v>
      </c>
      <c r="CV187" s="24">
        <v>0</v>
      </c>
      <c r="CW187" s="24">
        <v>0</v>
      </c>
      <c r="CX187" s="24">
        <v>0</v>
      </c>
      <c r="CY187" s="24">
        <v>0</v>
      </c>
      <c r="CZ187" s="24">
        <v>0</v>
      </c>
      <c r="DA187" s="24">
        <v>0</v>
      </c>
      <c r="DB187" s="24">
        <v>0</v>
      </c>
      <c r="DC187" s="24">
        <v>0</v>
      </c>
      <c r="DD187" s="24">
        <v>0</v>
      </c>
      <c r="DE187" s="24">
        <v>0</v>
      </c>
      <c r="DF187" s="24">
        <v>0</v>
      </c>
      <c r="DG187" s="24">
        <v>0</v>
      </c>
      <c r="DH187" s="24">
        <v>0</v>
      </c>
      <c r="DI187" s="24">
        <v>0</v>
      </c>
      <c r="DJ187" s="24">
        <v>5.0000000000000001E-3</v>
      </c>
      <c r="DK187" s="24">
        <v>102.2</v>
      </c>
      <c r="DL187" s="24">
        <v>0</v>
      </c>
      <c r="DM187" s="24">
        <v>0</v>
      </c>
      <c r="DN187" s="24">
        <v>2.0470000000000002</v>
      </c>
      <c r="DO187" s="24">
        <v>1252.914020517831</v>
      </c>
      <c r="DP187" s="24">
        <v>4.8410000000000002</v>
      </c>
      <c r="DQ187" s="24">
        <v>1378.5536046271432</v>
      </c>
      <c r="DR187" s="24">
        <v>135.84299999999999</v>
      </c>
      <c r="DS187" s="24">
        <v>1014.7619531370774</v>
      </c>
      <c r="DT187" s="24">
        <v>5.8999999999999997E-2</v>
      </c>
      <c r="DU187" s="24">
        <v>360.79661016949149</v>
      </c>
      <c r="DV187" s="24">
        <v>172.27199999999999</v>
      </c>
      <c r="DW187" s="24">
        <v>708.15068612426865</v>
      </c>
      <c r="DX187" s="24">
        <v>49.165999999999997</v>
      </c>
      <c r="DY187" s="24">
        <v>422.73855916690394</v>
      </c>
      <c r="DZ187" s="24">
        <v>13.672000000000001</v>
      </c>
      <c r="EA187" s="24">
        <v>359.08425980105324</v>
      </c>
      <c r="EB187" s="24">
        <v>20.69</v>
      </c>
      <c r="EC187" s="24">
        <v>851.0389076848719</v>
      </c>
      <c r="ED187" s="24">
        <v>30.023</v>
      </c>
      <c r="EE187" s="24">
        <v>439.88595410185525</v>
      </c>
      <c r="EF187" s="24">
        <v>92.417000000000002</v>
      </c>
      <c r="EG187" s="24">
        <v>297.09546944826167</v>
      </c>
      <c r="EH187" s="24">
        <v>19.251000000000001</v>
      </c>
      <c r="EI187" s="24">
        <v>481.09256661991589</v>
      </c>
      <c r="EJ187" s="24">
        <v>8.1000000000000003E-2</v>
      </c>
      <c r="EK187" s="24">
        <v>195.50617283950618</v>
      </c>
      <c r="EL187" s="24">
        <v>3.2429999999999999</v>
      </c>
      <c r="EM187" s="24">
        <v>851.20505704594518</v>
      </c>
      <c r="EN187" s="24">
        <v>0</v>
      </c>
      <c r="EO187" s="24">
        <v>0</v>
      </c>
      <c r="EP187" s="24">
        <v>1.996</v>
      </c>
      <c r="EQ187" s="24">
        <v>2556.2099198396795</v>
      </c>
      <c r="ER187" s="24">
        <v>0</v>
      </c>
      <c r="ES187" s="24">
        <v>0</v>
      </c>
      <c r="ET187" s="24">
        <v>4.657</v>
      </c>
      <c r="EU187" s="24">
        <v>2141.9050891131628</v>
      </c>
      <c r="EV187" s="24">
        <v>347.738</v>
      </c>
      <c r="EW187" s="24">
        <v>1094.05615147036</v>
      </c>
      <c r="EX187" s="24">
        <v>5.3540000000000001</v>
      </c>
      <c r="EY187" s="24">
        <v>4870.9155771385877</v>
      </c>
      <c r="EZ187" s="24">
        <v>2.573</v>
      </c>
      <c r="FA187" s="24">
        <v>5982.8775748153903</v>
      </c>
      <c r="FB187" s="24">
        <v>27.492000000000001</v>
      </c>
      <c r="FC187" s="24">
        <v>1465.2804088462099</v>
      </c>
      <c r="FD187" s="24">
        <v>0</v>
      </c>
      <c r="FE187" s="24">
        <v>0</v>
      </c>
      <c r="FF187" s="24">
        <v>0</v>
      </c>
      <c r="FG187" s="24">
        <v>0</v>
      </c>
      <c r="FH187" s="24">
        <v>0</v>
      </c>
      <c r="FI187" s="24">
        <v>0</v>
      </c>
      <c r="FJ187" s="24">
        <v>1.0840000000000001</v>
      </c>
      <c r="FK187" s="24">
        <v>1633.259225092251</v>
      </c>
      <c r="FL187" s="24">
        <v>3.0640000000000001</v>
      </c>
      <c r="FM187" s="24">
        <v>2306.7460835509137</v>
      </c>
      <c r="FN187" s="24">
        <v>1.4999999999999999E-2</v>
      </c>
      <c r="FO187" s="24">
        <v>324</v>
      </c>
      <c r="FP187" s="24">
        <v>0</v>
      </c>
      <c r="FQ187" s="24">
        <v>0</v>
      </c>
      <c r="FR187" s="24">
        <v>2.6080000000000001</v>
      </c>
      <c r="FS187" s="24">
        <v>667.26572085889563</v>
      </c>
      <c r="FT187" s="24">
        <v>0</v>
      </c>
      <c r="FU187" s="24">
        <v>0</v>
      </c>
      <c r="FV187" s="24">
        <v>0</v>
      </c>
      <c r="FW187" s="24">
        <v>0</v>
      </c>
      <c r="FX187" s="24">
        <v>148.66399999999999</v>
      </c>
      <c r="FY187" s="24">
        <v>1125.0480748533607</v>
      </c>
      <c r="FZ187" s="24">
        <v>0</v>
      </c>
      <c r="GA187" s="24">
        <v>0</v>
      </c>
      <c r="GB187" s="24">
        <v>22.085999999999999</v>
      </c>
      <c r="GC187" s="24">
        <v>1567.6041836457484</v>
      </c>
      <c r="GD187" s="24">
        <v>0</v>
      </c>
      <c r="GE187" s="24">
        <v>0</v>
      </c>
      <c r="GF187" s="24">
        <v>8.58</v>
      </c>
      <c r="GG187" s="24">
        <v>17531.161305361304</v>
      </c>
      <c r="GH187" s="24">
        <v>1.1279999999999999</v>
      </c>
      <c r="GI187" s="24">
        <v>1035.014184397163</v>
      </c>
      <c r="GJ187" s="24">
        <v>101.64700000000001</v>
      </c>
      <c r="GK187" s="24">
        <v>829.56349916869158</v>
      </c>
      <c r="GL187" s="24">
        <v>0</v>
      </c>
      <c r="GM187" s="24">
        <v>0</v>
      </c>
      <c r="GN187" s="24">
        <v>0</v>
      </c>
      <c r="GO187" s="24">
        <v>0</v>
      </c>
      <c r="GP187" s="24">
        <v>0</v>
      </c>
      <c r="GQ187" s="24">
        <v>0</v>
      </c>
      <c r="GR187" s="24">
        <v>0</v>
      </c>
      <c r="GS187" s="24">
        <v>0</v>
      </c>
      <c r="GT187" s="24">
        <v>0</v>
      </c>
      <c r="GU187" s="24">
        <v>0</v>
      </c>
      <c r="GV187" s="24">
        <v>0</v>
      </c>
      <c r="GW187" s="24">
        <v>0</v>
      </c>
      <c r="GX187" s="24">
        <v>0</v>
      </c>
      <c r="GY187" s="24">
        <v>0</v>
      </c>
      <c r="GZ187" s="24">
        <v>0</v>
      </c>
      <c r="HA187" s="24">
        <v>0</v>
      </c>
      <c r="HB187" s="24">
        <v>0</v>
      </c>
      <c r="HC187" s="24">
        <v>0</v>
      </c>
      <c r="HD187" s="24">
        <v>0</v>
      </c>
      <c r="HE187" s="24">
        <v>0</v>
      </c>
      <c r="HF187" s="24">
        <v>0</v>
      </c>
      <c r="HG187" s="24">
        <v>0</v>
      </c>
      <c r="HH187" s="24">
        <v>0</v>
      </c>
      <c r="HI187" s="24">
        <v>0</v>
      </c>
      <c r="HJ187" s="24">
        <v>0</v>
      </c>
      <c r="HK187" s="24">
        <v>0</v>
      </c>
      <c r="HL187" s="24">
        <v>0</v>
      </c>
      <c r="HM187" s="24">
        <v>0</v>
      </c>
      <c r="HN187" s="24">
        <v>0</v>
      </c>
      <c r="HO187" s="24">
        <v>0</v>
      </c>
      <c r="HP187" s="24">
        <v>0</v>
      </c>
      <c r="HQ187" s="24">
        <v>0</v>
      </c>
      <c r="HR187" s="24">
        <v>0</v>
      </c>
      <c r="HS187" s="24">
        <v>0</v>
      </c>
      <c r="HT187" s="24">
        <v>0</v>
      </c>
      <c r="HU187" s="24">
        <v>0</v>
      </c>
      <c r="HV187" s="24">
        <v>0</v>
      </c>
      <c r="HW187" s="24">
        <v>0</v>
      </c>
      <c r="HX187" s="24">
        <v>0</v>
      </c>
      <c r="HY187" s="24">
        <v>0</v>
      </c>
      <c r="HZ187" s="24">
        <v>0</v>
      </c>
      <c r="IA187" s="24">
        <v>0</v>
      </c>
      <c r="IB187" s="24">
        <v>0</v>
      </c>
      <c r="IC187" s="24">
        <v>0</v>
      </c>
      <c r="ID187" s="24">
        <v>0</v>
      </c>
      <c r="IE187" s="24">
        <v>0</v>
      </c>
      <c r="IF187" s="24">
        <v>0</v>
      </c>
      <c r="IG187" s="24">
        <v>0</v>
      </c>
    </row>
    <row r="188" spans="1:241" ht="12.75" customHeight="1">
      <c r="A188" s="40"/>
      <c r="B188" s="41"/>
      <c r="C188" s="42" t="s">
        <v>307</v>
      </c>
      <c r="D188" s="43" t="s">
        <v>133</v>
      </c>
      <c r="E188" s="23">
        <v>147</v>
      </c>
      <c r="F188" s="24">
        <f t="shared" si="8"/>
        <v>1673.9770000000001</v>
      </c>
      <c r="G188" s="24">
        <f t="shared" si="9"/>
        <v>257.66254375060106</v>
      </c>
      <c r="H188" s="24">
        <f t="shared" si="10"/>
        <v>1669.52</v>
      </c>
      <c r="I188" s="24">
        <f t="shared" si="11"/>
        <v>257.35073314485601</v>
      </c>
      <c r="J188" s="24">
        <v>1669.52</v>
      </c>
      <c r="K188" s="24">
        <v>257.35073314485601</v>
      </c>
      <c r="L188" s="24">
        <v>0</v>
      </c>
      <c r="M188" s="24">
        <v>0</v>
      </c>
      <c r="N188" s="24">
        <v>0</v>
      </c>
      <c r="O188" s="24">
        <v>0</v>
      </c>
      <c r="P188" s="24">
        <v>0.36899999999999999</v>
      </c>
      <c r="Q188" s="24">
        <v>1310.1246612466125</v>
      </c>
      <c r="R188" s="24">
        <v>0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0</v>
      </c>
      <c r="AB188" s="24">
        <v>0</v>
      </c>
      <c r="AC188" s="24">
        <v>0</v>
      </c>
      <c r="AD188" s="24">
        <v>1.4790000000000001</v>
      </c>
      <c r="AE188" s="24">
        <v>877.89722785665981</v>
      </c>
      <c r="AF188" s="24">
        <v>0</v>
      </c>
      <c r="AG188" s="24">
        <v>0</v>
      </c>
      <c r="AH188" s="24">
        <v>10.204000000000001</v>
      </c>
      <c r="AI188" s="24">
        <v>313.5476283810271</v>
      </c>
      <c r="AJ188" s="24">
        <v>0</v>
      </c>
      <c r="AK188" s="24">
        <v>0</v>
      </c>
      <c r="AL188" s="24">
        <v>0.39300000000000002</v>
      </c>
      <c r="AM188" s="24">
        <v>970.2290076335878</v>
      </c>
      <c r="AN188" s="24">
        <v>0</v>
      </c>
      <c r="AO188" s="24">
        <v>0</v>
      </c>
      <c r="AP188" s="24">
        <v>0</v>
      </c>
      <c r="AQ188" s="24">
        <v>0</v>
      </c>
      <c r="AR188" s="24">
        <v>0</v>
      </c>
      <c r="AS188" s="24">
        <v>0</v>
      </c>
      <c r="AT188" s="24">
        <v>0</v>
      </c>
      <c r="AU188" s="24">
        <v>0</v>
      </c>
      <c r="AV188" s="24">
        <v>0</v>
      </c>
      <c r="AW188" s="24">
        <v>0</v>
      </c>
      <c r="AX188" s="24">
        <v>2.06</v>
      </c>
      <c r="AY188" s="24">
        <v>840.89126213592237</v>
      </c>
      <c r="AZ188" s="24">
        <v>0.115</v>
      </c>
      <c r="BA188" s="24">
        <v>507.37391304347824</v>
      </c>
      <c r="BB188" s="24">
        <v>0</v>
      </c>
      <c r="BC188" s="24">
        <v>0</v>
      </c>
      <c r="BD188" s="24">
        <v>58.279000000000003</v>
      </c>
      <c r="BE188" s="24">
        <v>40.210453164947921</v>
      </c>
      <c r="BF188" s="24">
        <v>2.109</v>
      </c>
      <c r="BG188" s="24">
        <v>57.963489805595074</v>
      </c>
      <c r="BH188" s="24">
        <v>0</v>
      </c>
      <c r="BI188" s="24">
        <v>0</v>
      </c>
      <c r="BJ188" s="24">
        <v>0</v>
      </c>
      <c r="BK188" s="24">
        <v>0</v>
      </c>
      <c r="BL188" s="24">
        <v>0</v>
      </c>
      <c r="BM188" s="24">
        <v>0</v>
      </c>
      <c r="BN188" s="24">
        <v>0.104</v>
      </c>
      <c r="BO188" s="24">
        <v>49.346153846153847</v>
      </c>
      <c r="BP188" s="24">
        <v>0</v>
      </c>
      <c r="BQ188" s="24">
        <v>0</v>
      </c>
      <c r="BR188" s="24">
        <v>0.41199999999999998</v>
      </c>
      <c r="BS188" s="24">
        <v>141.623786407767</v>
      </c>
      <c r="BT188" s="24">
        <v>174.46600000000001</v>
      </c>
      <c r="BU188" s="24">
        <v>44.966669723613769</v>
      </c>
      <c r="BV188" s="24">
        <v>46.8</v>
      </c>
      <c r="BW188" s="24">
        <v>23.094102564102563</v>
      </c>
      <c r="BX188" s="24">
        <v>0</v>
      </c>
      <c r="BY188" s="24">
        <v>0</v>
      </c>
      <c r="BZ188" s="24">
        <v>199.78200000000001</v>
      </c>
      <c r="CA188" s="24">
        <v>289.06360933417426</v>
      </c>
      <c r="CB188" s="24">
        <v>35.093000000000004</v>
      </c>
      <c r="CC188" s="24">
        <v>125.69110648847347</v>
      </c>
      <c r="CD188" s="24">
        <v>272.86900000000003</v>
      </c>
      <c r="CE188" s="24">
        <v>109.25518105757708</v>
      </c>
      <c r="CF188" s="24">
        <v>0</v>
      </c>
      <c r="CG188" s="24">
        <v>0</v>
      </c>
      <c r="CH188" s="24">
        <v>213.99799999999999</v>
      </c>
      <c r="CI188" s="24">
        <v>210.72400676641837</v>
      </c>
      <c r="CJ188" s="24">
        <v>2.351</v>
      </c>
      <c r="CK188" s="24">
        <v>1363.5827307528712</v>
      </c>
      <c r="CL188" s="24">
        <v>9.8000000000000004E-2</v>
      </c>
      <c r="CM188" s="24">
        <v>766.09183673469386</v>
      </c>
      <c r="CN188" s="24">
        <v>0</v>
      </c>
      <c r="CO188" s="24">
        <v>0</v>
      </c>
      <c r="CP188" s="24">
        <v>0</v>
      </c>
      <c r="CQ188" s="24">
        <v>0</v>
      </c>
      <c r="CR188" s="24">
        <v>0</v>
      </c>
      <c r="CS188" s="24">
        <v>0</v>
      </c>
      <c r="CT188" s="24">
        <v>0</v>
      </c>
      <c r="CU188" s="24">
        <v>0</v>
      </c>
      <c r="CV188" s="24">
        <v>0</v>
      </c>
      <c r="CW188" s="24">
        <v>0</v>
      </c>
      <c r="CX188" s="24">
        <v>0</v>
      </c>
      <c r="CY188" s="24">
        <v>0</v>
      </c>
      <c r="CZ188" s="24">
        <v>0</v>
      </c>
      <c r="DA188" s="24">
        <v>0</v>
      </c>
      <c r="DB188" s="24">
        <v>0</v>
      </c>
      <c r="DC188" s="24">
        <v>0</v>
      </c>
      <c r="DD188" s="24">
        <v>0</v>
      </c>
      <c r="DE188" s="24">
        <v>0</v>
      </c>
      <c r="DF188" s="24">
        <v>0</v>
      </c>
      <c r="DG188" s="24">
        <v>0</v>
      </c>
      <c r="DH188" s="24">
        <v>10.518000000000001</v>
      </c>
      <c r="DI188" s="24">
        <v>180.34417189579767</v>
      </c>
      <c r="DJ188" s="24">
        <v>1.946</v>
      </c>
      <c r="DK188" s="24">
        <v>143.38951695786227</v>
      </c>
      <c r="DL188" s="24">
        <v>6.7000000000000004E-2</v>
      </c>
      <c r="DM188" s="24">
        <v>1131.5522388059701</v>
      </c>
      <c r="DN188" s="24">
        <v>0</v>
      </c>
      <c r="DO188" s="24">
        <v>0</v>
      </c>
      <c r="DP188" s="24">
        <v>0.85099999999999998</v>
      </c>
      <c r="DQ188" s="24">
        <v>48.07990599294947</v>
      </c>
      <c r="DR188" s="24">
        <v>136.15600000000001</v>
      </c>
      <c r="DS188" s="24">
        <v>452.27694703134637</v>
      </c>
      <c r="DT188" s="24">
        <v>8.0000000000000002E-3</v>
      </c>
      <c r="DU188" s="24">
        <v>112.5</v>
      </c>
      <c r="DV188" s="24">
        <v>6.2750000000000004</v>
      </c>
      <c r="DW188" s="24">
        <v>651.46613545816729</v>
      </c>
      <c r="DX188" s="24">
        <v>0.91900000000000004</v>
      </c>
      <c r="DY188" s="24">
        <v>422.68117519042437</v>
      </c>
      <c r="DZ188" s="24">
        <v>30.617999999999999</v>
      </c>
      <c r="EA188" s="24">
        <v>224.79371611470376</v>
      </c>
      <c r="EB188" s="24">
        <v>6.4669999999999996</v>
      </c>
      <c r="EC188" s="24">
        <v>641.99412401422603</v>
      </c>
      <c r="ED188" s="24">
        <v>16.331</v>
      </c>
      <c r="EE188" s="24">
        <v>478.51025656726466</v>
      </c>
      <c r="EF188" s="24">
        <v>9.5410000000000004</v>
      </c>
      <c r="EG188" s="24">
        <v>261.353212451525</v>
      </c>
      <c r="EH188" s="24">
        <v>11.840999999999999</v>
      </c>
      <c r="EI188" s="24">
        <v>168.35115277425891</v>
      </c>
      <c r="EJ188" s="24">
        <v>0.122</v>
      </c>
      <c r="EK188" s="24">
        <v>39.852459016393439</v>
      </c>
      <c r="EL188" s="24">
        <v>4.9109999999999996</v>
      </c>
      <c r="EM188" s="24">
        <v>805.67257177764202</v>
      </c>
      <c r="EN188" s="24">
        <v>0</v>
      </c>
      <c r="EO188" s="24">
        <v>0</v>
      </c>
      <c r="EP188" s="24">
        <v>2.1549999999999998</v>
      </c>
      <c r="EQ188" s="24">
        <v>4454.4686774941993</v>
      </c>
      <c r="ER188" s="24">
        <v>0</v>
      </c>
      <c r="ES188" s="24">
        <v>0</v>
      </c>
      <c r="ET188" s="24">
        <v>4.4219999999999997</v>
      </c>
      <c r="EU188" s="24">
        <v>254.33197648123024</v>
      </c>
      <c r="EV188" s="24">
        <v>388.47800000000001</v>
      </c>
      <c r="EW188" s="24">
        <v>333.79805291419336</v>
      </c>
      <c r="EX188" s="24">
        <v>4.7309999999999999</v>
      </c>
      <c r="EY188" s="24">
        <v>4132.5366730078204</v>
      </c>
      <c r="EZ188" s="24">
        <v>2E-3</v>
      </c>
      <c r="FA188" s="24">
        <v>3913</v>
      </c>
      <c r="FB188" s="24">
        <v>2E-3</v>
      </c>
      <c r="FC188" s="24">
        <v>56</v>
      </c>
      <c r="FD188" s="24">
        <v>0</v>
      </c>
      <c r="FE188" s="24">
        <v>0</v>
      </c>
      <c r="FF188" s="24">
        <v>0</v>
      </c>
      <c r="FG188" s="24">
        <v>0</v>
      </c>
      <c r="FH188" s="24">
        <v>0</v>
      </c>
      <c r="FI188" s="24">
        <v>0</v>
      </c>
      <c r="FJ188" s="24">
        <v>0</v>
      </c>
      <c r="FK188" s="24">
        <v>0</v>
      </c>
      <c r="FL188" s="24">
        <v>0.53</v>
      </c>
      <c r="FM188" s="24">
        <v>2390.6773584905659</v>
      </c>
      <c r="FN188" s="24">
        <v>0</v>
      </c>
      <c r="FO188" s="24">
        <v>0</v>
      </c>
      <c r="FP188" s="24">
        <v>0</v>
      </c>
      <c r="FQ188" s="24">
        <v>0</v>
      </c>
      <c r="FR188" s="24">
        <v>0.84499999999999997</v>
      </c>
      <c r="FS188" s="24">
        <v>557.77278106508868</v>
      </c>
      <c r="FT188" s="24">
        <v>0</v>
      </c>
      <c r="FU188" s="24">
        <v>0</v>
      </c>
      <c r="FV188" s="24">
        <v>0</v>
      </c>
      <c r="FW188" s="24">
        <v>0</v>
      </c>
      <c r="FX188" s="24">
        <v>10.492000000000001</v>
      </c>
      <c r="FY188" s="24">
        <v>1234.5228745711017</v>
      </c>
      <c r="FZ188" s="24">
        <v>0</v>
      </c>
      <c r="GA188" s="24">
        <v>0</v>
      </c>
      <c r="GB188" s="24">
        <v>0.311</v>
      </c>
      <c r="GC188" s="24">
        <v>1288.3279742765274</v>
      </c>
      <c r="GD188" s="24">
        <v>0</v>
      </c>
      <c r="GE188" s="24">
        <v>0</v>
      </c>
      <c r="GF188" s="24">
        <v>0</v>
      </c>
      <c r="GG188" s="24">
        <v>0</v>
      </c>
      <c r="GH188" s="24">
        <v>0</v>
      </c>
      <c r="GI188" s="24">
        <v>0</v>
      </c>
      <c r="GJ188" s="24">
        <v>0</v>
      </c>
      <c r="GK188" s="24">
        <v>0</v>
      </c>
      <c r="GL188" s="24">
        <v>0</v>
      </c>
      <c r="GM188" s="24">
        <v>0</v>
      </c>
      <c r="GN188" s="24">
        <v>0</v>
      </c>
      <c r="GO188" s="24">
        <v>0</v>
      </c>
      <c r="GP188" s="24">
        <v>0</v>
      </c>
      <c r="GQ188" s="24">
        <v>0</v>
      </c>
      <c r="GR188" s="24">
        <v>0.46800000000000003</v>
      </c>
      <c r="GS188" s="24">
        <v>1268.0149572649573</v>
      </c>
      <c r="GT188" s="24">
        <v>0</v>
      </c>
      <c r="GU188" s="24">
        <v>0</v>
      </c>
      <c r="GV188" s="24">
        <v>0.01</v>
      </c>
      <c r="GW188" s="24">
        <v>7152.6</v>
      </c>
      <c r="GX188" s="24">
        <v>0.17599999999999999</v>
      </c>
      <c r="GY188" s="24">
        <v>1286.9772727272727</v>
      </c>
      <c r="GZ188" s="24">
        <v>0</v>
      </c>
      <c r="HA188" s="24">
        <v>0</v>
      </c>
      <c r="HB188" s="24">
        <v>0</v>
      </c>
      <c r="HC188" s="24">
        <v>0</v>
      </c>
      <c r="HD188" s="24">
        <v>0</v>
      </c>
      <c r="HE188" s="24">
        <v>0</v>
      </c>
      <c r="HF188" s="24">
        <v>0</v>
      </c>
      <c r="HG188" s="24">
        <v>0</v>
      </c>
      <c r="HH188" s="24">
        <v>0</v>
      </c>
      <c r="HI188" s="24">
        <v>0</v>
      </c>
      <c r="HJ188" s="24">
        <v>0</v>
      </c>
      <c r="HK188" s="24">
        <v>0</v>
      </c>
      <c r="HL188" s="24">
        <v>0</v>
      </c>
      <c r="HM188" s="24">
        <v>0</v>
      </c>
      <c r="HN188" s="24">
        <v>0</v>
      </c>
      <c r="HO188" s="24">
        <v>0</v>
      </c>
      <c r="HP188" s="24">
        <v>0.28199999999999997</v>
      </c>
      <c r="HQ188" s="24">
        <v>1047.5070921985816</v>
      </c>
      <c r="HR188" s="24">
        <v>0</v>
      </c>
      <c r="HS188" s="24">
        <v>0</v>
      </c>
      <c r="HT188" s="24">
        <v>3.9889999999999999</v>
      </c>
      <c r="HU188" s="24">
        <v>269.62772624717974</v>
      </c>
      <c r="HV188" s="24">
        <v>0</v>
      </c>
      <c r="HW188" s="24">
        <v>0</v>
      </c>
      <c r="HX188" s="24">
        <v>0</v>
      </c>
      <c r="HY188" s="24">
        <v>0</v>
      </c>
      <c r="HZ188" s="24">
        <v>0</v>
      </c>
      <c r="IA188" s="24">
        <v>0</v>
      </c>
      <c r="IB188" s="24">
        <v>0</v>
      </c>
      <c r="IC188" s="24">
        <v>0</v>
      </c>
      <c r="ID188" s="24">
        <v>3.9889999999999999</v>
      </c>
      <c r="IE188" s="24">
        <v>269.62772624717974</v>
      </c>
      <c r="IF188" s="24">
        <v>0</v>
      </c>
      <c r="IG188" s="24">
        <v>0</v>
      </c>
    </row>
    <row r="189" spans="1:241" ht="12.75" customHeight="1">
      <c r="A189" s="40"/>
      <c r="B189" s="41"/>
      <c r="C189" s="42" t="s">
        <v>308</v>
      </c>
      <c r="D189" s="43" t="s">
        <v>309</v>
      </c>
      <c r="E189" s="23">
        <v>148</v>
      </c>
      <c r="F189" s="24">
        <f t="shared" si="8"/>
        <v>3037.2779999999998</v>
      </c>
      <c r="G189" s="24">
        <f t="shared" si="9"/>
        <v>531.82983711072882</v>
      </c>
      <c r="H189" s="24">
        <f t="shared" si="10"/>
        <v>3037.125</v>
      </c>
      <c r="I189" s="24">
        <f t="shared" si="11"/>
        <v>531.83738864880434</v>
      </c>
      <c r="J189" s="24">
        <v>3037.125</v>
      </c>
      <c r="K189" s="24">
        <v>531.83738864880434</v>
      </c>
      <c r="L189" s="24">
        <v>0</v>
      </c>
      <c r="M189" s="24">
        <v>0</v>
      </c>
      <c r="N189" s="24">
        <v>0</v>
      </c>
      <c r="O189" s="24">
        <v>0</v>
      </c>
      <c r="P189" s="24">
        <v>7.19</v>
      </c>
      <c r="Q189" s="24">
        <v>1016.2331015299026</v>
      </c>
      <c r="R189" s="24">
        <v>0</v>
      </c>
      <c r="S189" s="24">
        <v>0</v>
      </c>
      <c r="T189" s="24">
        <v>0</v>
      </c>
      <c r="U189" s="24">
        <v>0</v>
      </c>
      <c r="V189" s="24">
        <v>1438.3610000000001</v>
      </c>
      <c r="W189" s="24">
        <v>316.72627247262682</v>
      </c>
      <c r="X189" s="24">
        <v>0</v>
      </c>
      <c r="Y189" s="24">
        <v>0</v>
      </c>
      <c r="Z189" s="24">
        <v>653.42899999999997</v>
      </c>
      <c r="AA189" s="24">
        <v>889.4456046487071</v>
      </c>
      <c r="AB189" s="24">
        <v>0</v>
      </c>
      <c r="AC189" s="24">
        <v>0</v>
      </c>
      <c r="AD189" s="24">
        <v>502.48500000000001</v>
      </c>
      <c r="AE189" s="24">
        <v>697.48560454540939</v>
      </c>
      <c r="AF189" s="24">
        <v>0</v>
      </c>
      <c r="AG189" s="24">
        <v>0</v>
      </c>
      <c r="AH189" s="24">
        <v>206.059</v>
      </c>
      <c r="AI189" s="24">
        <v>484.4054906604419</v>
      </c>
      <c r="AJ189" s="24">
        <v>0</v>
      </c>
      <c r="AK189" s="24">
        <v>0</v>
      </c>
      <c r="AL189" s="24">
        <v>10.474</v>
      </c>
      <c r="AM189" s="24">
        <v>349.68751193431353</v>
      </c>
      <c r="AN189" s="24">
        <v>0</v>
      </c>
      <c r="AO189" s="24">
        <v>0</v>
      </c>
      <c r="AP189" s="24">
        <v>64.707999999999998</v>
      </c>
      <c r="AQ189" s="24">
        <v>578.56564876058599</v>
      </c>
      <c r="AR189" s="24">
        <v>0</v>
      </c>
      <c r="AS189" s="24">
        <v>0</v>
      </c>
      <c r="AT189" s="24">
        <v>75.37</v>
      </c>
      <c r="AU189" s="24">
        <v>347.0536287647605</v>
      </c>
      <c r="AV189" s="24">
        <v>0</v>
      </c>
      <c r="AW189" s="24">
        <v>0</v>
      </c>
      <c r="AX189" s="24">
        <v>1.022</v>
      </c>
      <c r="AY189" s="24">
        <v>153.50293542074363</v>
      </c>
      <c r="AZ189" s="24">
        <v>1.7130000000000001</v>
      </c>
      <c r="BA189" s="24">
        <v>381.03852889667252</v>
      </c>
      <c r="BB189" s="24">
        <v>0</v>
      </c>
      <c r="BC189" s="24">
        <v>0</v>
      </c>
      <c r="BD189" s="24">
        <v>0</v>
      </c>
      <c r="BE189" s="24">
        <v>0</v>
      </c>
      <c r="BF189" s="24">
        <v>1.4999999999999999E-2</v>
      </c>
      <c r="BG189" s="24">
        <v>147.93333333333334</v>
      </c>
      <c r="BH189" s="24">
        <v>0</v>
      </c>
      <c r="BI189" s="24">
        <v>0</v>
      </c>
      <c r="BJ189" s="24">
        <v>0</v>
      </c>
      <c r="BK189" s="24">
        <v>0</v>
      </c>
      <c r="BL189" s="24">
        <v>0</v>
      </c>
      <c r="BM189" s="24">
        <v>0</v>
      </c>
      <c r="BN189" s="24">
        <v>0</v>
      </c>
      <c r="BO189" s="24">
        <v>0</v>
      </c>
      <c r="BP189" s="24">
        <v>0</v>
      </c>
      <c r="BQ189" s="24">
        <v>0</v>
      </c>
      <c r="BR189" s="24">
        <v>0</v>
      </c>
      <c r="BS189" s="24">
        <v>0</v>
      </c>
      <c r="BT189" s="24">
        <v>0</v>
      </c>
      <c r="BU189" s="24">
        <v>0</v>
      </c>
      <c r="BV189" s="24">
        <v>0</v>
      </c>
      <c r="BW189" s="24">
        <v>0</v>
      </c>
      <c r="BX189" s="24">
        <v>0</v>
      </c>
      <c r="BY189" s="24">
        <v>0</v>
      </c>
      <c r="BZ189" s="24">
        <v>0</v>
      </c>
      <c r="CA189" s="24">
        <v>0</v>
      </c>
      <c r="CB189" s="24">
        <v>1.9E-2</v>
      </c>
      <c r="CC189" s="24">
        <v>331.9473684210526</v>
      </c>
      <c r="CD189" s="24">
        <v>0</v>
      </c>
      <c r="CE189" s="24">
        <v>0</v>
      </c>
      <c r="CF189" s="24">
        <v>0</v>
      </c>
      <c r="CG189" s="24">
        <v>0</v>
      </c>
      <c r="CH189" s="24">
        <v>2.073</v>
      </c>
      <c r="CI189" s="24">
        <v>444.98408104196818</v>
      </c>
      <c r="CJ189" s="24">
        <v>0</v>
      </c>
      <c r="CK189" s="24">
        <v>0</v>
      </c>
      <c r="CL189" s="24">
        <v>0</v>
      </c>
      <c r="CM189" s="24">
        <v>0</v>
      </c>
      <c r="CN189" s="24">
        <v>0</v>
      </c>
      <c r="CO189" s="24">
        <v>0</v>
      </c>
      <c r="CP189" s="24">
        <v>0</v>
      </c>
      <c r="CQ189" s="24">
        <v>0</v>
      </c>
      <c r="CR189" s="24">
        <v>0</v>
      </c>
      <c r="CS189" s="24">
        <v>0</v>
      </c>
      <c r="CT189" s="24">
        <v>0</v>
      </c>
      <c r="CU189" s="24">
        <v>0</v>
      </c>
      <c r="CV189" s="24">
        <v>0</v>
      </c>
      <c r="CW189" s="24">
        <v>0</v>
      </c>
      <c r="CX189" s="24">
        <v>0</v>
      </c>
      <c r="CY189" s="24">
        <v>0</v>
      </c>
      <c r="CZ189" s="24">
        <v>0</v>
      </c>
      <c r="DA189" s="24">
        <v>0</v>
      </c>
      <c r="DB189" s="24">
        <v>0</v>
      </c>
      <c r="DC189" s="24">
        <v>0</v>
      </c>
      <c r="DD189" s="24">
        <v>0</v>
      </c>
      <c r="DE189" s="24">
        <v>0</v>
      </c>
      <c r="DF189" s="24">
        <v>0</v>
      </c>
      <c r="DG189" s="24">
        <v>0</v>
      </c>
      <c r="DH189" s="24">
        <v>0</v>
      </c>
      <c r="DI189" s="24">
        <v>0</v>
      </c>
      <c r="DJ189" s="24">
        <v>0</v>
      </c>
      <c r="DK189" s="24">
        <v>0</v>
      </c>
      <c r="DL189" s="24">
        <v>0</v>
      </c>
      <c r="DM189" s="24">
        <v>0</v>
      </c>
      <c r="DN189" s="24">
        <v>0</v>
      </c>
      <c r="DO189" s="24">
        <v>0</v>
      </c>
      <c r="DP189" s="24">
        <v>0</v>
      </c>
      <c r="DQ189" s="24">
        <v>0</v>
      </c>
      <c r="DR189" s="24">
        <v>0</v>
      </c>
      <c r="DS189" s="24">
        <v>0</v>
      </c>
      <c r="DT189" s="24">
        <v>0</v>
      </c>
      <c r="DU189" s="24">
        <v>0</v>
      </c>
      <c r="DV189" s="24">
        <v>0.215</v>
      </c>
      <c r="DW189" s="24">
        <v>748.28372093023256</v>
      </c>
      <c r="DX189" s="24">
        <v>0.28799999999999998</v>
      </c>
      <c r="DY189" s="24">
        <v>835.32986111111109</v>
      </c>
      <c r="DZ189" s="24">
        <v>0</v>
      </c>
      <c r="EA189" s="24">
        <v>0</v>
      </c>
      <c r="EB189" s="24">
        <v>0</v>
      </c>
      <c r="EC189" s="24">
        <v>0</v>
      </c>
      <c r="ED189" s="24">
        <v>2.6179999999999999</v>
      </c>
      <c r="EE189" s="24">
        <v>303.32161955691367</v>
      </c>
      <c r="EF189" s="24">
        <v>4.8650000000000002</v>
      </c>
      <c r="EG189" s="24">
        <v>248.36752312435763</v>
      </c>
      <c r="EH189" s="24">
        <v>0</v>
      </c>
      <c r="EI189" s="24">
        <v>0</v>
      </c>
      <c r="EJ189" s="24">
        <v>0</v>
      </c>
      <c r="EK189" s="24">
        <v>0</v>
      </c>
      <c r="EL189" s="24">
        <v>0</v>
      </c>
      <c r="EM189" s="24">
        <v>0</v>
      </c>
      <c r="EN189" s="24">
        <v>0</v>
      </c>
      <c r="EO189" s="24">
        <v>0</v>
      </c>
      <c r="EP189" s="24">
        <v>0</v>
      </c>
      <c r="EQ189" s="24">
        <v>0</v>
      </c>
      <c r="ER189" s="24">
        <v>0</v>
      </c>
      <c r="ES189" s="24">
        <v>0</v>
      </c>
      <c r="ET189" s="24">
        <v>0</v>
      </c>
      <c r="EU189" s="24">
        <v>0</v>
      </c>
      <c r="EV189" s="24">
        <v>62.79</v>
      </c>
      <c r="EW189" s="24">
        <v>748.41912724956205</v>
      </c>
      <c r="EX189" s="24">
        <v>3.2000000000000001E-2</v>
      </c>
      <c r="EY189" s="24">
        <v>5273.0625</v>
      </c>
      <c r="EZ189" s="24">
        <v>0</v>
      </c>
      <c r="FA189" s="24">
        <v>0</v>
      </c>
      <c r="FB189" s="24">
        <v>3.0000000000000001E-3</v>
      </c>
      <c r="FC189" s="24">
        <v>6984</v>
      </c>
      <c r="FD189" s="24">
        <v>0</v>
      </c>
      <c r="FE189" s="24">
        <v>0</v>
      </c>
      <c r="FF189" s="24">
        <v>0</v>
      </c>
      <c r="FG189" s="24">
        <v>0</v>
      </c>
      <c r="FH189" s="24">
        <v>0</v>
      </c>
      <c r="FI189" s="24">
        <v>0</v>
      </c>
      <c r="FJ189" s="24">
        <v>0</v>
      </c>
      <c r="FK189" s="24">
        <v>0</v>
      </c>
      <c r="FL189" s="24">
        <v>0</v>
      </c>
      <c r="FM189" s="24">
        <v>0</v>
      </c>
      <c r="FN189" s="24">
        <v>0</v>
      </c>
      <c r="FO189" s="24">
        <v>0</v>
      </c>
      <c r="FP189" s="24">
        <v>0</v>
      </c>
      <c r="FQ189" s="24">
        <v>0</v>
      </c>
      <c r="FR189" s="24">
        <v>8.7999999999999995E-2</v>
      </c>
      <c r="FS189" s="24">
        <v>1005.9659090909091</v>
      </c>
      <c r="FT189" s="24">
        <v>4.4999999999999998E-2</v>
      </c>
      <c r="FU189" s="24">
        <v>470.6</v>
      </c>
      <c r="FV189" s="24">
        <v>0</v>
      </c>
      <c r="FW189" s="24">
        <v>0</v>
      </c>
      <c r="FX189" s="24">
        <v>3.246</v>
      </c>
      <c r="FY189" s="24">
        <v>673.07547751078243</v>
      </c>
      <c r="FZ189" s="24">
        <v>0</v>
      </c>
      <c r="GA189" s="24">
        <v>0</v>
      </c>
      <c r="GB189" s="24">
        <v>1.6E-2</v>
      </c>
      <c r="GC189" s="24">
        <v>1310.5</v>
      </c>
      <c r="GD189" s="24">
        <v>1E-3</v>
      </c>
      <c r="GE189" s="24">
        <v>756</v>
      </c>
      <c r="GF189" s="24">
        <v>0</v>
      </c>
      <c r="GG189" s="24">
        <v>0</v>
      </c>
      <c r="GH189" s="24">
        <v>0</v>
      </c>
      <c r="GI189" s="24">
        <v>0</v>
      </c>
      <c r="GJ189" s="24">
        <v>0</v>
      </c>
      <c r="GK189" s="24">
        <v>0</v>
      </c>
      <c r="GL189" s="24">
        <v>0</v>
      </c>
      <c r="GM189" s="24">
        <v>0</v>
      </c>
      <c r="GN189" s="24">
        <v>0</v>
      </c>
      <c r="GO189" s="24">
        <v>0</v>
      </c>
      <c r="GP189" s="24">
        <v>0</v>
      </c>
      <c r="GQ189" s="24">
        <v>0</v>
      </c>
      <c r="GR189" s="24">
        <v>0.153</v>
      </c>
      <c r="GS189" s="24">
        <v>381.92810457516339</v>
      </c>
      <c r="GT189" s="24">
        <v>0</v>
      </c>
      <c r="GU189" s="24">
        <v>0</v>
      </c>
      <c r="GV189" s="24">
        <v>0</v>
      </c>
      <c r="GW189" s="24">
        <v>0</v>
      </c>
      <c r="GX189" s="24">
        <v>0</v>
      </c>
      <c r="GY189" s="24">
        <v>0</v>
      </c>
      <c r="GZ189" s="24">
        <v>0</v>
      </c>
      <c r="HA189" s="24">
        <v>0</v>
      </c>
      <c r="HB189" s="24">
        <v>0</v>
      </c>
      <c r="HC189" s="24">
        <v>0</v>
      </c>
      <c r="HD189" s="24">
        <v>0</v>
      </c>
      <c r="HE189" s="24">
        <v>0</v>
      </c>
      <c r="HF189" s="24">
        <v>0</v>
      </c>
      <c r="HG189" s="24">
        <v>0</v>
      </c>
      <c r="HH189" s="24">
        <v>0</v>
      </c>
      <c r="HI189" s="24">
        <v>0</v>
      </c>
      <c r="HJ189" s="24">
        <v>0</v>
      </c>
      <c r="HK189" s="24">
        <v>0</v>
      </c>
      <c r="HL189" s="24">
        <v>0</v>
      </c>
      <c r="HM189" s="24">
        <v>0</v>
      </c>
      <c r="HN189" s="24">
        <v>0</v>
      </c>
      <c r="HO189" s="24">
        <v>0</v>
      </c>
      <c r="HP189" s="24">
        <v>0.153</v>
      </c>
      <c r="HQ189" s="24">
        <v>381.92810457516339</v>
      </c>
      <c r="HR189" s="24">
        <v>0</v>
      </c>
      <c r="HS189" s="24">
        <v>0</v>
      </c>
      <c r="HT189" s="24">
        <v>0</v>
      </c>
      <c r="HU189" s="24">
        <v>0</v>
      </c>
      <c r="HV189" s="24">
        <v>0</v>
      </c>
      <c r="HW189" s="24">
        <v>0</v>
      </c>
      <c r="HX189" s="24">
        <v>0</v>
      </c>
      <c r="HY189" s="24">
        <v>0</v>
      </c>
      <c r="HZ189" s="24">
        <v>0</v>
      </c>
      <c r="IA189" s="24">
        <v>0</v>
      </c>
      <c r="IB189" s="24">
        <v>0</v>
      </c>
      <c r="IC189" s="24">
        <v>0</v>
      </c>
      <c r="ID189" s="24">
        <v>0</v>
      </c>
      <c r="IE189" s="24">
        <v>0</v>
      </c>
      <c r="IF189" s="24">
        <v>0</v>
      </c>
      <c r="IG189" s="24">
        <v>0</v>
      </c>
    </row>
    <row r="190" spans="1:241" ht="12.75" customHeight="1">
      <c r="A190" s="40"/>
      <c r="B190" s="41"/>
      <c r="C190" s="42"/>
      <c r="D190" s="43"/>
      <c r="E190" s="23"/>
      <c r="F190" s="24" t="str">
        <f t="shared" si="8"/>
        <v/>
      </c>
      <c r="G190" s="24" t="str">
        <f t="shared" si="9"/>
        <v/>
      </c>
      <c r="H190" s="24" t="str">
        <f t="shared" si="10"/>
        <v/>
      </c>
      <c r="I190" s="24" t="str">
        <f t="shared" si="11"/>
        <v/>
      </c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  <c r="CU190" s="24"/>
      <c r="CV190" s="24"/>
      <c r="CW190" s="24"/>
      <c r="CX190" s="24"/>
      <c r="CY190" s="24"/>
      <c r="CZ190" s="24"/>
      <c r="DA190" s="24"/>
      <c r="DB190" s="24"/>
      <c r="DC190" s="24"/>
      <c r="DD190" s="24"/>
      <c r="DE190" s="24"/>
      <c r="DF190" s="24"/>
      <c r="DG190" s="24"/>
      <c r="DH190" s="24"/>
      <c r="DI190" s="24"/>
      <c r="DJ190" s="24"/>
      <c r="DK190" s="24"/>
      <c r="DL190" s="24"/>
      <c r="DM190" s="24"/>
      <c r="DN190" s="24"/>
      <c r="DO190" s="24"/>
      <c r="DP190" s="24"/>
      <c r="DQ190" s="24"/>
      <c r="DR190" s="24"/>
      <c r="DS190" s="24"/>
      <c r="DT190" s="24"/>
      <c r="DU190" s="24"/>
      <c r="DV190" s="24"/>
      <c r="DW190" s="24"/>
      <c r="DX190" s="24"/>
      <c r="DY190" s="24"/>
      <c r="DZ190" s="24"/>
      <c r="EA190" s="24"/>
      <c r="EB190" s="24"/>
      <c r="EC190" s="24"/>
      <c r="ED190" s="24"/>
      <c r="EE190" s="24"/>
      <c r="EF190" s="24"/>
      <c r="EG190" s="24"/>
      <c r="EH190" s="24"/>
      <c r="EI190" s="24"/>
      <c r="EJ190" s="24"/>
      <c r="EK190" s="24"/>
      <c r="EL190" s="24"/>
      <c r="EM190" s="24"/>
      <c r="EN190" s="24"/>
      <c r="EO190" s="24"/>
      <c r="EP190" s="24"/>
      <c r="EQ190" s="24"/>
      <c r="ER190" s="24"/>
      <c r="ES190" s="24"/>
      <c r="ET190" s="24"/>
      <c r="EU190" s="24"/>
      <c r="EV190" s="24"/>
      <c r="EW190" s="24"/>
      <c r="EX190" s="24"/>
      <c r="EY190" s="24"/>
      <c r="EZ190" s="24"/>
      <c r="FA190" s="24"/>
      <c r="FB190" s="24"/>
      <c r="FC190" s="24"/>
      <c r="FD190" s="24"/>
      <c r="FE190" s="24"/>
      <c r="FF190" s="24"/>
      <c r="FG190" s="24"/>
      <c r="FH190" s="24"/>
      <c r="FI190" s="24"/>
      <c r="FJ190" s="24"/>
      <c r="FK190" s="24"/>
      <c r="FL190" s="24"/>
      <c r="FM190" s="24"/>
      <c r="FN190" s="24"/>
      <c r="FO190" s="24"/>
      <c r="FP190" s="24"/>
      <c r="FQ190" s="24"/>
      <c r="FR190" s="24"/>
      <c r="FS190" s="24"/>
      <c r="FT190" s="24"/>
      <c r="FU190" s="24"/>
      <c r="FV190" s="24"/>
      <c r="FW190" s="24"/>
      <c r="FX190" s="24"/>
      <c r="FY190" s="24"/>
      <c r="FZ190" s="24"/>
      <c r="GA190" s="24"/>
      <c r="GB190" s="24"/>
      <c r="GC190" s="24"/>
      <c r="GD190" s="24"/>
      <c r="GE190" s="24"/>
      <c r="GF190" s="24"/>
      <c r="GG190" s="24"/>
      <c r="GH190" s="24"/>
      <c r="GI190" s="24"/>
      <c r="GJ190" s="24"/>
      <c r="GK190" s="24"/>
      <c r="GL190" s="24"/>
      <c r="GM190" s="24"/>
      <c r="GN190" s="24"/>
      <c r="GO190" s="24"/>
      <c r="GP190" s="24"/>
      <c r="GQ190" s="24"/>
      <c r="GR190" s="24"/>
      <c r="GS190" s="24"/>
      <c r="GT190" s="24"/>
      <c r="GU190" s="24"/>
      <c r="GV190" s="24"/>
      <c r="GW190" s="24"/>
      <c r="GX190" s="24"/>
      <c r="GY190" s="24"/>
      <c r="GZ190" s="24"/>
      <c r="HA190" s="24"/>
      <c r="HB190" s="24"/>
      <c r="HC190" s="24"/>
      <c r="HD190" s="24"/>
      <c r="HE190" s="24"/>
      <c r="HF190" s="24"/>
      <c r="HG190" s="24"/>
      <c r="HH190" s="24"/>
      <c r="HI190" s="24"/>
      <c r="HJ190" s="24"/>
      <c r="HK190" s="24"/>
      <c r="HL190" s="24"/>
      <c r="HM190" s="24"/>
      <c r="HN190" s="24"/>
      <c r="HO190" s="24"/>
      <c r="HP190" s="24"/>
      <c r="HQ190" s="24"/>
      <c r="HR190" s="24"/>
      <c r="HS190" s="24"/>
      <c r="HT190" s="24"/>
      <c r="HU190" s="24"/>
      <c r="HV190" s="24"/>
      <c r="HW190" s="24"/>
      <c r="HX190" s="24"/>
      <c r="HY190" s="24"/>
      <c r="HZ190" s="24"/>
      <c r="IA190" s="24"/>
      <c r="IB190" s="24"/>
      <c r="IC190" s="24"/>
      <c r="ID190" s="24"/>
      <c r="IE190" s="24"/>
      <c r="IF190" s="24"/>
      <c r="IG190" s="24"/>
    </row>
    <row r="191" spans="1:241" ht="12.75" customHeight="1">
      <c r="A191" s="40"/>
      <c r="B191" s="41"/>
      <c r="C191" s="42" t="s">
        <v>310</v>
      </c>
      <c r="D191" s="43" t="s">
        <v>133</v>
      </c>
      <c r="E191" s="23">
        <v>149</v>
      </c>
      <c r="F191" s="24">
        <f t="shared" si="8"/>
        <v>902.66100000000006</v>
      </c>
      <c r="G191" s="24">
        <f t="shared" si="9"/>
        <v>888.65278327079579</v>
      </c>
      <c r="H191" s="24">
        <f t="shared" si="10"/>
        <v>888.95799999999997</v>
      </c>
      <c r="I191" s="24">
        <f t="shared" si="11"/>
        <v>898.1794190501688</v>
      </c>
      <c r="J191" s="24">
        <v>888.95799999999997</v>
      </c>
      <c r="K191" s="24">
        <v>898.1794190501688</v>
      </c>
      <c r="L191" s="24">
        <v>0</v>
      </c>
      <c r="M191" s="24">
        <v>0</v>
      </c>
      <c r="N191" s="24">
        <v>0</v>
      </c>
      <c r="O191" s="24">
        <v>0</v>
      </c>
      <c r="P191" s="24">
        <v>1.2949999999999999</v>
      </c>
      <c r="Q191" s="24">
        <v>1783.5722007722009</v>
      </c>
      <c r="R191" s="24">
        <v>0</v>
      </c>
      <c r="S191" s="24">
        <v>0</v>
      </c>
      <c r="T191" s="24">
        <v>0</v>
      </c>
      <c r="U191" s="24">
        <v>0</v>
      </c>
      <c r="V191" s="24">
        <v>88.694000000000003</v>
      </c>
      <c r="W191" s="24">
        <v>333.94415631271562</v>
      </c>
      <c r="X191" s="24">
        <v>0</v>
      </c>
      <c r="Y191" s="24">
        <v>0</v>
      </c>
      <c r="Z191" s="24">
        <v>9.2509999999999994</v>
      </c>
      <c r="AA191" s="24">
        <v>1133.923900118906</v>
      </c>
      <c r="AB191" s="24">
        <v>0</v>
      </c>
      <c r="AC191" s="24">
        <v>0</v>
      </c>
      <c r="AD191" s="24">
        <v>237.66499999999999</v>
      </c>
      <c r="AE191" s="24">
        <v>807.35040498180206</v>
      </c>
      <c r="AF191" s="24">
        <v>0</v>
      </c>
      <c r="AG191" s="24">
        <v>0</v>
      </c>
      <c r="AH191" s="24">
        <v>73.567999999999998</v>
      </c>
      <c r="AI191" s="24">
        <v>438.80235972161807</v>
      </c>
      <c r="AJ191" s="24">
        <v>0</v>
      </c>
      <c r="AK191" s="24">
        <v>0</v>
      </c>
      <c r="AL191" s="24">
        <v>6.7000000000000004E-2</v>
      </c>
      <c r="AM191" s="24">
        <v>199.52238805970151</v>
      </c>
      <c r="AN191" s="24">
        <v>0</v>
      </c>
      <c r="AO191" s="24">
        <v>0</v>
      </c>
      <c r="AP191" s="24">
        <v>13.22</v>
      </c>
      <c r="AQ191" s="24">
        <v>755.24130105900156</v>
      </c>
      <c r="AR191" s="24">
        <v>0</v>
      </c>
      <c r="AS191" s="24">
        <v>0</v>
      </c>
      <c r="AT191" s="24">
        <v>6.5919999999999996</v>
      </c>
      <c r="AU191" s="24">
        <v>501.50788834951453</v>
      </c>
      <c r="AV191" s="24">
        <v>0</v>
      </c>
      <c r="AW191" s="24">
        <v>0</v>
      </c>
      <c r="AX191" s="24">
        <v>4.2999999999999997E-2</v>
      </c>
      <c r="AY191" s="24">
        <v>285.39534883720927</v>
      </c>
      <c r="AZ191" s="24">
        <v>6.3620000000000001</v>
      </c>
      <c r="BA191" s="24">
        <v>197.47893744105627</v>
      </c>
      <c r="BB191" s="24">
        <v>0</v>
      </c>
      <c r="BC191" s="24">
        <v>0</v>
      </c>
      <c r="BD191" s="24">
        <v>0</v>
      </c>
      <c r="BE191" s="24">
        <v>0</v>
      </c>
      <c r="BF191" s="24">
        <v>2.8000000000000001E-2</v>
      </c>
      <c r="BG191" s="24">
        <v>128.07142857142858</v>
      </c>
      <c r="BH191" s="24">
        <v>0</v>
      </c>
      <c r="BI191" s="24">
        <v>0</v>
      </c>
      <c r="BJ191" s="24">
        <v>0</v>
      </c>
      <c r="BK191" s="24">
        <v>0</v>
      </c>
      <c r="BL191" s="24">
        <v>0</v>
      </c>
      <c r="BM191" s="24">
        <v>0</v>
      </c>
      <c r="BN191" s="24">
        <v>0</v>
      </c>
      <c r="BO191" s="24">
        <v>0</v>
      </c>
      <c r="BP191" s="24">
        <v>0</v>
      </c>
      <c r="BQ191" s="24">
        <v>0</v>
      </c>
      <c r="BR191" s="24">
        <v>0</v>
      </c>
      <c r="BS191" s="24">
        <v>0</v>
      </c>
      <c r="BT191" s="24">
        <v>0</v>
      </c>
      <c r="BU191" s="24">
        <v>0</v>
      </c>
      <c r="BV191" s="24">
        <v>0</v>
      </c>
      <c r="BW191" s="24">
        <v>0</v>
      </c>
      <c r="BX191" s="24">
        <v>0</v>
      </c>
      <c r="BY191" s="24">
        <v>0</v>
      </c>
      <c r="BZ191" s="24">
        <v>0</v>
      </c>
      <c r="CA191" s="24">
        <v>0</v>
      </c>
      <c r="CB191" s="24">
        <v>4.0000000000000001E-3</v>
      </c>
      <c r="CC191" s="24">
        <v>361.75</v>
      </c>
      <c r="CD191" s="24">
        <v>0</v>
      </c>
      <c r="CE191" s="24">
        <v>0</v>
      </c>
      <c r="CF191" s="24">
        <v>0</v>
      </c>
      <c r="CG191" s="24">
        <v>0</v>
      </c>
      <c r="CH191" s="24">
        <v>0.754</v>
      </c>
      <c r="CI191" s="24">
        <v>406.98275862068965</v>
      </c>
      <c r="CJ191" s="24">
        <v>0</v>
      </c>
      <c r="CK191" s="24">
        <v>0</v>
      </c>
      <c r="CL191" s="24">
        <v>3.0000000000000001E-3</v>
      </c>
      <c r="CM191" s="24">
        <v>286.33333333333337</v>
      </c>
      <c r="CN191" s="24">
        <v>0</v>
      </c>
      <c r="CO191" s="24">
        <v>0</v>
      </c>
      <c r="CP191" s="24">
        <v>0</v>
      </c>
      <c r="CQ191" s="24">
        <v>0</v>
      </c>
      <c r="CR191" s="24">
        <v>0</v>
      </c>
      <c r="CS191" s="24">
        <v>0</v>
      </c>
      <c r="CT191" s="24">
        <v>0</v>
      </c>
      <c r="CU191" s="24">
        <v>0</v>
      </c>
      <c r="CV191" s="24">
        <v>0</v>
      </c>
      <c r="CW191" s="24">
        <v>0</v>
      </c>
      <c r="CX191" s="24">
        <v>0</v>
      </c>
      <c r="CY191" s="24">
        <v>0</v>
      </c>
      <c r="CZ191" s="24">
        <v>0</v>
      </c>
      <c r="DA191" s="24">
        <v>0</v>
      </c>
      <c r="DB191" s="24">
        <v>0</v>
      </c>
      <c r="DC191" s="24">
        <v>0</v>
      </c>
      <c r="DD191" s="24">
        <v>0</v>
      </c>
      <c r="DE191" s="24">
        <v>0</v>
      </c>
      <c r="DF191" s="24">
        <v>0</v>
      </c>
      <c r="DG191" s="24">
        <v>0</v>
      </c>
      <c r="DH191" s="24">
        <v>0</v>
      </c>
      <c r="DI191" s="24">
        <v>0</v>
      </c>
      <c r="DJ191" s="24">
        <v>0</v>
      </c>
      <c r="DK191" s="24">
        <v>0</v>
      </c>
      <c r="DL191" s="24">
        <v>0</v>
      </c>
      <c r="DM191" s="24">
        <v>0</v>
      </c>
      <c r="DN191" s="24">
        <v>0</v>
      </c>
      <c r="DO191" s="24">
        <v>0</v>
      </c>
      <c r="DP191" s="24">
        <v>0</v>
      </c>
      <c r="DQ191" s="24">
        <v>0</v>
      </c>
      <c r="DR191" s="24">
        <v>5.3999999999999999E-2</v>
      </c>
      <c r="DS191" s="24">
        <v>1069.3888888888889</v>
      </c>
      <c r="DT191" s="24">
        <v>8.9999999999999993E-3</v>
      </c>
      <c r="DU191" s="24">
        <v>10.444444444444445</v>
      </c>
      <c r="DV191" s="24">
        <v>9.4E-2</v>
      </c>
      <c r="DW191" s="24">
        <v>673.60638297872345</v>
      </c>
      <c r="DX191" s="24">
        <v>0.247</v>
      </c>
      <c r="DY191" s="24">
        <v>472.05668016194335</v>
      </c>
      <c r="DZ191" s="24">
        <v>3.3000000000000002E-2</v>
      </c>
      <c r="EA191" s="24">
        <v>501.24242424242419</v>
      </c>
      <c r="EB191" s="24">
        <v>0</v>
      </c>
      <c r="EC191" s="24">
        <v>0</v>
      </c>
      <c r="ED191" s="24">
        <v>2.1589999999999998</v>
      </c>
      <c r="EE191" s="24">
        <v>291.65215377489579</v>
      </c>
      <c r="EF191" s="24">
        <v>19.646999999999998</v>
      </c>
      <c r="EG191" s="24">
        <v>284.63261566651397</v>
      </c>
      <c r="EH191" s="24">
        <v>0</v>
      </c>
      <c r="EI191" s="24">
        <v>0</v>
      </c>
      <c r="EJ191" s="24">
        <v>0</v>
      </c>
      <c r="EK191" s="24">
        <v>0</v>
      </c>
      <c r="EL191" s="24">
        <v>0</v>
      </c>
      <c r="EM191" s="24">
        <v>0</v>
      </c>
      <c r="EN191" s="24">
        <v>0</v>
      </c>
      <c r="EO191" s="24">
        <v>0</v>
      </c>
      <c r="EP191" s="24">
        <v>2E-3</v>
      </c>
      <c r="EQ191" s="24">
        <v>1528</v>
      </c>
      <c r="ER191" s="24">
        <v>0</v>
      </c>
      <c r="ES191" s="24">
        <v>0</v>
      </c>
      <c r="ET191" s="24">
        <v>0</v>
      </c>
      <c r="EU191" s="24">
        <v>0</v>
      </c>
      <c r="EV191" s="24">
        <v>28.126000000000001</v>
      </c>
      <c r="EW191" s="24">
        <v>1053.4753964303491</v>
      </c>
      <c r="EX191" s="24">
        <v>0.06</v>
      </c>
      <c r="EY191" s="24">
        <v>3198.75</v>
      </c>
      <c r="EZ191" s="24">
        <v>0</v>
      </c>
      <c r="FA191" s="24">
        <v>0</v>
      </c>
      <c r="FB191" s="24">
        <v>1.4999999999999999E-2</v>
      </c>
      <c r="FC191" s="24">
        <v>6633.666666666667</v>
      </c>
      <c r="FD191" s="24">
        <v>0</v>
      </c>
      <c r="FE191" s="24">
        <v>0</v>
      </c>
      <c r="FF191" s="24">
        <v>0</v>
      </c>
      <c r="FG191" s="24">
        <v>0</v>
      </c>
      <c r="FH191" s="24">
        <v>0</v>
      </c>
      <c r="FI191" s="24">
        <v>0</v>
      </c>
      <c r="FJ191" s="24">
        <v>0.19700000000000001</v>
      </c>
      <c r="FK191" s="24">
        <v>1749.0152284263959</v>
      </c>
      <c r="FL191" s="24">
        <v>0.214</v>
      </c>
      <c r="FM191" s="24">
        <v>1212.2102803738319</v>
      </c>
      <c r="FN191" s="24">
        <v>0</v>
      </c>
      <c r="FO191" s="24">
        <v>0</v>
      </c>
      <c r="FP191" s="24">
        <v>0</v>
      </c>
      <c r="FQ191" s="24">
        <v>0</v>
      </c>
      <c r="FR191" s="24">
        <v>0.47899999999999998</v>
      </c>
      <c r="FS191" s="24">
        <v>990.79958246346553</v>
      </c>
      <c r="FT191" s="24">
        <v>0.76300000000000001</v>
      </c>
      <c r="FU191" s="24">
        <v>287.52686762778507</v>
      </c>
      <c r="FV191" s="24">
        <v>0</v>
      </c>
      <c r="FW191" s="24">
        <v>0</v>
      </c>
      <c r="FX191" s="24">
        <v>397.94900000000001</v>
      </c>
      <c r="FY191" s="24">
        <v>1200.3441822947161</v>
      </c>
      <c r="FZ191" s="24">
        <v>0</v>
      </c>
      <c r="GA191" s="24">
        <v>0</v>
      </c>
      <c r="GB191" s="24">
        <v>1.3640000000000001</v>
      </c>
      <c r="GC191" s="24">
        <v>1176.7463343108504</v>
      </c>
      <c r="GD191" s="24">
        <v>0</v>
      </c>
      <c r="GE191" s="24">
        <v>0</v>
      </c>
      <c r="GF191" s="24">
        <v>0</v>
      </c>
      <c r="GG191" s="24">
        <v>0</v>
      </c>
      <c r="GH191" s="24">
        <v>0</v>
      </c>
      <c r="GI191" s="24">
        <v>0</v>
      </c>
      <c r="GJ191" s="24">
        <v>0</v>
      </c>
      <c r="GK191" s="24">
        <v>0</v>
      </c>
      <c r="GL191" s="24">
        <v>0</v>
      </c>
      <c r="GM191" s="24">
        <v>0</v>
      </c>
      <c r="GN191" s="24">
        <v>0</v>
      </c>
      <c r="GO191" s="24">
        <v>0</v>
      </c>
      <c r="GP191" s="24">
        <v>0</v>
      </c>
      <c r="GQ191" s="24">
        <v>0</v>
      </c>
      <c r="GR191" s="24">
        <v>3.5710000000000002</v>
      </c>
      <c r="GS191" s="24">
        <v>588.32567908148985</v>
      </c>
      <c r="GT191" s="24">
        <v>4.7E-2</v>
      </c>
      <c r="GU191" s="24">
        <v>2454.0851063829787</v>
      </c>
      <c r="GV191" s="24">
        <v>0</v>
      </c>
      <c r="GW191" s="24">
        <v>0</v>
      </c>
      <c r="GX191" s="24">
        <v>2.5999999999999999E-2</v>
      </c>
      <c r="GY191" s="24">
        <v>1100.2692307692307</v>
      </c>
      <c r="GZ191" s="24">
        <v>0</v>
      </c>
      <c r="HA191" s="24">
        <v>0</v>
      </c>
      <c r="HB191" s="24">
        <v>0</v>
      </c>
      <c r="HC191" s="24">
        <v>0</v>
      </c>
      <c r="HD191" s="24">
        <v>0</v>
      </c>
      <c r="HE191" s="24">
        <v>0</v>
      </c>
      <c r="HF191" s="24">
        <v>0</v>
      </c>
      <c r="HG191" s="24">
        <v>0</v>
      </c>
      <c r="HH191" s="24">
        <v>0</v>
      </c>
      <c r="HI191" s="24">
        <v>0</v>
      </c>
      <c r="HJ191" s="24">
        <v>0</v>
      </c>
      <c r="HK191" s="24">
        <v>0</v>
      </c>
      <c r="HL191" s="24">
        <v>0</v>
      </c>
      <c r="HM191" s="24">
        <v>0</v>
      </c>
      <c r="HN191" s="24">
        <v>0</v>
      </c>
      <c r="HO191" s="24">
        <v>0</v>
      </c>
      <c r="HP191" s="24">
        <v>3.5449999999999999</v>
      </c>
      <c r="HQ191" s="24">
        <v>584.57094499294783</v>
      </c>
      <c r="HR191" s="24">
        <v>4.7E-2</v>
      </c>
      <c r="HS191" s="24">
        <v>2454.0851063829787</v>
      </c>
      <c r="HT191" s="24">
        <v>10.085000000000001</v>
      </c>
      <c r="HU191" s="24">
        <v>147.96003966286563</v>
      </c>
      <c r="HV191" s="24">
        <v>0</v>
      </c>
      <c r="HW191" s="24">
        <v>0</v>
      </c>
      <c r="HX191" s="24">
        <v>0</v>
      </c>
      <c r="HY191" s="24">
        <v>0</v>
      </c>
      <c r="HZ191" s="24">
        <v>0</v>
      </c>
      <c r="IA191" s="24">
        <v>0</v>
      </c>
      <c r="IB191" s="24">
        <v>0</v>
      </c>
      <c r="IC191" s="24">
        <v>0</v>
      </c>
      <c r="ID191" s="24">
        <v>10.085000000000001</v>
      </c>
      <c r="IE191" s="24">
        <v>147.96003966286563</v>
      </c>
      <c r="IF191" s="24">
        <v>0</v>
      </c>
      <c r="IG191" s="24">
        <v>0</v>
      </c>
    </row>
    <row r="192" spans="1:241" ht="12.75" customHeight="1">
      <c r="A192" s="40"/>
      <c r="B192" s="41"/>
      <c r="C192" s="42" t="s">
        <v>311</v>
      </c>
      <c r="D192" s="43" t="s">
        <v>133</v>
      </c>
      <c r="E192" s="23">
        <v>150</v>
      </c>
      <c r="F192" s="24">
        <f t="shared" si="8"/>
        <v>3625.7920000000004</v>
      </c>
      <c r="G192" s="24">
        <f t="shared" si="9"/>
        <v>264.48083315314278</v>
      </c>
      <c r="H192" s="24">
        <f t="shared" si="10"/>
        <v>680.43700000000001</v>
      </c>
      <c r="I192" s="24">
        <f t="shared" si="11"/>
        <v>878.52515662728513</v>
      </c>
      <c r="J192" s="24">
        <v>680.40499999999997</v>
      </c>
      <c r="K192" s="24">
        <v>878.54531051359118</v>
      </c>
      <c r="L192" s="24">
        <v>3.2000000000000001E-2</v>
      </c>
      <c r="M192" s="24">
        <v>450</v>
      </c>
      <c r="N192" s="24">
        <v>0</v>
      </c>
      <c r="O192" s="24">
        <v>0</v>
      </c>
      <c r="P192" s="24">
        <v>67.022999999999996</v>
      </c>
      <c r="Q192" s="24">
        <v>1503.4557838353999</v>
      </c>
      <c r="R192" s="24">
        <v>0</v>
      </c>
      <c r="S192" s="24">
        <v>0</v>
      </c>
      <c r="T192" s="24">
        <v>0</v>
      </c>
      <c r="U192" s="24">
        <v>0</v>
      </c>
      <c r="V192" s="24">
        <v>55.264000000000003</v>
      </c>
      <c r="W192" s="24">
        <v>304.7954726404169</v>
      </c>
      <c r="X192" s="24">
        <v>0</v>
      </c>
      <c r="Y192" s="24">
        <v>0</v>
      </c>
      <c r="Z192" s="24">
        <v>23.207000000000001</v>
      </c>
      <c r="AA192" s="24">
        <v>1773.3948377644676</v>
      </c>
      <c r="AB192" s="24">
        <v>0</v>
      </c>
      <c r="AC192" s="24">
        <v>0</v>
      </c>
      <c r="AD192" s="24">
        <v>86.631</v>
      </c>
      <c r="AE192" s="24">
        <v>932.44261292147144</v>
      </c>
      <c r="AF192" s="24">
        <v>0</v>
      </c>
      <c r="AG192" s="24">
        <v>0</v>
      </c>
      <c r="AH192" s="24">
        <v>150.827</v>
      </c>
      <c r="AI192" s="24">
        <v>445.5073958906562</v>
      </c>
      <c r="AJ192" s="24">
        <v>0</v>
      </c>
      <c r="AK192" s="24">
        <v>0</v>
      </c>
      <c r="AL192" s="24">
        <v>0</v>
      </c>
      <c r="AM192" s="24">
        <v>0</v>
      </c>
      <c r="AN192" s="24">
        <v>0</v>
      </c>
      <c r="AO192" s="24">
        <v>0</v>
      </c>
      <c r="AP192" s="24">
        <v>6.024</v>
      </c>
      <c r="AQ192" s="24">
        <v>696.0170982735724</v>
      </c>
      <c r="AR192" s="24">
        <v>3.2000000000000001E-2</v>
      </c>
      <c r="AS192" s="24">
        <v>450</v>
      </c>
      <c r="AT192" s="24">
        <v>2.0390000000000001</v>
      </c>
      <c r="AU192" s="24">
        <v>872.15792054928886</v>
      </c>
      <c r="AV192" s="24">
        <v>0</v>
      </c>
      <c r="AW192" s="24">
        <v>0</v>
      </c>
      <c r="AX192" s="24">
        <v>6.4000000000000001E-2</v>
      </c>
      <c r="AY192" s="24">
        <v>81.25</v>
      </c>
      <c r="AZ192" s="24">
        <v>47.253999999999998</v>
      </c>
      <c r="BA192" s="24">
        <v>216.76630549794726</v>
      </c>
      <c r="BB192" s="24">
        <v>0</v>
      </c>
      <c r="BC192" s="24">
        <v>0</v>
      </c>
      <c r="BD192" s="24">
        <v>0</v>
      </c>
      <c r="BE192" s="24">
        <v>0</v>
      </c>
      <c r="BF192" s="24">
        <v>0</v>
      </c>
      <c r="BG192" s="24">
        <v>0</v>
      </c>
      <c r="BH192" s="24">
        <v>0</v>
      </c>
      <c r="BI192" s="24">
        <v>0</v>
      </c>
      <c r="BJ192" s="24">
        <v>0</v>
      </c>
      <c r="BK192" s="24">
        <v>0</v>
      </c>
      <c r="BL192" s="24">
        <v>0</v>
      </c>
      <c r="BM192" s="24">
        <v>0</v>
      </c>
      <c r="BN192" s="24">
        <v>1.3620000000000001</v>
      </c>
      <c r="BO192" s="24">
        <v>665.9478707782672</v>
      </c>
      <c r="BP192" s="24">
        <v>0</v>
      </c>
      <c r="BQ192" s="24">
        <v>0</v>
      </c>
      <c r="BR192" s="24">
        <v>0</v>
      </c>
      <c r="BS192" s="24">
        <v>0</v>
      </c>
      <c r="BT192" s="24">
        <v>0</v>
      </c>
      <c r="BU192" s="24">
        <v>0</v>
      </c>
      <c r="BV192" s="24">
        <v>0</v>
      </c>
      <c r="BW192" s="24">
        <v>0</v>
      </c>
      <c r="BX192" s="24">
        <v>0</v>
      </c>
      <c r="BY192" s="24">
        <v>0</v>
      </c>
      <c r="BZ192" s="24">
        <v>0</v>
      </c>
      <c r="CA192" s="24">
        <v>0</v>
      </c>
      <c r="CB192" s="24">
        <v>0</v>
      </c>
      <c r="CC192" s="24">
        <v>0</v>
      </c>
      <c r="CD192" s="24">
        <v>0</v>
      </c>
      <c r="CE192" s="24">
        <v>0</v>
      </c>
      <c r="CF192" s="24">
        <v>0</v>
      </c>
      <c r="CG192" s="24">
        <v>0</v>
      </c>
      <c r="CH192" s="24">
        <v>1.218</v>
      </c>
      <c r="CI192" s="24">
        <v>528.91707717569784</v>
      </c>
      <c r="CJ192" s="24">
        <v>5.7000000000000002E-2</v>
      </c>
      <c r="CK192" s="24">
        <v>631.49122807017545</v>
      </c>
      <c r="CL192" s="24">
        <v>2E-3</v>
      </c>
      <c r="CM192" s="24">
        <v>585</v>
      </c>
      <c r="CN192" s="24">
        <v>0</v>
      </c>
      <c r="CO192" s="24">
        <v>0</v>
      </c>
      <c r="CP192" s="24">
        <v>0</v>
      </c>
      <c r="CQ192" s="24">
        <v>0</v>
      </c>
      <c r="CR192" s="24">
        <v>0</v>
      </c>
      <c r="CS192" s="24">
        <v>0</v>
      </c>
      <c r="CT192" s="24">
        <v>0</v>
      </c>
      <c r="CU192" s="24">
        <v>0</v>
      </c>
      <c r="CV192" s="24">
        <v>0</v>
      </c>
      <c r="CW192" s="24">
        <v>0</v>
      </c>
      <c r="CX192" s="24">
        <v>0</v>
      </c>
      <c r="CY192" s="24">
        <v>0</v>
      </c>
      <c r="CZ192" s="24">
        <v>0</v>
      </c>
      <c r="DA192" s="24">
        <v>0</v>
      </c>
      <c r="DB192" s="24">
        <v>0</v>
      </c>
      <c r="DC192" s="24">
        <v>0</v>
      </c>
      <c r="DD192" s="24">
        <v>0</v>
      </c>
      <c r="DE192" s="24">
        <v>0</v>
      </c>
      <c r="DF192" s="24">
        <v>0</v>
      </c>
      <c r="DG192" s="24">
        <v>0</v>
      </c>
      <c r="DH192" s="24">
        <v>0</v>
      </c>
      <c r="DI192" s="24">
        <v>0</v>
      </c>
      <c r="DJ192" s="24">
        <v>0</v>
      </c>
      <c r="DK192" s="24">
        <v>0</v>
      </c>
      <c r="DL192" s="24">
        <v>0</v>
      </c>
      <c r="DM192" s="24">
        <v>0</v>
      </c>
      <c r="DN192" s="24">
        <v>0</v>
      </c>
      <c r="DO192" s="24">
        <v>0</v>
      </c>
      <c r="DP192" s="24">
        <v>0</v>
      </c>
      <c r="DQ192" s="24">
        <v>0</v>
      </c>
      <c r="DR192" s="24">
        <v>1E-3</v>
      </c>
      <c r="DS192" s="24">
        <v>180</v>
      </c>
      <c r="DT192" s="24">
        <v>0</v>
      </c>
      <c r="DU192" s="24">
        <v>0</v>
      </c>
      <c r="DV192" s="24">
        <v>0</v>
      </c>
      <c r="DW192" s="24">
        <v>0</v>
      </c>
      <c r="DX192" s="24">
        <v>0.63100000000000001</v>
      </c>
      <c r="DY192" s="24">
        <v>802.68304278922346</v>
      </c>
      <c r="DZ192" s="24">
        <v>0.90200000000000002</v>
      </c>
      <c r="EA192" s="24">
        <v>378.68625277161863</v>
      </c>
      <c r="EB192" s="24">
        <v>0</v>
      </c>
      <c r="EC192" s="24">
        <v>0</v>
      </c>
      <c r="ED192" s="24">
        <v>7.0000000000000007E-2</v>
      </c>
      <c r="EE192" s="24">
        <v>192</v>
      </c>
      <c r="EF192" s="24">
        <v>6.8179999999999996</v>
      </c>
      <c r="EG192" s="24">
        <v>196.07641537107656</v>
      </c>
      <c r="EH192" s="24">
        <v>0</v>
      </c>
      <c r="EI192" s="24">
        <v>0</v>
      </c>
      <c r="EJ192" s="24">
        <v>0</v>
      </c>
      <c r="EK192" s="24">
        <v>0</v>
      </c>
      <c r="EL192" s="24">
        <v>0</v>
      </c>
      <c r="EM192" s="24">
        <v>0</v>
      </c>
      <c r="EN192" s="24">
        <v>0</v>
      </c>
      <c r="EO192" s="24">
        <v>0</v>
      </c>
      <c r="EP192" s="24">
        <v>1.2E-2</v>
      </c>
      <c r="EQ192" s="24">
        <v>1147.9166666666667</v>
      </c>
      <c r="ER192" s="24">
        <v>0</v>
      </c>
      <c r="ES192" s="24">
        <v>0</v>
      </c>
      <c r="ET192" s="24">
        <v>0</v>
      </c>
      <c r="EU192" s="24">
        <v>0</v>
      </c>
      <c r="EV192" s="24">
        <v>177.48699999999999</v>
      </c>
      <c r="EW192" s="24">
        <v>1247.5153222489535</v>
      </c>
      <c r="EX192" s="24">
        <v>0.78700000000000003</v>
      </c>
      <c r="EY192" s="24">
        <v>2284.4625158831004</v>
      </c>
      <c r="EZ192" s="24">
        <v>0</v>
      </c>
      <c r="FA192" s="24">
        <v>0</v>
      </c>
      <c r="FB192" s="24">
        <v>4.8000000000000001E-2</v>
      </c>
      <c r="FC192" s="24">
        <v>2178.1041666666665</v>
      </c>
      <c r="FD192" s="24">
        <v>0</v>
      </c>
      <c r="FE192" s="24">
        <v>0</v>
      </c>
      <c r="FF192" s="24">
        <v>0</v>
      </c>
      <c r="FG192" s="24">
        <v>0</v>
      </c>
      <c r="FH192" s="24">
        <v>0</v>
      </c>
      <c r="FI192" s="24">
        <v>0</v>
      </c>
      <c r="FJ192" s="24">
        <v>1.6339999999999999</v>
      </c>
      <c r="FK192" s="24">
        <v>2639.8145654834761</v>
      </c>
      <c r="FL192" s="24">
        <v>2E-3</v>
      </c>
      <c r="FM192" s="24">
        <v>37.5</v>
      </c>
      <c r="FN192" s="24">
        <v>0</v>
      </c>
      <c r="FO192" s="24">
        <v>0</v>
      </c>
      <c r="FP192" s="24">
        <v>0</v>
      </c>
      <c r="FQ192" s="24">
        <v>0</v>
      </c>
      <c r="FR192" s="24">
        <v>0.95399999999999996</v>
      </c>
      <c r="FS192" s="24">
        <v>770.0041928721173</v>
      </c>
      <c r="FT192" s="24">
        <v>0</v>
      </c>
      <c r="FU192" s="24">
        <v>0</v>
      </c>
      <c r="FV192" s="24">
        <v>0</v>
      </c>
      <c r="FW192" s="24">
        <v>0</v>
      </c>
      <c r="FX192" s="24">
        <v>46.771000000000001</v>
      </c>
      <c r="FY192" s="24">
        <v>822.36618845010798</v>
      </c>
      <c r="FZ192" s="24">
        <v>0</v>
      </c>
      <c r="GA192" s="24">
        <v>0</v>
      </c>
      <c r="GB192" s="24">
        <v>3.3159999999999998</v>
      </c>
      <c r="GC192" s="24">
        <v>1259.5612183353437</v>
      </c>
      <c r="GD192" s="24">
        <v>0</v>
      </c>
      <c r="GE192" s="24">
        <v>0</v>
      </c>
      <c r="GF192" s="24">
        <v>0</v>
      </c>
      <c r="GG192" s="24">
        <v>0</v>
      </c>
      <c r="GH192" s="24">
        <v>0</v>
      </c>
      <c r="GI192" s="24">
        <v>0</v>
      </c>
      <c r="GJ192" s="24">
        <v>0</v>
      </c>
      <c r="GK192" s="24">
        <v>0</v>
      </c>
      <c r="GL192" s="24">
        <v>0</v>
      </c>
      <c r="GM192" s="24">
        <v>0</v>
      </c>
      <c r="GN192" s="24">
        <v>0</v>
      </c>
      <c r="GO192" s="24">
        <v>0</v>
      </c>
      <c r="GP192" s="24">
        <v>0</v>
      </c>
      <c r="GQ192" s="24">
        <v>0</v>
      </c>
      <c r="GR192" s="24">
        <v>0.23400000000000001</v>
      </c>
      <c r="GS192" s="24">
        <v>719.42307692307691</v>
      </c>
      <c r="GT192" s="24">
        <v>0.56000000000000005</v>
      </c>
      <c r="GU192" s="24">
        <v>1185.6571428571428</v>
      </c>
      <c r="GV192" s="24">
        <v>0</v>
      </c>
      <c r="GW192" s="24">
        <v>0</v>
      </c>
      <c r="GX192" s="24">
        <v>6.0000000000000001E-3</v>
      </c>
      <c r="GY192" s="24">
        <v>876.66666666666674</v>
      </c>
      <c r="GZ192" s="24">
        <v>0</v>
      </c>
      <c r="HA192" s="24">
        <v>0</v>
      </c>
      <c r="HB192" s="24">
        <v>0</v>
      </c>
      <c r="HC192" s="24">
        <v>0</v>
      </c>
      <c r="HD192" s="24">
        <v>0</v>
      </c>
      <c r="HE192" s="24">
        <v>0</v>
      </c>
      <c r="HF192" s="24">
        <v>0</v>
      </c>
      <c r="HG192" s="24">
        <v>0</v>
      </c>
      <c r="HH192" s="24">
        <v>0</v>
      </c>
      <c r="HI192" s="24">
        <v>0</v>
      </c>
      <c r="HJ192" s="24">
        <v>0</v>
      </c>
      <c r="HK192" s="24">
        <v>0</v>
      </c>
      <c r="HL192" s="24">
        <v>0</v>
      </c>
      <c r="HM192" s="24">
        <v>0</v>
      </c>
      <c r="HN192" s="24">
        <v>0</v>
      </c>
      <c r="HO192" s="24">
        <v>0</v>
      </c>
      <c r="HP192" s="24">
        <v>0.22800000000000001</v>
      </c>
      <c r="HQ192" s="24">
        <v>715.2850877192983</v>
      </c>
      <c r="HR192" s="24">
        <v>0.56000000000000005</v>
      </c>
      <c r="HS192" s="24">
        <v>1185.6571428571428</v>
      </c>
      <c r="HT192" s="24">
        <v>2944.5610000000001</v>
      </c>
      <c r="HU192" s="24">
        <v>122.37449113806778</v>
      </c>
      <c r="HV192" s="24">
        <v>0</v>
      </c>
      <c r="HW192" s="24">
        <v>0</v>
      </c>
      <c r="HX192" s="24">
        <v>0</v>
      </c>
      <c r="HY192" s="24">
        <v>0</v>
      </c>
      <c r="HZ192" s="24">
        <v>0</v>
      </c>
      <c r="IA192" s="24">
        <v>0</v>
      </c>
      <c r="IB192" s="24">
        <v>0</v>
      </c>
      <c r="IC192" s="24">
        <v>0</v>
      </c>
      <c r="ID192" s="24">
        <v>2944.5610000000001</v>
      </c>
      <c r="IE192" s="24">
        <v>122.37449113806778</v>
      </c>
      <c r="IF192" s="24">
        <v>0</v>
      </c>
      <c r="IG192" s="24">
        <v>0</v>
      </c>
    </row>
    <row r="193" spans="1:241" s="44" customFormat="1" ht="12.75" customHeight="1">
      <c r="A193" s="25"/>
      <c r="B193" s="26"/>
      <c r="C193" s="27"/>
      <c r="D193" s="28"/>
      <c r="E193" s="29"/>
      <c r="F193" s="30" t="str">
        <f t="shared" si="8"/>
        <v/>
      </c>
      <c r="G193" s="30" t="str">
        <f t="shared" si="9"/>
        <v/>
      </c>
      <c r="H193" s="30" t="str">
        <f t="shared" si="10"/>
        <v/>
      </c>
      <c r="I193" s="30" t="str">
        <f t="shared" si="11"/>
        <v/>
      </c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30"/>
      <c r="GV193" s="30"/>
      <c r="GW193" s="30"/>
      <c r="GX193" s="30"/>
      <c r="GY193" s="30"/>
      <c r="GZ193" s="30"/>
      <c r="HA193" s="30"/>
      <c r="HB193" s="30"/>
      <c r="HC193" s="30"/>
      <c r="HD193" s="30"/>
      <c r="HE193" s="30"/>
      <c r="HF193" s="30"/>
      <c r="HG193" s="30"/>
      <c r="HH193" s="30"/>
      <c r="HI193" s="30"/>
      <c r="HJ193" s="30"/>
      <c r="HK193" s="30"/>
      <c r="HL193" s="30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0"/>
      <c r="HX193" s="30"/>
      <c r="HY193" s="30"/>
      <c r="HZ193" s="30"/>
      <c r="IA193" s="30"/>
      <c r="IB193" s="30"/>
      <c r="IC193" s="30"/>
      <c r="ID193" s="30"/>
      <c r="IE193" s="30"/>
      <c r="IF193" s="30"/>
      <c r="IG193" s="30"/>
    </row>
    <row r="194" spans="1:241" s="44" customFormat="1" ht="12.75" customHeight="1">
      <c r="A194" s="25"/>
      <c r="B194" s="26" t="s">
        <v>312</v>
      </c>
      <c r="C194" s="27"/>
      <c r="D194" s="28"/>
      <c r="E194" s="29">
        <v>151</v>
      </c>
      <c r="F194" s="30">
        <f t="shared" si="8"/>
        <v>6227.9179999999997</v>
      </c>
      <c r="G194" s="30">
        <f t="shared" si="9"/>
        <v>705.79587223210069</v>
      </c>
      <c r="H194" s="30">
        <f t="shared" si="10"/>
        <v>4628.6219999999994</v>
      </c>
      <c r="I194" s="30">
        <f t="shared" si="11"/>
        <v>659.99033211180358</v>
      </c>
      <c r="J194" s="30">
        <v>4627.0389999999998</v>
      </c>
      <c r="K194" s="30">
        <v>659.57673427866075</v>
      </c>
      <c r="L194" s="30">
        <v>0</v>
      </c>
      <c r="M194" s="30">
        <v>0</v>
      </c>
      <c r="N194" s="30">
        <v>0</v>
      </c>
      <c r="O194" s="30">
        <v>0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0">
        <v>0</v>
      </c>
      <c r="AC194" s="30">
        <v>0</v>
      </c>
      <c r="AD194" s="30">
        <v>0</v>
      </c>
      <c r="AE194" s="30">
        <v>0</v>
      </c>
      <c r="AF194" s="30">
        <v>0</v>
      </c>
      <c r="AG194" s="30">
        <v>0</v>
      </c>
      <c r="AH194" s="30">
        <v>0</v>
      </c>
      <c r="AI194" s="30">
        <v>0</v>
      </c>
      <c r="AJ194" s="30">
        <v>0</v>
      </c>
      <c r="AK194" s="30">
        <v>0</v>
      </c>
      <c r="AL194" s="30">
        <v>0</v>
      </c>
      <c r="AM194" s="30">
        <v>0</v>
      </c>
      <c r="AN194" s="30">
        <v>0</v>
      </c>
      <c r="AO194" s="30">
        <v>0</v>
      </c>
      <c r="AP194" s="30">
        <v>0</v>
      </c>
      <c r="AQ194" s="30">
        <v>0</v>
      </c>
      <c r="AR194" s="30">
        <v>0</v>
      </c>
      <c r="AS194" s="30">
        <v>0</v>
      </c>
      <c r="AT194" s="30">
        <v>0</v>
      </c>
      <c r="AU194" s="30">
        <v>0</v>
      </c>
      <c r="AV194" s="30">
        <v>0</v>
      </c>
      <c r="AW194" s="30">
        <v>0</v>
      </c>
      <c r="AX194" s="30">
        <v>0</v>
      </c>
      <c r="AY194" s="30">
        <v>0</v>
      </c>
      <c r="AZ194" s="30">
        <v>6.0000000000000001E-3</v>
      </c>
      <c r="BA194" s="30">
        <v>594</v>
      </c>
      <c r="BB194" s="30">
        <v>0</v>
      </c>
      <c r="BC194" s="30">
        <v>0</v>
      </c>
      <c r="BD194" s="30">
        <v>5.6000000000000001E-2</v>
      </c>
      <c r="BE194" s="30">
        <v>249.94642857142856</v>
      </c>
      <c r="BF194" s="30">
        <v>5.4219999999999997</v>
      </c>
      <c r="BG194" s="30">
        <v>102.79103651789008</v>
      </c>
      <c r="BH194" s="30">
        <v>16.015999999999998</v>
      </c>
      <c r="BI194" s="30">
        <v>831.27840909090912</v>
      </c>
      <c r="BJ194" s="30">
        <v>0</v>
      </c>
      <c r="BK194" s="30">
        <v>0</v>
      </c>
      <c r="BL194" s="30">
        <v>0</v>
      </c>
      <c r="BM194" s="30">
        <v>0</v>
      </c>
      <c r="BN194" s="30">
        <v>3.012</v>
      </c>
      <c r="BO194" s="30">
        <v>57.046480743691895</v>
      </c>
      <c r="BP194" s="30">
        <v>0</v>
      </c>
      <c r="BQ194" s="30">
        <v>0</v>
      </c>
      <c r="BR194" s="30">
        <v>44.28</v>
      </c>
      <c r="BS194" s="30">
        <v>125.77694218608852</v>
      </c>
      <c r="BT194" s="30">
        <v>16.094999999999999</v>
      </c>
      <c r="BU194" s="30">
        <v>81.449891270580935</v>
      </c>
      <c r="BV194" s="30">
        <v>0.124</v>
      </c>
      <c r="BW194" s="30">
        <v>22.120967741935484</v>
      </c>
      <c r="BX194" s="30">
        <v>1326.0930000000001</v>
      </c>
      <c r="BY194" s="30">
        <v>248.30263412897889</v>
      </c>
      <c r="BZ194" s="30">
        <v>75.379000000000005</v>
      </c>
      <c r="CA194" s="30">
        <v>760.79954629273402</v>
      </c>
      <c r="CB194" s="30">
        <v>1.835</v>
      </c>
      <c r="CC194" s="30">
        <v>318.72098092643051</v>
      </c>
      <c r="CD194" s="30">
        <v>29.1</v>
      </c>
      <c r="CE194" s="30">
        <v>678.34865979381448</v>
      </c>
      <c r="CF194" s="30">
        <v>0</v>
      </c>
      <c r="CG194" s="30">
        <v>0</v>
      </c>
      <c r="CH194" s="30">
        <v>1433.8140000000001</v>
      </c>
      <c r="CI194" s="30">
        <v>1063.9685503140574</v>
      </c>
      <c r="CJ194" s="30">
        <v>8.3320000000000007</v>
      </c>
      <c r="CK194" s="30">
        <v>761.18951032165148</v>
      </c>
      <c r="CL194" s="30">
        <v>45.506</v>
      </c>
      <c r="CM194" s="30">
        <v>1128.510482134224</v>
      </c>
      <c r="CN194" s="30">
        <v>0</v>
      </c>
      <c r="CO194" s="30">
        <v>0</v>
      </c>
      <c r="CP194" s="30">
        <v>0</v>
      </c>
      <c r="CQ194" s="30">
        <v>0</v>
      </c>
      <c r="CR194" s="30">
        <v>0</v>
      </c>
      <c r="CS194" s="30">
        <v>0</v>
      </c>
      <c r="CT194" s="30">
        <v>0</v>
      </c>
      <c r="CU194" s="30">
        <v>0</v>
      </c>
      <c r="CV194" s="30">
        <v>0</v>
      </c>
      <c r="CW194" s="30">
        <v>0</v>
      </c>
      <c r="CX194" s="30">
        <v>0</v>
      </c>
      <c r="CY194" s="30">
        <v>0</v>
      </c>
      <c r="CZ194" s="30">
        <v>0</v>
      </c>
      <c r="DA194" s="30">
        <v>0</v>
      </c>
      <c r="DB194" s="30">
        <v>0</v>
      </c>
      <c r="DC194" s="30">
        <v>0</v>
      </c>
      <c r="DD194" s="30">
        <v>0</v>
      </c>
      <c r="DE194" s="30">
        <v>0</v>
      </c>
      <c r="DF194" s="30">
        <v>0</v>
      </c>
      <c r="DG194" s="30">
        <v>0</v>
      </c>
      <c r="DH194" s="30">
        <v>14.016999999999999</v>
      </c>
      <c r="DI194" s="30">
        <v>313.97146322322891</v>
      </c>
      <c r="DJ194" s="30">
        <v>68.007999999999996</v>
      </c>
      <c r="DK194" s="30">
        <v>60.650188213151395</v>
      </c>
      <c r="DL194" s="30">
        <v>10.641999999999999</v>
      </c>
      <c r="DM194" s="30">
        <v>397.75418154482242</v>
      </c>
      <c r="DN194" s="30">
        <v>8.5009999999999994</v>
      </c>
      <c r="DO194" s="30">
        <v>2060.8174332431477</v>
      </c>
      <c r="DP194" s="30">
        <v>175.16499999999999</v>
      </c>
      <c r="DQ194" s="30">
        <v>730.90185253903462</v>
      </c>
      <c r="DR194" s="30">
        <v>42.506</v>
      </c>
      <c r="DS194" s="30">
        <v>910.55189855549804</v>
      </c>
      <c r="DT194" s="30">
        <v>14.044</v>
      </c>
      <c r="DU194" s="30">
        <v>60.699302193107378</v>
      </c>
      <c r="DV194" s="30">
        <v>404.84800000000001</v>
      </c>
      <c r="DW194" s="30">
        <v>530.52879846263284</v>
      </c>
      <c r="DX194" s="30">
        <v>10.038</v>
      </c>
      <c r="DY194" s="30">
        <v>264.98226738394101</v>
      </c>
      <c r="DZ194" s="30">
        <v>27.506</v>
      </c>
      <c r="EA194" s="30">
        <v>124.97153348360358</v>
      </c>
      <c r="EB194" s="30">
        <v>13.57</v>
      </c>
      <c r="EC194" s="30">
        <v>493.37840825350042</v>
      </c>
      <c r="ED194" s="30">
        <v>30.670999999999999</v>
      </c>
      <c r="EE194" s="30">
        <v>889.2459652440416</v>
      </c>
      <c r="EF194" s="30">
        <v>0</v>
      </c>
      <c r="EG194" s="30">
        <v>0</v>
      </c>
      <c r="EH194" s="30">
        <v>0.109</v>
      </c>
      <c r="EI194" s="30">
        <v>163.48623853211009</v>
      </c>
      <c r="EJ194" s="30">
        <v>2.1509999999999998</v>
      </c>
      <c r="EK194" s="30">
        <v>119.85448628544863</v>
      </c>
      <c r="EL194" s="30">
        <v>23.533000000000001</v>
      </c>
      <c r="EM194" s="30">
        <v>261.2833042960948</v>
      </c>
      <c r="EN194" s="30">
        <v>55.975000000000001</v>
      </c>
      <c r="EO194" s="30">
        <v>666.44267976775348</v>
      </c>
      <c r="EP194" s="30">
        <v>0.27500000000000002</v>
      </c>
      <c r="EQ194" s="30">
        <v>2661.1236363636363</v>
      </c>
      <c r="ER194" s="30">
        <v>2E-3</v>
      </c>
      <c r="ES194" s="30">
        <v>162</v>
      </c>
      <c r="ET194" s="30">
        <v>10.898999999999999</v>
      </c>
      <c r="EU194" s="30">
        <v>356.255252775484</v>
      </c>
      <c r="EV194" s="30">
        <v>409.53100000000001</v>
      </c>
      <c r="EW194" s="30">
        <v>558.10451467654457</v>
      </c>
      <c r="EX194" s="30">
        <v>2.0169999999999999</v>
      </c>
      <c r="EY194" s="30">
        <v>5537.7679722359944</v>
      </c>
      <c r="EZ194" s="30">
        <v>2.85</v>
      </c>
      <c r="FA194" s="30">
        <v>7207.8982456140347</v>
      </c>
      <c r="FB194" s="30">
        <v>27.327000000000002</v>
      </c>
      <c r="FC194" s="30">
        <v>848.4637537966114</v>
      </c>
      <c r="FD194" s="30">
        <v>0</v>
      </c>
      <c r="FE194" s="30">
        <v>0</v>
      </c>
      <c r="FF194" s="30">
        <v>0</v>
      </c>
      <c r="FG194" s="30">
        <v>0</v>
      </c>
      <c r="FH194" s="30">
        <v>0</v>
      </c>
      <c r="FI194" s="30">
        <v>0</v>
      </c>
      <c r="FJ194" s="30">
        <v>1.587</v>
      </c>
      <c r="FK194" s="30">
        <v>1566.962192816635</v>
      </c>
      <c r="FL194" s="30">
        <v>1.04</v>
      </c>
      <c r="FM194" s="30">
        <v>2169.5490384615387</v>
      </c>
      <c r="FN194" s="30">
        <v>4.0759999999999996</v>
      </c>
      <c r="FO194" s="30">
        <v>349.84470068694799</v>
      </c>
      <c r="FP194" s="30">
        <v>0</v>
      </c>
      <c r="FQ194" s="30">
        <v>0</v>
      </c>
      <c r="FR194" s="30">
        <v>40.295000000000002</v>
      </c>
      <c r="FS194" s="30">
        <v>580.03901228440247</v>
      </c>
      <c r="FT194" s="30">
        <v>0</v>
      </c>
      <c r="FU194" s="30">
        <v>0</v>
      </c>
      <c r="FV194" s="30">
        <v>0</v>
      </c>
      <c r="FW194" s="30">
        <v>0</v>
      </c>
      <c r="FX194" s="30">
        <v>92.683000000000007</v>
      </c>
      <c r="FY194" s="30">
        <v>1019.8351477617255</v>
      </c>
      <c r="FZ194" s="30">
        <v>0</v>
      </c>
      <c r="GA194" s="30">
        <v>0</v>
      </c>
      <c r="GB194" s="30">
        <v>66.539000000000001</v>
      </c>
      <c r="GC194" s="30">
        <v>1124.063180991599</v>
      </c>
      <c r="GD194" s="30">
        <v>10.606</v>
      </c>
      <c r="GE194" s="30">
        <v>2034.0891947953987</v>
      </c>
      <c r="GF194" s="30">
        <v>0</v>
      </c>
      <c r="GG194" s="30">
        <v>0</v>
      </c>
      <c r="GH194" s="30">
        <v>48.545999999999999</v>
      </c>
      <c r="GI194" s="30">
        <v>715.99196638240016</v>
      </c>
      <c r="GJ194" s="30">
        <v>2.4119999999999999</v>
      </c>
      <c r="GK194" s="30">
        <v>441.3544776119403</v>
      </c>
      <c r="GL194" s="30">
        <v>0</v>
      </c>
      <c r="GM194" s="30">
        <v>0</v>
      </c>
      <c r="GN194" s="30">
        <v>0</v>
      </c>
      <c r="GO194" s="30">
        <v>0</v>
      </c>
      <c r="GP194" s="30">
        <v>1.583</v>
      </c>
      <c r="GQ194" s="30">
        <v>1868.9185091598231</v>
      </c>
      <c r="GR194" s="30">
        <v>115.97</v>
      </c>
      <c r="GS194" s="30">
        <v>483.13642321289984</v>
      </c>
      <c r="GT194" s="30">
        <v>1483.3230000000001</v>
      </c>
      <c r="GU194" s="30">
        <v>866.13865692098079</v>
      </c>
      <c r="GV194" s="30">
        <v>4.976</v>
      </c>
      <c r="GW194" s="30">
        <v>5433.5160771704177</v>
      </c>
      <c r="GX194" s="30">
        <v>7.1369999999999996</v>
      </c>
      <c r="GY194" s="30">
        <v>722.04539722572508</v>
      </c>
      <c r="GZ194" s="30">
        <v>0</v>
      </c>
      <c r="HA194" s="30">
        <v>0</v>
      </c>
      <c r="HB194" s="30">
        <v>0</v>
      </c>
      <c r="HC194" s="30">
        <v>0</v>
      </c>
      <c r="HD194" s="30">
        <v>0</v>
      </c>
      <c r="HE194" s="30">
        <v>0</v>
      </c>
      <c r="HF194" s="30">
        <v>0</v>
      </c>
      <c r="HG194" s="30">
        <v>0</v>
      </c>
      <c r="HH194" s="30">
        <v>0</v>
      </c>
      <c r="HI194" s="30">
        <v>0</v>
      </c>
      <c r="HJ194" s="30">
        <v>0</v>
      </c>
      <c r="HK194" s="30">
        <v>0</v>
      </c>
      <c r="HL194" s="30">
        <v>99.064999999999998</v>
      </c>
      <c r="HM194" s="30">
        <v>220.96004643415938</v>
      </c>
      <c r="HN194" s="30">
        <v>1483.3230000000001</v>
      </c>
      <c r="HO194" s="30">
        <v>866.13865692098079</v>
      </c>
      <c r="HP194" s="30">
        <v>4.7919999999999998</v>
      </c>
      <c r="HQ194" s="30">
        <v>406.82595993322207</v>
      </c>
      <c r="HR194" s="30">
        <v>0</v>
      </c>
      <c r="HS194" s="30">
        <v>0</v>
      </c>
      <c r="HT194" s="30">
        <v>3.0000000000000001E-3</v>
      </c>
      <c r="HU194" s="30">
        <v>108</v>
      </c>
      <c r="HV194" s="30">
        <v>0</v>
      </c>
      <c r="HW194" s="30">
        <v>0</v>
      </c>
      <c r="HX194" s="30">
        <v>0</v>
      </c>
      <c r="HY194" s="30">
        <v>0</v>
      </c>
      <c r="HZ194" s="30">
        <v>3.0000000000000001E-3</v>
      </c>
      <c r="IA194" s="30">
        <v>108</v>
      </c>
      <c r="IB194" s="30">
        <v>0</v>
      </c>
      <c r="IC194" s="30">
        <v>0</v>
      </c>
      <c r="ID194" s="30">
        <v>0</v>
      </c>
      <c r="IE194" s="30">
        <v>0</v>
      </c>
      <c r="IF194" s="30">
        <v>0</v>
      </c>
      <c r="IG194" s="30">
        <v>0</v>
      </c>
    </row>
    <row r="195" spans="1:241" ht="12.75" customHeight="1">
      <c r="A195" s="40"/>
      <c r="B195" s="41"/>
      <c r="C195" s="42" t="s">
        <v>313</v>
      </c>
      <c r="D195" s="43" t="s">
        <v>211</v>
      </c>
      <c r="E195" s="23">
        <v>152</v>
      </c>
      <c r="F195" s="24">
        <f t="shared" si="8"/>
        <v>112.721</v>
      </c>
      <c r="G195" s="24">
        <f t="shared" si="9"/>
        <v>586.32850134402645</v>
      </c>
      <c r="H195" s="24">
        <f t="shared" si="10"/>
        <v>112.721</v>
      </c>
      <c r="I195" s="24">
        <f t="shared" si="11"/>
        <v>586.32850134402645</v>
      </c>
      <c r="J195" s="24">
        <v>112.721</v>
      </c>
      <c r="K195" s="24">
        <v>586.32850134402645</v>
      </c>
      <c r="L195" s="24">
        <v>0</v>
      </c>
      <c r="M195" s="24">
        <v>0</v>
      </c>
      <c r="N195" s="24">
        <v>0</v>
      </c>
      <c r="O195" s="24">
        <v>0</v>
      </c>
      <c r="P195" s="24">
        <v>0</v>
      </c>
      <c r="Q195" s="24">
        <v>0</v>
      </c>
      <c r="R195" s="24">
        <v>0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4">
        <v>0</v>
      </c>
      <c r="Y195" s="24">
        <v>0</v>
      </c>
      <c r="Z195" s="24">
        <v>0</v>
      </c>
      <c r="AA195" s="24">
        <v>0</v>
      </c>
      <c r="AB195" s="24">
        <v>0</v>
      </c>
      <c r="AC195" s="24">
        <v>0</v>
      </c>
      <c r="AD195" s="24">
        <v>0</v>
      </c>
      <c r="AE195" s="24">
        <v>0</v>
      </c>
      <c r="AF195" s="24">
        <v>0</v>
      </c>
      <c r="AG195" s="24">
        <v>0</v>
      </c>
      <c r="AH195" s="24">
        <v>0</v>
      </c>
      <c r="AI195" s="24">
        <v>0</v>
      </c>
      <c r="AJ195" s="24">
        <v>0</v>
      </c>
      <c r="AK195" s="24">
        <v>0</v>
      </c>
      <c r="AL195" s="24">
        <v>0</v>
      </c>
      <c r="AM195" s="24">
        <v>0</v>
      </c>
      <c r="AN195" s="24">
        <v>0</v>
      </c>
      <c r="AO195" s="24">
        <v>0</v>
      </c>
      <c r="AP195" s="24">
        <v>0</v>
      </c>
      <c r="AQ195" s="24">
        <v>0</v>
      </c>
      <c r="AR195" s="24">
        <v>0</v>
      </c>
      <c r="AS195" s="24">
        <v>0</v>
      </c>
      <c r="AT195" s="24">
        <v>0</v>
      </c>
      <c r="AU195" s="24">
        <v>0</v>
      </c>
      <c r="AV195" s="24">
        <v>0</v>
      </c>
      <c r="AW195" s="24">
        <v>0</v>
      </c>
      <c r="AX195" s="24">
        <v>0</v>
      </c>
      <c r="AY195" s="24">
        <v>0</v>
      </c>
      <c r="AZ195" s="24">
        <v>0</v>
      </c>
      <c r="BA195" s="24">
        <v>0</v>
      </c>
      <c r="BB195" s="24">
        <v>0</v>
      </c>
      <c r="BC195" s="24">
        <v>0</v>
      </c>
      <c r="BD195" s="24">
        <v>5.6000000000000001E-2</v>
      </c>
      <c r="BE195" s="24">
        <v>249.94642857142856</v>
      </c>
      <c r="BF195" s="24">
        <v>0.36</v>
      </c>
      <c r="BG195" s="24">
        <v>264.86944444444447</v>
      </c>
      <c r="BH195" s="24">
        <v>0</v>
      </c>
      <c r="BI195" s="24">
        <v>0</v>
      </c>
      <c r="BJ195" s="24">
        <v>0</v>
      </c>
      <c r="BK195" s="24">
        <v>0</v>
      </c>
      <c r="BL195" s="24">
        <v>0</v>
      </c>
      <c r="BM195" s="24">
        <v>0</v>
      </c>
      <c r="BN195" s="24">
        <v>0</v>
      </c>
      <c r="BO195" s="24">
        <v>0</v>
      </c>
      <c r="BP195" s="24">
        <v>0</v>
      </c>
      <c r="BQ195" s="24">
        <v>0</v>
      </c>
      <c r="BR195" s="24">
        <v>3.7250000000000001</v>
      </c>
      <c r="BS195" s="24">
        <v>20.918389261744966</v>
      </c>
      <c r="BT195" s="24">
        <v>0</v>
      </c>
      <c r="BU195" s="24">
        <v>0</v>
      </c>
      <c r="BV195" s="24">
        <v>0</v>
      </c>
      <c r="BW195" s="24">
        <v>0</v>
      </c>
      <c r="BX195" s="24">
        <v>0</v>
      </c>
      <c r="BY195" s="24">
        <v>0</v>
      </c>
      <c r="BZ195" s="24">
        <v>4.548</v>
      </c>
      <c r="CA195" s="24">
        <v>553.7737467018469</v>
      </c>
      <c r="CB195" s="24">
        <v>0.64</v>
      </c>
      <c r="CC195" s="24">
        <v>600.79843750000009</v>
      </c>
      <c r="CD195" s="24">
        <v>1.24</v>
      </c>
      <c r="CE195" s="24">
        <v>462.13225806451612</v>
      </c>
      <c r="CF195" s="24">
        <v>0</v>
      </c>
      <c r="CG195" s="24">
        <v>0</v>
      </c>
      <c r="CH195" s="24">
        <v>2.621</v>
      </c>
      <c r="CI195" s="24">
        <v>269.07859595574212</v>
      </c>
      <c r="CJ195" s="24">
        <v>0.60599999999999998</v>
      </c>
      <c r="CK195" s="24">
        <v>977.12211221122107</v>
      </c>
      <c r="CL195" s="24">
        <v>0.23599999999999999</v>
      </c>
      <c r="CM195" s="24">
        <v>480.41525423728814</v>
      </c>
      <c r="CN195" s="24">
        <v>0</v>
      </c>
      <c r="CO195" s="24">
        <v>0</v>
      </c>
      <c r="CP195" s="24">
        <v>0</v>
      </c>
      <c r="CQ195" s="24">
        <v>0</v>
      </c>
      <c r="CR195" s="24">
        <v>0</v>
      </c>
      <c r="CS195" s="24">
        <v>0</v>
      </c>
      <c r="CT195" s="24">
        <v>0</v>
      </c>
      <c r="CU195" s="24">
        <v>0</v>
      </c>
      <c r="CV195" s="24">
        <v>0</v>
      </c>
      <c r="CW195" s="24">
        <v>0</v>
      </c>
      <c r="CX195" s="24">
        <v>0</v>
      </c>
      <c r="CY195" s="24">
        <v>0</v>
      </c>
      <c r="CZ195" s="24">
        <v>0</v>
      </c>
      <c r="DA195" s="24">
        <v>0</v>
      </c>
      <c r="DB195" s="24">
        <v>0</v>
      </c>
      <c r="DC195" s="24">
        <v>0</v>
      </c>
      <c r="DD195" s="24">
        <v>0</v>
      </c>
      <c r="DE195" s="24">
        <v>0</v>
      </c>
      <c r="DF195" s="24">
        <v>0</v>
      </c>
      <c r="DG195" s="24">
        <v>0</v>
      </c>
      <c r="DH195" s="24">
        <v>6.6000000000000003E-2</v>
      </c>
      <c r="DI195" s="24">
        <v>537.54545454545462</v>
      </c>
      <c r="DJ195" s="24">
        <v>0.44600000000000001</v>
      </c>
      <c r="DK195" s="24">
        <v>378.07399103139016</v>
      </c>
      <c r="DL195" s="24">
        <v>2.3759999999999999</v>
      </c>
      <c r="DM195" s="24">
        <v>577.45707070707067</v>
      </c>
      <c r="DN195" s="24">
        <v>8.0000000000000002E-3</v>
      </c>
      <c r="DO195" s="24">
        <v>380.75</v>
      </c>
      <c r="DP195" s="24">
        <v>2.8519999999999999</v>
      </c>
      <c r="DQ195" s="24">
        <v>858.66830294530155</v>
      </c>
      <c r="DR195" s="24">
        <v>11.526999999999999</v>
      </c>
      <c r="DS195" s="24">
        <v>695.18539082154939</v>
      </c>
      <c r="DT195" s="24">
        <v>2E-3</v>
      </c>
      <c r="DU195" s="24">
        <v>162</v>
      </c>
      <c r="DV195" s="24">
        <v>25.834</v>
      </c>
      <c r="DW195" s="24">
        <v>641.71827823798094</v>
      </c>
      <c r="DX195" s="24">
        <v>9.8659999999999997</v>
      </c>
      <c r="DY195" s="24">
        <v>267.62365700385163</v>
      </c>
      <c r="DZ195" s="24">
        <v>1.968</v>
      </c>
      <c r="EA195" s="24">
        <v>292.41768292682929</v>
      </c>
      <c r="EB195" s="24">
        <v>13.28</v>
      </c>
      <c r="EC195" s="24">
        <v>478.1439006024097</v>
      </c>
      <c r="ED195" s="24">
        <v>0.248</v>
      </c>
      <c r="EE195" s="24">
        <v>711.5</v>
      </c>
      <c r="EF195" s="24">
        <v>0</v>
      </c>
      <c r="EG195" s="24">
        <v>0</v>
      </c>
      <c r="EH195" s="24">
        <v>8.4000000000000005E-2</v>
      </c>
      <c r="EI195" s="24">
        <v>194.14285714285714</v>
      </c>
      <c r="EJ195" s="24">
        <v>0</v>
      </c>
      <c r="EK195" s="24">
        <v>0</v>
      </c>
      <c r="EL195" s="24">
        <v>0.126</v>
      </c>
      <c r="EM195" s="24">
        <v>912.5</v>
      </c>
      <c r="EN195" s="24">
        <v>0</v>
      </c>
      <c r="EO195" s="24">
        <v>0</v>
      </c>
      <c r="EP195" s="24">
        <v>0.20599999999999999</v>
      </c>
      <c r="EQ195" s="24">
        <v>3047.3203883495144</v>
      </c>
      <c r="ER195" s="24">
        <v>2E-3</v>
      </c>
      <c r="ES195" s="24">
        <v>162</v>
      </c>
      <c r="ET195" s="24">
        <v>1.286</v>
      </c>
      <c r="EU195" s="24">
        <v>1029.450233281493</v>
      </c>
      <c r="EV195" s="24">
        <v>17.562999999999999</v>
      </c>
      <c r="EW195" s="24">
        <v>448.62660137789669</v>
      </c>
      <c r="EX195" s="24">
        <v>2E-3</v>
      </c>
      <c r="EY195" s="24">
        <v>1080</v>
      </c>
      <c r="EZ195" s="24">
        <v>1.2E-2</v>
      </c>
      <c r="FA195" s="24">
        <v>2012.3333333333333</v>
      </c>
      <c r="FB195" s="24">
        <v>2.12</v>
      </c>
      <c r="FC195" s="24">
        <v>612.89575471698117</v>
      </c>
      <c r="FD195" s="24">
        <v>0</v>
      </c>
      <c r="FE195" s="24">
        <v>0</v>
      </c>
      <c r="FF195" s="24">
        <v>0</v>
      </c>
      <c r="FG195" s="24">
        <v>0</v>
      </c>
      <c r="FH195" s="24">
        <v>0</v>
      </c>
      <c r="FI195" s="24">
        <v>0</v>
      </c>
      <c r="FJ195" s="24">
        <v>0</v>
      </c>
      <c r="FK195" s="24">
        <v>0</v>
      </c>
      <c r="FL195" s="24">
        <v>1.2E-2</v>
      </c>
      <c r="FM195" s="24">
        <v>540</v>
      </c>
      <c r="FN195" s="24">
        <v>0</v>
      </c>
      <c r="FO195" s="24">
        <v>0</v>
      </c>
      <c r="FP195" s="24">
        <v>0</v>
      </c>
      <c r="FQ195" s="24">
        <v>0</v>
      </c>
      <c r="FR195" s="24">
        <v>0.375</v>
      </c>
      <c r="FS195" s="24">
        <v>42.338666666666668</v>
      </c>
      <c r="FT195" s="24">
        <v>0</v>
      </c>
      <c r="FU195" s="24">
        <v>0</v>
      </c>
      <c r="FV195" s="24">
        <v>0</v>
      </c>
      <c r="FW195" s="24">
        <v>0</v>
      </c>
      <c r="FX195" s="24">
        <v>8.08</v>
      </c>
      <c r="FY195" s="24">
        <v>1364.3116336633664</v>
      </c>
      <c r="FZ195" s="24">
        <v>0</v>
      </c>
      <c r="GA195" s="24">
        <v>0</v>
      </c>
      <c r="GB195" s="24">
        <v>0.34599999999999997</v>
      </c>
      <c r="GC195" s="24">
        <v>921.26300578034682</v>
      </c>
      <c r="GD195" s="24">
        <v>0</v>
      </c>
      <c r="GE195" s="24">
        <v>0</v>
      </c>
      <c r="GF195" s="24">
        <v>0</v>
      </c>
      <c r="GG195" s="24">
        <v>0</v>
      </c>
      <c r="GH195" s="24">
        <v>0</v>
      </c>
      <c r="GI195" s="24">
        <v>0</v>
      </c>
      <c r="GJ195" s="24">
        <v>2E-3</v>
      </c>
      <c r="GK195" s="24">
        <v>1242</v>
      </c>
      <c r="GL195" s="24">
        <v>0</v>
      </c>
      <c r="GM195" s="24">
        <v>0</v>
      </c>
      <c r="GN195" s="24">
        <v>0</v>
      </c>
      <c r="GO195" s="24">
        <v>0</v>
      </c>
      <c r="GP195" s="24">
        <v>0</v>
      </c>
      <c r="GQ195" s="24">
        <v>0</v>
      </c>
      <c r="GR195" s="24">
        <v>0</v>
      </c>
      <c r="GS195" s="24">
        <v>0</v>
      </c>
      <c r="GT195" s="24">
        <v>0</v>
      </c>
      <c r="GU195" s="24">
        <v>0</v>
      </c>
      <c r="GV195" s="24">
        <v>0</v>
      </c>
      <c r="GW195" s="24">
        <v>0</v>
      </c>
      <c r="GX195" s="24">
        <v>0</v>
      </c>
      <c r="GY195" s="24">
        <v>0</v>
      </c>
      <c r="GZ195" s="24">
        <v>0</v>
      </c>
      <c r="HA195" s="24">
        <v>0</v>
      </c>
      <c r="HB195" s="24">
        <v>0</v>
      </c>
      <c r="HC195" s="24">
        <v>0</v>
      </c>
      <c r="HD195" s="24">
        <v>0</v>
      </c>
      <c r="HE195" s="24">
        <v>0</v>
      </c>
      <c r="HF195" s="24">
        <v>0</v>
      </c>
      <c r="HG195" s="24">
        <v>0</v>
      </c>
      <c r="HH195" s="24">
        <v>0</v>
      </c>
      <c r="HI195" s="24">
        <v>0</v>
      </c>
      <c r="HJ195" s="24">
        <v>0</v>
      </c>
      <c r="HK195" s="24">
        <v>0</v>
      </c>
      <c r="HL195" s="24">
        <v>0</v>
      </c>
      <c r="HM195" s="24">
        <v>0</v>
      </c>
      <c r="HN195" s="24">
        <v>0</v>
      </c>
      <c r="HO195" s="24">
        <v>0</v>
      </c>
      <c r="HP195" s="24">
        <v>0</v>
      </c>
      <c r="HQ195" s="24">
        <v>0</v>
      </c>
      <c r="HR195" s="24">
        <v>0</v>
      </c>
      <c r="HS195" s="24">
        <v>0</v>
      </c>
      <c r="HT195" s="24">
        <v>0</v>
      </c>
      <c r="HU195" s="24">
        <v>0</v>
      </c>
      <c r="HV195" s="24">
        <v>0</v>
      </c>
      <c r="HW195" s="24">
        <v>0</v>
      </c>
      <c r="HX195" s="24">
        <v>0</v>
      </c>
      <c r="HY195" s="24">
        <v>0</v>
      </c>
      <c r="HZ195" s="24">
        <v>0</v>
      </c>
      <c r="IA195" s="24">
        <v>0</v>
      </c>
      <c r="IB195" s="24">
        <v>0</v>
      </c>
      <c r="IC195" s="24">
        <v>0</v>
      </c>
      <c r="ID195" s="24">
        <v>0</v>
      </c>
      <c r="IE195" s="24">
        <v>0</v>
      </c>
      <c r="IF195" s="24">
        <v>0</v>
      </c>
      <c r="IG195" s="24">
        <v>0</v>
      </c>
    </row>
    <row r="196" spans="1:241" ht="12.75" customHeight="1">
      <c r="A196" s="40"/>
      <c r="B196" s="41"/>
      <c r="C196" s="42" t="s">
        <v>314</v>
      </c>
      <c r="D196" s="43" t="s">
        <v>274</v>
      </c>
      <c r="E196" s="23">
        <v>153</v>
      </c>
      <c r="F196" s="24">
        <f t="shared" si="8"/>
        <v>1329.211</v>
      </c>
      <c r="G196" s="24">
        <f t="shared" si="9"/>
        <v>291.50333543733836</v>
      </c>
      <c r="H196" s="24">
        <f t="shared" si="10"/>
        <v>1329.211</v>
      </c>
      <c r="I196" s="24">
        <f t="shared" si="11"/>
        <v>291.50333543733836</v>
      </c>
      <c r="J196" s="24">
        <v>1329.211</v>
      </c>
      <c r="K196" s="24">
        <v>291.50333543733836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v>0</v>
      </c>
      <c r="AG196" s="24">
        <v>0</v>
      </c>
      <c r="AH196" s="24">
        <v>0</v>
      </c>
      <c r="AI196" s="24">
        <v>0</v>
      </c>
      <c r="AJ196" s="24">
        <v>0</v>
      </c>
      <c r="AK196" s="24">
        <v>0</v>
      </c>
      <c r="AL196" s="24">
        <v>0</v>
      </c>
      <c r="AM196" s="24">
        <v>0</v>
      </c>
      <c r="AN196" s="24">
        <v>0</v>
      </c>
      <c r="AO196" s="24">
        <v>0</v>
      </c>
      <c r="AP196" s="24">
        <v>0</v>
      </c>
      <c r="AQ196" s="24">
        <v>0</v>
      </c>
      <c r="AR196" s="24">
        <v>0</v>
      </c>
      <c r="AS196" s="24">
        <v>0</v>
      </c>
      <c r="AT196" s="24">
        <v>0</v>
      </c>
      <c r="AU196" s="24">
        <v>0</v>
      </c>
      <c r="AV196" s="24">
        <v>0</v>
      </c>
      <c r="AW196" s="24">
        <v>0</v>
      </c>
      <c r="AX196" s="24">
        <v>0</v>
      </c>
      <c r="AY196" s="24">
        <v>0</v>
      </c>
      <c r="AZ196" s="24">
        <v>0</v>
      </c>
      <c r="BA196" s="24">
        <v>0</v>
      </c>
      <c r="BB196" s="24">
        <v>0</v>
      </c>
      <c r="BC196" s="24">
        <v>0</v>
      </c>
      <c r="BD196" s="24">
        <v>0</v>
      </c>
      <c r="BE196" s="24">
        <v>0</v>
      </c>
      <c r="BF196" s="24">
        <v>0</v>
      </c>
      <c r="BG196" s="24">
        <v>0</v>
      </c>
      <c r="BH196" s="24">
        <v>0</v>
      </c>
      <c r="BI196" s="24">
        <v>0</v>
      </c>
      <c r="BJ196" s="24">
        <v>0</v>
      </c>
      <c r="BK196" s="24">
        <v>0</v>
      </c>
      <c r="BL196" s="24">
        <v>0</v>
      </c>
      <c r="BM196" s="24">
        <v>0</v>
      </c>
      <c r="BN196" s="24">
        <v>0</v>
      </c>
      <c r="BO196" s="24">
        <v>0</v>
      </c>
      <c r="BP196" s="24">
        <v>0</v>
      </c>
      <c r="BQ196" s="24">
        <v>0</v>
      </c>
      <c r="BR196" s="24">
        <v>0</v>
      </c>
      <c r="BS196" s="24">
        <v>0</v>
      </c>
      <c r="BT196" s="24">
        <v>0</v>
      </c>
      <c r="BU196" s="24">
        <v>0</v>
      </c>
      <c r="BV196" s="24">
        <v>0</v>
      </c>
      <c r="BW196" s="24">
        <v>0</v>
      </c>
      <c r="BX196" s="24">
        <v>1235.875</v>
      </c>
      <c r="BY196" s="24">
        <v>249.25355719631841</v>
      </c>
      <c r="BZ196" s="24">
        <v>0</v>
      </c>
      <c r="CA196" s="24">
        <v>0</v>
      </c>
      <c r="CB196" s="24">
        <v>0</v>
      </c>
      <c r="CC196" s="24">
        <v>0</v>
      </c>
      <c r="CD196" s="24">
        <v>0.38400000000000001</v>
      </c>
      <c r="CE196" s="24">
        <v>582.1875</v>
      </c>
      <c r="CF196" s="24">
        <v>0</v>
      </c>
      <c r="CG196" s="24">
        <v>0</v>
      </c>
      <c r="CH196" s="24">
        <v>2.371</v>
      </c>
      <c r="CI196" s="24">
        <v>569.38000843525936</v>
      </c>
      <c r="CJ196" s="24">
        <v>1.1990000000000001</v>
      </c>
      <c r="CK196" s="24">
        <v>1029.5579649708091</v>
      </c>
      <c r="CL196" s="24">
        <v>1.758</v>
      </c>
      <c r="CM196" s="24">
        <v>542.4573378839591</v>
      </c>
      <c r="CN196" s="24">
        <v>0</v>
      </c>
      <c r="CO196" s="24">
        <v>0</v>
      </c>
      <c r="CP196" s="24">
        <v>0</v>
      </c>
      <c r="CQ196" s="24">
        <v>0</v>
      </c>
      <c r="CR196" s="24">
        <v>0</v>
      </c>
      <c r="CS196" s="24">
        <v>0</v>
      </c>
      <c r="CT196" s="24">
        <v>0</v>
      </c>
      <c r="CU196" s="24">
        <v>0</v>
      </c>
      <c r="CV196" s="24">
        <v>0</v>
      </c>
      <c r="CW196" s="24">
        <v>0</v>
      </c>
      <c r="CX196" s="24">
        <v>0</v>
      </c>
      <c r="CY196" s="24">
        <v>0</v>
      </c>
      <c r="CZ196" s="24">
        <v>0</v>
      </c>
      <c r="DA196" s="24">
        <v>0</v>
      </c>
      <c r="DB196" s="24">
        <v>0</v>
      </c>
      <c r="DC196" s="24">
        <v>0</v>
      </c>
      <c r="DD196" s="24">
        <v>0</v>
      </c>
      <c r="DE196" s="24">
        <v>0</v>
      </c>
      <c r="DF196" s="24">
        <v>0</v>
      </c>
      <c r="DG196" s="24">
        <v>0</v>
      </c>
      <c r="DH196" s="24">
        <v>0</v>
      </c>
      <c r="DI196" s="24">
        <v>0</v>
      </c>
      <c r="DJ196" s="24">
        <v>0</v>
      </c>
      <c r="DK196" s="24">
        <v>0</v>
      </c>
      <c r="DL196" s="24">
        <v>0</v>
      </c>
      <c r="DM196" s="24">
        <v>0</v>
      </c>
      <c r="DN196" s="24">
        <v>0.20799999999999999</v>
      </c>
      <c r="DO196" s="24">
        <v>1573.2692307692307</v>
      </c>
      <c r="DP196" s="24">
        <v>0</v>
      </c>
      <c r="DQ196" s="24">
        <v>0</v>
      </c>
      <c r="DR196" s="24">
        <v>2.6230000000000002</v>
      </c>
      <c r="DS196" s="24">
        <v>1144.6435379336638</v>
      </c>
      <c r="DT196" s="24">
        <v>0</v>
      </c>
      <c r="DU196" s="24">
        <v>0</v>
      </c>
      <c r="DV196" s="24">
        <v>0.95399999999999996</v>
      </c>
      <c r="DW196" s="24">
        <v>1080</v>
      </c>
      <c r="DX196" s="24">
        <v>0</v>
      </c>
      <c r="DY196" s="24">
        <v>0</v>
      </c>
      <c r="DZ196" s="24">
        <v>0</v>
      </c>
      <c r="EA196" s="24">
        <v>0</v>
      </c>
      <c r="EB196" s="24">
        <v>0</v>
      </c>
      <c r="EC196" s="24">
        <v>0</v>
      </c>
      <c r="ED196" s="24">
        <v>5.9710000000000001</v>
      </c>
      <c r="EE196" s="24">
        <v>1022.6628705409479</v>
      </c>
      <c r="EF196" s="24">
        <v>0</v>
      </c>
      <c r="EG196" s="24">
        <v>0</v>
      </c>
      <c r="EH196" s="24">
        <v>0</v>
      </c>
      <c r="EI196" s="24">
        <v>0</v>
      </c>
      <c r="EJ196" s="24">
        <v>0</v>
      </c>
      <c r="EK196" s="24">
        <v>0</v>
      </c>
      <c r="EL196" s="24">
        <v>0.39700000000000002</v>
      </c>
      <c r="EM196" s="24">
        <v>745.39042821158682</v>
      </c>
      <c r="EN196" s="24">
        <v>54.725000000000001</v>
      </c>
      <c r="EO196" s="24">
        <v>662.91968935587033</v>
      </c>
      <c r="EP196" s="24">
        <v>0</v>
      </c>
      <c r="EQ196" s="24">
        <v>0</v>
      </c>
      <c r="ER196" s="24">
        <v>0</v>
      </c>
      <c r="ES196" s="24">
        <v>0</v>
      </c>
      <c r="ET196" s="24">
        <v>0</v>
      </c>
      <c r="EU196" s="24">
        <v>0</v>
      </c>
      <c r="EV196" s="24">
        <v>1.5920000000000001</v>
      </c>
      <c r="EW196" s="24">
        <v>641.08040201005031</v>
      </c>
      <c r="EX196" s="24">
        <v>0</v>
      </c>
      <c r="EY196" s="24">
        <v>0</v>
      </c>
      <c r="EZ196" s="24">
        <v>0</v>
      </c>
      <c r="FA196" s="24">
        <v>0</v>
      </c>
      <c r="FB196" s="24">
        <v>0</v>
      </c>
      <c r="FC196" s="24">
        <v>0</v>
      </c>
      <c r="FD196" s="24">
        <v>0</v>
      </c>
      <c r="FE196" s="24">
        <v>0</v>
      </c>
      <c r="FF196" s="24">
        <v>0</v>
      </c>
      <c r="FG196" s="24">
        <v>0</v>
      </c>
      <c r="FH196" s="24">
        <v>0</v>
      </c>
      <c r="FI196" s="24">
        <v>0</v>
      </c>
      <c r="FJ196" s="24">
        <v>0</v>
      </c>
      <c r="FK196" s="24">
        <v>0</v>
      </c>
      <c r="FL196" s="24">
        <v>0</v>
      </c>
      <c r="FM196" s="24">
        <v>0</v>
      </c>
      <c r="FN196" s="24">
        <v>0</v>
      </c>
      <c r="FO196" s="24">
        <v>0</v>
      </c>
      <c r="FP196" s="24">
        <v>0</v>
      </c>
      <c r="FQ196" s="24">
        <v>0</v>
      </c>
      <c r="FR196" s="24">
        <v>0</v>
      </c>
      <c r="FS196" s="24">
        <v>0</v>
      </c>
      <c r="FT196" s="24">
        <v>0</v>
      </c>
      <c r="FU196" s="24">
        <v>0</v>
      </c>
      <c r="FV196" s="24">
        <v>0</v>
      </c>
      <c r="FW196" s="24">
        <v>0</v>
      </c>
      <c r="FX196" s="24">
        <v>3.1E-2</v>
      </c>
      <c r="FY196" s="24">
        <v>452.90322580645159</v>
      </c>
      <c r="FZ196" s="24">
        <v>0</v>
      </c>
      <c r="GA196" s="24">
        <v>0</v>
      </c>
      <c r="GB196" s="24">
        <v>21.123000000000001</v>
      </c>
      <c r="GC196" s="24">
        <v>1305.990626331487</v>
      </c>
      <c r="GD196" s="24">
        <v>0</v>
      </c>
      <c r="GE196" s="24">
        <v>0</v>
      </c>
      <c r="GF196" s="24">
        <v>0</v>
      </c>
      <c r="GG196" s="24">
        <v>0</v>
      </c>
      <c r="GH196" s="24">
        <v>0</v>
      </c>
      <c r="GI196" s="24">
        <v>0</v>
      </c>
      <c r="GJ196" s="24">
        <v>0</v>
      </c>
      <c r="GK196" s="24">
        <v>0</v>
      </c>
      <c r="GL196" s="24">
        <v>0</v>
      </c>
      <c r="GM196" s="24">
        <v>0</v>
      </c>
      <c r="GN196" s="24">
        <v>0</v>
      </c>
      <c r="GO196" s="24">
        <v>0</v>
      </c>
      <c r="GP196" s="24">
        <v>0</v>
      </c>
      <c r="GQ196" s="24">
        <v>0</v>
      </c>
      <c r="GR196" s="24">
        <v>0</v>
      </c>
      <c r="GS196" s="24">
        <v>0</v>
      </c>
      <c r="GT196" s="24">
        <v>0</v>
      </c>
      <c r="GU196" s="24">
        <v>0</v>
      </c>
      <c r="GV196" s="24">
        <v>0</v>
      </c>
      <c r="GW196" s="24">
        <v>0</v>
      </c>
      <c r="GX196" s="24">
        <v>0</v>
      </c>
      <c r="GY196" s="24">
        <v>0</v>
      </c>
      <c r="GZ196" s="24">
        <v>0</v>
      </c>
      <c r="HA196" s="24">
        <v>0</v>
      </c>
      <c r="HB196" s="24">
        <v>0</v>
      </c>
      <c r="HC196" s="24">
        <v>0</v>
      </c>
      <c r="HD196" s="24">
        <v>0</v>
      </c>
      <c r="HE196" s="24">
        <v>0</v>
      </c>
      <c r="HF196" s="24">
        <v>0</v>
      </c>
      <c r="HG196" s="24">
        <v>0</v>
      </c>
      <c r="HH196" s="24">
        <v>0</v>
      </c>
      <c r="HI196" s="24">
        <v>0</v>
      </c>
      <c r="HJ196" s="24">
        <v>0</v>
      </c>
      <c r="HK196" s="24">
        <v>0</v>
      </c>
      <c r="HL196" s="24">
        <v>0</v>
      </c>
      <c r="HM196" s="24">
        <v>0</v>
      </c>
      <c r="HN196" s="24">
        <v>0</v>
      </c>
      <c r="HO196" s="24">
        <v>0</v>
      </c>
      <c r="HP196" s="24">
        <v>0</v>
      </c>
      <c r="HQ196" s="24">
        <v>0</v>
      </c>
      <c r="HR196" s="24">
        <v>0</v>
      </c>
      <c r="HS196" s="24">
        <v>0</v>
      </c>
      <c r="HT196" s="24">
        <v>0</v>
      </c>
      <c r="HU196" s="24">
        <v>0</v>
      </c>
      <c r="HV196" s="24">
        <v>0</v>
      </c>
      <c r="HW196" s="24">
        <v>0</v>
      </c>
      <c r="HX196" s="24">
        <v>0</v>
      </c>
      <c r="HY196" s="24">
        <v>0</v>
      </c>
      <c r="HZ196" s="24">
        <v>0</v>
      </c>
      <c r="IA196" s="24">
        <v>0</v>
      </c>
      <c r="IB196" s="24">
        <v>0</v>
      </c>
      <c r="IC196" s="24">
        <v>0</v>
      </c>
      <c r="ID196" s="24">
        <v>0</v>
      </c>
      <c r="IE196" s="24">
        <v>0</v>
      </c>
      <c r="IF196" s="24">
        <v>0</v>
      </c>
      <c r="IG196" s="24">
        <v>0</v>
      </c>
    </row>
    <row r="197" spans="1:241" ht="12.75" customHeight="1">
      <c r="A197" s="40"/>
      <c r="B197" s="41"/>
      <c r="C197" s="42" t="s">
        <v>315</v>
      </c>
      <c r="D197" s="43" t="s">
        <v>133</v>
      </c>
      <c r="E197" s="23">
        <v>154</v>
      </c>
      <c r="F197" s="24">
        <f t="shared" si="8"/>
        <v>887.654</v>
      </c>
      <c r="G197" s="24">
        <f t="shared" si="9"/>
        <v>902.5439450506617</v>
      </c>
      <c r="H197" s="24">
        <f t="shared" si="10"/>
        <v>875.76499999999999</v>
      </c>
      <c r="I197" s="24">
        <f t="shared" si="11"/>
        <v>878.32803548897255</v>
      </c>
      <c r="J197" s="24">
        <v>875.76499999999999</v>
      </c>
      <c r="K197" s="24">
        <v>878.32803548897255</v>
      </c>
      <c r="L197" s="24">
        <v>0</v>
      </c>
      <c r="M197" s="24">
        <v>0</v>
      </c>
      <c r="N197" s="24">
        <v>0</v>
      </c>
      <c r="O197" s="24">
        <v>0</v>
      </c>
      <c r="P197" s="24">
        <v>0</v>
      </c>
      <c r="Q197" s="24">
        <v>0</v>
      </c>
      <c r="R197" s="24">
        <v>0</v>
      </c>
      <c r="S197" s="24">
        <v>0</v>
      </c>
      <c r="T197" s="24">
        <v>0</v>
      </c>
      <c r="U197" s="24">
        <v>0</v>
      </c>
      <c r="V197" s="24">
        <v>0</v>
      </c>
      <c r="W197" s="24">
        <v>0</v>
      </c>
      <c r="X197" s="24">
        <v>0</v>
      </c>
      <c r="Y197" s="24">
        <v>0</v>
      </c>
      <c r="Z197" s="24">
        <v>0</v>
      </c>
      <c r="AA197" s="24">
        <v>0</v>
      </c>
      <c r="AB197" s="24">
        <v>0</v>
      </c>
      <c r="AC197" s="24">
        <v>0</v>
      </c>
      <c r="AD197" s="24">
        <v>0</v>
      </c>
      <c r="AE197" s="24">
        <v>0</v>
      </c>
      <c r="AF197" s="24">
        <v>0</v>
      </c>
      <c r="AG197" s="24">
        <v>0</v>
      </c>
      <c r="AH197" s="24">
        <v>0</v>
      </c>
      <c r="AI197" s="24">
        <v>0</v>
      </c>
      <c r="AJ197" s="24">
        <v>0</v>
      </c>
      <c r="AK197" s="24">
        <v>0</v>
      </c>
      <c r="AL197" s="24">
        <v>0</v>
      </c>
      <c r="AM197" s="24">
        <v>0</v>
      </c>
      <c r="AN197" s="24">
        <v>0</v>
      </c>
      <c r="AO197" s="24">
        <v>0</v>
      </c>
      <c r="AP197" s="24">
        <v>0</v>
      </c>
      <c r="AQ197" s="24">
        <v>0</v>
      </c>
      <c r="AR197" s="24">
        <v>0</v>
      </c>
      <c r="AS197" s="24">
        <v>0</v>
      </c>
      <c r="AT197" s="24">
        <v>0</v>
      </c>
      <c r="AU197" s="24">
        <v>0</v>
      </c>
      <c r="AV197" s="24">
        <v>0</v>
      </c>
      <c r="AW197" s="24">
        <v>0</v>
      </c>
      <c r="AX197" s="24">
        <v>0</v>
      </c>
      <c r="AY197" s="24">
        <v>0</v>
      </c>
      <c r="AZ197" s="24">
        <v>0</v>
      </c>
      <c r="BA197" s="24">
        <v>0</v>
      </c>
      <c r="BB197" s="24">
        <v>0</v>
      </c>
      <c r="BC197" s="24">
        <v>0</v>
      </c>
      <c r="BD197" s="24">
        <v>0</v>
      </c>
      <c r="BE197" s="24">
        <v>0</v>
      </c>
      <c r="BF197" s="24">
        <v>5.0620000000000003</v>
      </c>
      <c r="BG197" s="24">
        <v>91.264322402212571</v>
      </c>
      <c r="BH197" s="24">
        <v>0</v>
      </c>
      <c r="BI197" s="24">
        <v>0</v>
      </c>
      <c r="BJ197" s="24">
        <v>0</v>
      </c>
      <c r="BK197" s="24">
        <v>0</v>
      </c>
      <c r="BL197" s="24">
        <v>0</v>
      </c>
      <c r="BM197" s="24">
        <v>0</v>
      </c>
      <c r="BN197" s="24">
        <v>0</v>
      </c>
      <c r="BO197" s="24">
        <v>0</v>
      </c>
      <c r="BP197" s="24">
        <v>0</v>
      </c>
      <c r="BQ197" s="24">
        <v>0</v>
      </c>
      <c r="BR197" s="24">
        <v>0</v>
      </c>
      <c r="BS197" s="24">
        <v>0</v>
      </c>
      <c r="BT197" s="24">
        <v>0</v>
      </c>
      <c r="BU197" s="24">
        <v>0</v>
      </c>
      <c r="BV197" s="24">
        <v>0</v>
      </c>
      <c r="BW197" s="24">
        <v>0</v>
      </c>
      <c r="BX197" s="24">
        <v>0</v>
      </c>
      <c r="BY197" s="24">
        <v>0</v>
      </c>
      <c r="BZ197" s="24">
        <v>56.15</v>
      </c>
      <c r="CA197" s="24">
        <v>891.60215494211934</v>
      </c>
      <c r="CB197" s="24">
        <v>0</v>
      </c>
      <c r="CC197" s="24">
        <v>0</v>
      </c>
      <c r="CD197" s="24">
        <v>12.148</v>
      </c>
      <c r="CE197" s="24">
        <v>1489.8630227197893</v>
      </c>
      <c r="CF197" s="24">
        <v>0</v>
      </c>
      <c r="CG197" s="24">
        <v>0</v>
      </c>
      <c r="CH197" s="24">
        <v>12.090999999999999</v>
      </c>
      <c r="CI197" s="24">
        <v>217.76230253907866</v>
      </c>
      <c r="CJ197" s="24">
        <v>0</v>
      </c>
      <c r="CK197" s="24">
        <v>0</v>
      </c>
      <c r="CL197" s="24">
        <v>23.74</v>
      </c>
      <c r="CM197" s="24">
        <v>1714.3598567818028</v>
      </c>
      <c r="CN197" s="24">
        <v>0</v>
      </c>
      <c r="CO197" s="24">
        <v>0</v>
      </c>
      <c r="CP197" s="24">
        <v>0</v>
      </c>
      <c r="CQ197" s="24">
        <v>0</v>
      </c>
      <c r="CR197" s="24">
        <v>0</v>
      </c>
      <c r="CS197" s="24">
        <v>0</v>
      </c>
      <c r="CT197" s="24">
        <v>0</v>
      </c>
      <c r="CU197" s="24">
        <v>0</v>
      </c>
      <c r="CV197" s="24">
        <v>0</v>
      </c>
      <c r="CW197" s="24">
        <v>0</v>
      </c>
      <c r="CX197" s="24">
        <v>0</v>
      </c>
      <c r="CY197" s="24">
        <v>0</v>
      </c>
      <c r="CZ197" s="24">
        <v>0</v>
      </c>
      <c r="DA197" s="24">
        <v>0</v>
      </c>
      <c r="DB197" s="24">
        <v>0</v>
      </c>
      <c r="DC197" s="24">
        <v>0</v>
      </c>
      <c r="DD197" s="24">
        <v>0</v>
      </c>
      <c r="DE197" s="24">
        <v>0</v>
      </c>
      <c r="DF197" s="24">
        <v>0</v>
      </c>
      <c r="DG197" s="24">
        <v>0</v>
      </c>
      <c r="DH197" s="24">
        <v>4.8470000000000004</v>
      </c>
      <c r="DI197" s="24">
        <v>439.7606767072416</v>
      </c>
      <c r="DJ197" s="24">
        <v>5.8999999999999997E-2</v>
      </c>
      <c r="DK197" s="24">
        <v>53.813559322033903</v>
      </c>
      <c r="DL197" s="24">
        <v>1.742</v>
      </c>
      <c r="DM197" s="24">
        <v>974.88289322617686</v>
      </c>
      <c r="DN197" s="24">
        <v>6.0670000000000002</v>
      </c>
      <c r="DO197" s="24">
        <v>1998.4555793637712</v>
      </c>
      <c r="DP197" s="24">
        <v>95.186999999999998</v>
      </c>
      <c r="DQ197" s="24">
        <v>1005.536480821961</v>
      </c>
      <c r="DR197" s="24">
        <v>22.709</v>
      </c>
      <c r="DS197" s="24">
        <v>1183.0971861376547</v>
      </c>
      <c r="DT197" s="24">
        <v>0.83399999999999996</v>
      </c>
      <c r="DU197" s="24">
        <v>91.42446043165468</v>
      </c>
      <c r="DV197" s="24">
        <v>258.38</v>
      </c>
      <c r="DW197" s="24">
        <v>631.24319606780716</v>
      </c>
      <c r="DX197" s="24">
        <v>0</v>
      </c>
      <c r="DY197" s="24">
        <v>0</v>
      </c>
      <c r="DZ197" s="24">
        <v>2.2879999999999998</v>
      </c>
      <c r="EA197" s="24">
        <v>250.22639860139859</v>
      </c>
      <c r="EB197" s="24">
        <v>0.20899999999999999</v>
      </c>
      <c r="EC197" s="24">
        <v>1606.7177033492824</v>
      </c>
      <c r="ED197" s="24">
        <v>13.776</v>
      </c>
      <c r="EE197" s="24">
        <v>1051.1549070847852</v>
      </c>
      <c r="EF197" s="24">
        <v>0</v>
      </c>
      <c r="EG197" s="24">
        <v>0</v>
      </c>
      <c r="EH197" s="24">
        <v>0</v>
      </c>
      <c r="EI197" s="24">
        <v>0</v>
      </c>
      <c r="EJ197" s="24">
        <v>0</v>
      </c>
      <c r="EK197" s="24">
        <v>0</v>
      </c>
      <c r="EL197" s="24">
        <v>1.8129999999999999</v>
      </c>
      <c r="EM197" s="24">
        <v>361.17705460562598</v>
      </c>
      <c r="EN197" s="24">
        <v>0</v>
      </c>
      <c r="EO197" s="24">
        <v>0</v>
      </c>
      <c r="EP197" s="24">
        <v>0</v>
      </c>
      <c r="EQ197" s="24">
        <v>0</v>
      </c>
      <c r="ER197" s="24">
        <v>0</v>
      </c>
      <c r="ES197" s="24">
        <v>0</v>
      </c>
      <c r="ET197" s="24">
        <v>0.4</v>
      </c>
      <c r="EU197" s="24">
        <v>3980.3649999999998</v>
      </c>
      <c r="EV197" s="24">
        <v>210.25700000000001</v>
      </c>
      <c r="EW197" s="24">
        <v>727.00597364178122</v>
      </c>
      <c r="EX197" s="24">
        <v>2.012</v>
      </c>
      <c r="EY197" s="24">
        <v>5543.8031809145132</v>
      </c>
      <c r="EZ197" s="24">
        <v>2.6509999999999998</v>
      </c>
      <c r="FA197" s="24">
        <v>7463.0279139947188</v>
      </c>
      <c r="FB197" s="24">
        <v>4.8120000000000003</v>
      </c>
      <c r="FC197" s="24">
        <v>1230.5648379052368</v>
      </c>
      <c r="FD197" s="24">
        <v>0</v>
      </c>
      <c r="FE197" s="24">
        <v>0</v>
      </c>
      <c r="FF197" s="24">
        <v>0</v>
      </c>
      <c r="FG197" s="24">
        <v>0</v>
      </c>
      <c r="FH197" s="24">
        <v>0</v>
      </c>
      <c r="FI197" s="24">
        <v>0</v>
      </c>
      <c r="FJ197" s="24">
        <v>0</v>
      </c>
      <c r="FK197" s="24">
        <v>0</v>
      </c>
      <c r="FL197" s="24">
        <v>0.05</v>
      </c>
      <c r="FM197" s="24">
        <v>3176.06</v>
      </c>
      <c r="FN197" s="24">
        <v>0</v>
      </c>
      <c r="FO197" s="24">
        <v>0</v>
      </c>
      <c r="FP197" s="24">
        <v>0</v>
      </c>
      <c r="FQ197" s="24">
        <v>0</v>
      </c>
      <c r="FR197" s="24">
        <v>0</v>
      </c>
      <c r="FS197" s="24">
        <v>0</v>
      </c>
      <c r="FT197" s="24">
        <v>0</v>
      </c>
      <c r="FU197" s="24">
        <v>0</v>
      </c>
      <c r="FV197" s="24">
        <v>0</v>
      </c>
      <c r="FW197" s="24">
        <v>0</v>
      </c>
      <c r="FX197" s="24">
        <v>73.662999999999997</v>
      </c>
      <c r="FY197" s="24">
        <v>1062.7946323120157</v>
      </c>
      <c r="FZ197" s="24">
        <v>0</v>
      </c>
      <c r="GA197" s="24">
        <v>0</v>
      </c>
      <c r="GB197" s="24">
        <v>33.665999999999997</v>
      </c>
      <c r="GC197" s="24">
        <v>1056.4370284560091</v>
      </c>
      <c r="GD197" s="24">
        <v>10.576000000000001</v>
      </c>
      <c r="GE197" s="24">
        <v>2036.7955748865356</v>
      </c>
      <c r="GF197" s="24">
        <v>0</v>
      </c>
      <c r="GG197" s="24">
        <v>0</v>
      </c>
      <c r="GH197" s="24">
        <v>20.576000000000001</v>
      </c>
      <c r="GI197" s="24">
        <v>613.75437402799378</v>
      </c>
      <c r="GJ197" s="24">
        <v>0</v>
      </c>
      <c r="GK197" s="24">
        <v>0</v>
      </c>
      <c r="GL197" s="24">
        <v>0</v>
      </c>
      <c r="GM197" s="24">
        <v>0</v>
      </c>
      <c r="GN197" s="24">
        <v>0</v>
      </c>
      <c r="GO197" s="24">
        <v>0</v>
      </c>
      <c r="GP197" s="24">
        <v>0</v>
      </c>
      <c r="GQ197" s="24">
        <v>0</v>
      </c>
      <c r="GR197" s="24">
        <v>11.888999999999999</v>
      </c>
      <c r="GS197" s="24">
        <v>2686.3311464378839</v>
      </c>
      <c r="GT197" s="24">
        <v>0</v>
      </c>
      <c r="GU197" s="24">
        <v>0</v>
      </c>
      <c r="GV197" s="24">
        <v>4.9560000000000004</v>
      </c>
      <c r="GW197" s="24">
        <v>5438.4128329297819</v>
      </c>
      <c r="GX197" s="24">
        <v>6.9329999999999998</v>
      </c>
      <c r="GY197" s="24">
        <v>719.02740516370977</v>
      </c>
      <c r="GZ197" s="24">
        <v>0</v>
      </c>
      <c r="HA197" s="24">
        <v>0</v>
      </c>
      <c r="HB197" s="24">
        <v>0</v>
      </c>
      <c r="HC197" s="24">
        <v>0</v>
      </c>
      <c r="HD197" s="24">
        <v>0</v>
      </c>
      <c r="HE197" s="24">
        <v>0</v>
      </c>
      <c r="HF197" s="24">
        <v>0</v>
      </c>
      <c r="HG197" s="24">
        <v>0</v>
      </c>
      <c r="HH197" s="24">
        <v>0</v>
      </c>
      <c r="HI197" s="24">
        <v>0</v>
      </c>
      <c r="HJ197" s="24">
        <v>0</v>
      </c>
      <c r="HK197" s="24">
        <v>0</v>
      </c>
      <c r="HL197" s="24">
        <v>0</v>
      </c>
      <c r="HM197" s="24">
        <v>0</v>
      </c>
      <c r="HN197" s="24">
        <v>0</v>
      </c>
      <c r="HO197" s="24">
        <v>0</v>
      </c>
      <c r="HP197" s="24">
        <v>0</v>
      </c>
      <c r="HQ197" s="24">
        <v>0</v>
      </c>
      <c r="HR197" s="24">
        <v>0</v>
      </c>
      <c r="HS197" s="24">
        <v>0</v>
      </c>
      <c r="HT197" s="24">
        <v>0</v>
      </c>
      <c r="HU197" s="24">
        <v>0</v>
      </c>
      <c r="HV197" s="24">
        <v>0</v>
      </c>
      <c r="HW197" s="24">
        <v>0</v>
      </c>
      <c r="HX197" s="24">
        <v>0</v>
      </c>
      <c r="HY197" s="24">
        <v>0</v>
      </c>
      <c r="HZ197" s="24">
        <v>0</v>
      </c>
      <c r="IA197" s="24">
        <v>0</v>
      </c>
      <c r="IB197" s="24">
        <v>0</v>
      </c>
      <c r="IC197" s="24">
        <v>0</v>
      </c>
      <c r="ID197" s="24">
        <v>0</v>
      </c>
      <c r="IE197" s="24">
        <v>0</v>
      </c>
      <c r="IF197" s="24">
        <v>0</v>
      </c>
      <c r="IG197" s="24">
        <v>0</v>
      </c>
    </row>
    <row r="198" spans="1:241" ht="12.75" customHeight="1">
      <c r="A198" s="40"/>
      <c r="B198" s="41"/>
      <c r="C198" s="42" t="s">
        <v>316</v>
      </c>
      <c r="D198" s="43" t="s">
        <v>317</v>
      </c>
      <c r="E198" s="23">
        <v>155</v>
      </c>
      <c r="F198" s="24">
        <f t="shared" si="8"/>
        <v>1820.5650000000001</v>
      </c>
      <c r="G198" s="24">
        <f t="shared" si="9"/>
        <v>772.61323105739154</v>
      </c>
      <c r="H198" s="24">
        <f t="shared" si="10"/>
        <v>235.22399999999999</v>
      </c>
      <c r="I198" s="24">
        <f t="shared" si="11"/>
        <v>419.94934190388739</v>
      </c>
      <c r="J198" s="24">
        <v>235.22399999999999</v>
      </c>
      <c r="K198" s="24">
        <v>419.94934190388739</v>
      </c>
      <c r="L198" s="24">
        <v>0</v>
      </c>
      <c r="M198" s="24">
        <v>0</v>
      </c>
      <c r="N198" s="24">
        <v>0</v>
      </c>
      <c r="O198" s="24">
        <v>0</v>
      </c>
      <c r="P198" s="24">
        <v>0</v>
      </c>
      <c r="Q198" s="24">
        <v>0</v>
      </c>
      <c r="R198" s="24">
        <v>0</v>
      </c>
      <c r="S198" s="24">
        <v>0</v>
      </c>
      <c r="T198" s="24">
        <v>0</v>
      </c>
      <c r="U198" s="24">
        <v>0</v>
      </c>
      <c r="V198" s="24">
        <v>0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v>0</v>
      </c>
      <c r="AG198" s="24">
        <v>0</v>
      </c>
      <c r="AH198" s="24">
        <v>0</v>
      </c>
      <c r="AI198" s="24">
        <v>0</v>
      </c>
      <c r="AJ198" s="24">
        <v>0</v>
      </c>
      <c r="AK198" s="24">
        <v>0</v>
      </c>
      <c r="AL198" s="24">
        <v>0</v>
      </c>
      <c r="AM198" s="24">
        <v>0</v>
      </c>
      <c r="AN198" s="24">
        <v>0</v>
      </c>
      <c r="AO198" s="24">
        <v>0</v>
      </c>
      <c r="AP198" s="24">
        <v>0</v>
      </c>
      <c r="AQ198" s="24">
        <v>0</v>
      </c>
      <c r="AR198" s="24">
        <v>0</v>
      </c>
      <c r="AS198" s="24">
        <v>0</v>
      </c>
      <c r="AT198" s="24">
        <v>0</v>
      </c>
      <c r="AU198" s="24">
        <v>0</v>
      </c>
      <c r="AV198" s="24">
        <v>0</v>
      </c>
      <c r="AW198" s="24">
        <v>0</v>
      </c>
      <c r="AX198" s="24">
        <v>0</v>
      </c>
      <c r="AY198" s="24">
        <v>0</v>
      </c>
      <c r="AZ198" s="24">
        <v>0</v>
      </c>
      <c r="BA198" s="24">
        <v>0</v>
      </c>
      <c r="BB198" s="24">
        <v>0</v>
      </c>
      <c r="BC198" s="24">
        <v>0</v>
      </c>
      <c r="BD198" s="24">
        <v>0</v>
      </c>
      <c r="BE198" s="24">
        <v>0</v>
      </c>
      <c r="BF198" s="24">
        <v>0</v>
      </c>
      <c r="BG198" s="24">
        <v>0</v>
      </c>
      <c r="BH198" s="24">
        <v>0</v>
      </c>
      <c r="BI198" s="24">
        <v>0</v>
      </c>
      <c r="BJ198" s="24">
        <v>0</v>
      </c>
      <c r="BK198" s="24">
        <v>0</v>
      </c>
      <c r="BL198" s="24">
        <v>0</v>
      </c>
      <c r="BM198" s="24">
        <v>0</v>
      </c>
      <c r="BN198" s="24">
        <v>2.8220000000000001</v>
      </c>
      <c r="BO198" s="24">
        <v>45.51027639971651</v>
      </c>
      <c r="BP198" s="24">
        <v>0</v>
      </c>
      <c r="BQ198" s="24">
        <v>0</v>
      </c>
      <c r="BR198" s="24">
        <v>6.6000000000000003E-2</v>
      </c>
      <c r="BS198" s="24">
        <v>32.984848484848484</v>
      </c>
      <c r="BT198" s="24">
        <v>0</v>
      </c>
      <c r="BU198" s="24">
        <v>0</v>
      </c>
      <c r="BV198" s="24">
        <v>0</v>
      </c>
      <c r="BW198" s="24">
        <v>0</v>
      </c>
      <c r="BX198" s="24">
        <v>15.962999999999999</v>
      </c>
      <c r="BY198" s="24">
        <v>221.94687715341726</v>
      </c>
      <c r="BZ198" s="24">
        <v>2.0529999999999999</v>
      </c>
      <c r="CA198" s="24">
        <v>263.92011690209449</v>
      </c>
      <c r="CB198" s="24">
        <v>0</v>
      </c>
      <c r="CC198" s="24">
        <v>0</v>
      </c>
      <c r="CD198" s="24">
        <v>7.0000000000000007E-2</v>
      </c>
      <c r="CE198" s="24">
        <v>111.08571428571429</v>
      </c>
      <c r="CF198" s="24">
        <v>0</v>
      </c>
      <c r="CG198" s="24">
        <v>0</v>
      </c>
      <c r="CH198" s="24">
        <v>2.0640000000000001</v>
      </c>
      <c r="CI198" s="24">
        <v>136.70930232558138</v>
      </c>
      <c r="CJ198" s="24">
        <v>3.7690000000000001</v>
      </c>
      <c r="CK198" s="24">
        <v>756.01724595383394</v>
      </c>
      <c r="CL198" s="24">
        <v>11.112</v>
      </c>
      <c r="CM198" s="24">
        <v>489.96850251979839</v>
      </c>
      <c r="CN198" s="24">
        <v>0</v>
      </c>
      <c r="CO198" s="24">
        <v>0</v>
      </c>
      <c r="CP198" s="24">
        <v>0</v>
      </c>
      <c r="CQ198" s="24">
        <v>0</v>
      </c>
      <c r="CR198" s="24">
        <v>0</v>
      </c>
      <c r="CS198" s="24">
        <v>0</v>
      </c>
      <c r="CT198" s="24">
        <v>0</v>
      </c>
      <c r="CU198" s="24">
        <v>0</v>
      </c>
      <c r="CV198" s="24">
        <v>0</v>
      </c>
      <c r="CW198" s="24">
        <v>0</v>
      </c>
      <c r="CX198" s="24">
        <v>0</v>
      </c>
      <c r="CY198" s="24">
        <v>0</v>
      </c>
      <c r="CZ198" s="24">
        <v>0</v>
      </c>
      <c r="DA198" s="24">
        <v>0</v>
      </c>
      <c r="DB198" s="24">
        <v>0</v>
      </c>
      <c r="DC198" s="24">
        <v>0</v>
      </c>
      <c r="DD198" s="24">
        <v>0</v>
      </c>
      <c r="DE198" s="24">
        <v>0</v>
      </c>
      <c r="DF198" s="24">
        <v>0</v>
      </c>
      <c r="DG198" s="24">
        <v>0</v>
      </c>
      <c r="DH198" s="24">
        <v>3.7370000000000001</v>
      </c>
      <c r="DI198" s="24">
        <v>226.22290607439123</v>
      </c>
      <c r="DJ198" s="24">
        <v>0.65700000000000003</v>
      </c>
      <c r="DK198" s="24">
        <v>30.444444444444443</v>
      </c>
      <c r="DL198" s="24">
        <v>4.9089999999999998</v>
      </c>
      <c r="DM198" s="24">
        <v>121.04013037278469</v>
      </c>
      <c r="DN198" s="24">
        <v>1.8260000000000001</v>
      </c>
      <c r="DO198" s="24">
        <v>2542.3176341730559</v>
      </c>
      <c r="DP198" s="24">
        <v>17.722000000000001</v>
      </c>
      <c r="DQ198" s="24">
        <v>218.00569913102359</v>
      </c>
      <c r="DR198" s="24">
        <v>0.38300000000000001</v>
      </c>
      <c r="DS198" s="24">
        <v>80.69451697127937</v>
      </c>
      <c r="DT198" s="24">
        <v>2.7679999999999998</v>
      </c>
      <c r="DU198" s="24">
        <v>60.375361271676297</v>
      </c>
      <c r="DV198" s="24">
        <v>52.084000000000003</v>
      </c>
      <c r="DW198" s="24">
        <v>299.89186698410259</v>
      </c>
      <c r="DX198" s="24">
        <v>0</v>
      </c>
      <c r="DY198" s="24">
        <v>0</v>
      </c>
      <c r="DZ198" s="24">
        <v>8.1069999999999993</v>
      </c>
      <c r="EA198" s="24">
        <v>81.943012211668929</v>
      </c>
      <c r="EB198" s="24">
        <v>6.6000000000000003E-2</v>
      </c>
      <c r="EC198" s="24">
        <v>104.72727272727273</v>
      </c>
      <c r="ED198" s="24">
        <v>9.1890000000000001</v>
      </c>
      <c r="EE198" s="24">
        <v>582.59865056045271</v>
      </c>
      <c r="EF198" s="24">
        <v>0</v>
      </c>
      <c r="EG198" s="24">
        <v>0</v>
      </c>
      <c r="EH198" s="24">
        <v>2.5000000000000001E-2</v>
      </c>
      <c r="EI198" s="24">
        <v>60.48</v>
      </c>
      <c r="EJ198" s="24">
        <v>1.581</v>
      </c>
      <c r="EK198" s="24">
        <v>94.727387729285255</v>
      </c>
      <c r="EL198" s="24">
        <v>15.298</v>
      </c>
      <c r="EM198" s="24">
        <v>217.21519152830436</v>
      </c>
      <c r="EN198" s="24">
        <v>1.25</v>
      </c>
      <c r="EO198" s="24">
        <v>820.67920000000004</v>
      </c>
      <c r="EP198" s="24">
        <v>0</v>
      </c>
      <c r="EQ198" s="24">
        <v>0</v>
      </c>
      <c r="ER198" s="24">
        <v>0</v>
      </c>
      <c r="ES198" s="24">
        <v>0</v>
      </c>
      <c r="ET198" s="24">
        <v>2.0150000000000001</v>
      </c>
      <c r="EU198" s="24">
        <v>211.53498759305211</v>
      </c>
      <c r="EV198" s="24">
        <v>21.138000000000002</v>
      </c>
      <c r="EW198" s="24">
        <v>307.37837070678398</v>
      </c>
      <c r="EX198" s="24">
        <v>0</v>
      </c>
      <c r="EY198" s="24">
        <v>0</v>
      </c>
      <c r="EZ198" s="24">
        <v>0.02</v>
      </c>
      <c r="FA198" s="24">
        <v>1426.7</v>
      </c>
      <c r="FB198" s="24">
        <v>9.2080000000000002</v>
      </c>
      <c r="FC198" s="24">
        <v>994.67636837532575</v>
      </c>
      <c r="FD198" s="24">
        <v>0</v>
      </c>
      <c r="FE198" s="24">
        <v>0</v>
      </c>
      <c r="FF198" s="24">
        <v>0</v>
      </c>
      <c r="FG198" s="24">
        <v>0</v>
      </c>
      <c r="FH198" s="24">
        <v>0</v>
      </c>
      <c r="FI198" s="24">
        <v>0</v>
      </c>
      <c r="FJ198" s="24">
        <v>1.2569999999999999</v>
      </c>
      <c r="FK198" s="24">
        <v>1682.1957040572793</v>
      </c>
      <c r="FL198" s="24">
        <v>1.9E-2</v>
      </c>
      <c r="FM198" s="24">
        <v>1082.0526315789473</v>
      </c>
      <c r="FN198" s="24">
        <v>0</v>
      </c>
      <c r="FO198" s="24">
        <v>0</v>
      </c>
      <c r="FP198" s="24">
        <v>0</v>
      </c>
      <c r="FQ198" s="24">
        <v>0</v>
      </c>
      <c r="FR198" s="24">
        <v>7.0410000000000004</v>
      </c>
      <c r="FS198" s="24">
        <v>476.86976281778158</v>
      </c>
      <c r="FT198" s="24">
        <v>0</v>
      </c>
      <c r="FU198" s="24">
        <v>0</v>
      </c>
      <c r="FV198" s="24">
        <v>0</v>
      </c>
      <c r="FW198" s="24">
        <v>0</v>
      </c>
      <c r="FX198" s="24">
        <v>5.6929999999999996</v>
      </c>
      <c r="FY198" s="24">
        <v>415.72070964342174</v>
      </c>
      <c r="FZ198" s="24">
        <v>0</v>
      </c>
      <c r="GA198" s="24">
        <v>0</v>
      </c>
      <c r="GB198" s="24">
        <v>4.3600000000000003</v>
      </c>
      <c r="GC198" s="24">
        <v>1102.8924311926605</v>
      </c>
      <c r="GD198" s="24">
        <v>0</v>
      </c>
      <c r="GE198" s="24">
        <v>0</v>
      </c>
      <c r="GF198" s="24">
        <v>0</v>
      </c>
      <c r="GG198" s="24">
        <v>0</v>
      </c>
      <c r="GH198" s="24">
        <v>24.609000000000002</v>
      </c>
      <c r="GI198" s="24">
        <v>807.15998212036254</v>
      </c>
      <c r="GJ198" s="24">
        <v>2.343</v>
      </c>
      <c r="GK198" s="24">
        <v>440.71190781049938</v>
      </c>
      <c r="GL198" s="24">
        <v>0</v>
      </c>
      <c r="GM198" s="24">
        <v>0</v>
      </c>
      <c r="GN198" s="24">
        <v>0</v>
      </c>
      <c r="GO198" s="24">
        <v>0</v>
      </c>
      <c r="GP198" s="24">
        <v>0</v>
      </c>
      <c r="GQ198" s="24">
        <v>0</v>
      </c>
      <c r="GR198" s="24">
        <v>102.015</v>
      </c>
      <c r="GS198" s="24">
        <v>225.91509091800225</v>
      </c>
      <c r="GT198" s="24">
        <v>1483.3230000000001</v>
      </c>
      <c r="GU198" s="24">
        <v>866.13865692098079</v>
      </c>
      <c r="GV198" s="24">
        <v>0</v>
      </c>
      <c r="GW198" s="24">
        <v>0</v>
      </c>
      <c r="GX198" s="24">
        <v>0</v>
      </c>
      <c r="GY198" s="24">
        <v>0</v>
      </c>
      <c r="GZ198" s="24">
        <v>0</v>
      </c>
      <c r="HA198" s="24">
        <v>0</v>
      </c>
      <c r="HB198" s="24">
        <v>0</v>
      </c>
      <c r="HC198" s="24">
        <v>0</v>
      </c>
      <c r="HD198" s="24">
        <v>0</v>
      </c>
      <c r="HE198" s="24">
        <v>0</v>
      </c>
      <c r="HF198" s="24">
        <v>0</v>
      </c>
      <c r="HG198" s="24">
        <v>0</v>
      </c>
      <c r="HH198" s="24">
        <v>0</v>
      </c>
      <c r="HI198" s="24">
        <v>0</v>
      </c>
      <c r="HJ198" s="24">
        <v>0</v>
      </c>
      <c r="HK198" s="24">
        <v>0</v>
      </c>
      <c r="HL198" s="24">
        <v>99.064999999999998</v>
      </c>
      <c r="HM198" s="24">
        <v>220.96004643415938</v>
      </c>
      <c r="HN198" s="24">
        <v>1483.3230000000001</v>
      </c>
      <c r="HO198" s="24">
        <v>866.13865692098079</v>
      </c>
      <c r="HP198" s="24">
        <v>2.95</v>
      </c>
      <c r="HQ198" s="24">
        <v>392.31220338983053</v>
      </c>
      <c r="HR198" s="24">
        <v>0</v>
      </c>
      <c r="HS198" s="24">
        <v>0</v>
      </c>
      <c r="HT198" s="24">
        <v>3.0000000000000001E-3</v>
      </c>
      <c r="HU198" s="24">
        <v>108</v>
      </c>
      <c r="HV198" s="24">
        <v>0</v>
      </c>
      <c r="HW198" s="24">
        <v>0</v>
      </c>
      <c r="HX198" s="24">
        <v>0</v>
      </c>
      <c r="HY198" s="24">
        <v>0</v>
      </c>
      <c r="HZ198" s="24">
        <v>3.0000000000000001E-3</v>
      </c>
      <c r="IA198" s="24">
        <v>108</v>
      </c>
      <c r="IB198" s="24">
        <v>0</v>
      </c>
      <c r="IC198" s="24">
        <v>0</v>
      </c>
      <c r="ID198" s="24">
        <v>0</v>
      </c>
      <c r="IE198" s="24">
        <v>0</v>
      </c>
      <c r="IF198" s="24">
        <v>0</v>
      </c>
      <c r="IG198" s="24">
        <v>0</v>
      </c>
    </row>
    <row r="199" spans="1:241" ht="12.75" customHeight="1">
      <c r="A199" s="40"/>
      <c r="B199" s="41"/>
      <c r="C199" s="42"/>
      <c r="D199" s="43"/>
      <c r="E199" s="23"/>
      <c r="F199" s="24" t="str">
        <f t="shared" si="8"/>
        <v/>
      </c>
      <c r="G199" s="24" t="str">
        <f t="shared" si="9"/>
        <v/>
      </c>
      <c r="H199" s="24" t="str">
        <f t="shared" si="10"/>
        <v/>
      </c>
      <c r="I199" s="24" t="str">
        <f t="shared" si="11"/>
        <v/>
      </c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  <c r="CU199" s="24"/>
      <c r="CV199" s="24"/>
      <c r="CW199" s="24"/>
      <c r="CX199" s="24"/>
      <c r="CY199" s="24"/>
      <c r="CZ199" s="24"/>
      <c r="DA199" s="24"/>
      <c r="DB199" s="24"/>
      <c r="DC199" s="24"/>
      <c r="DD199" s="24"/>
      <c r="DE199" s="24"/>
      <c r="DF199" s="24"/>
      <c r="DG199" s="24"/>
      <c r="DH199" s="24"/>
      <c r="DI199" s="24"/>
      <c r="DJ199" s="24"/>
      <c r="DK199" s="24"/>
      <c r="DL199" s="24"/>
      <c r="DM199" s="24"/>
      <c r="DN199" s="24"/>
      <c r="DO199" s="24"/>
      <c r="DP199" s="24"/>
      <c r="DQ199" s="24"/>
      <c r="DR199" s="24"/>
      <c r="DS199" s="24"/>
      <c r="DT199" s="24"/>
      <c r="DU199" s="24"/>
      <c r="DV199" s="24"/>
      <c r="DW199" s="24"/>
      <c r="DX199" s="24"/>
      <c r="DY199" s="24"/>
      <c r="DZ199" s="24"/>
      <c r="EA199" s="24"/>
      <c r="EB199" s="24"/>
      <c r="EC199" s="24"/>
      <c r="ED199" s="24"/>
      <c r="EE199" s="24"/>
      <c r="EF199" s="24"/>
      <c r="EG199" s="24"/>
      <c r="EH199" s="24"/>
      <c r="EI199" s="24"/>
      <c r="EJ199" s="24"/>
      <c r="EK199" s="24"/>
      <c r="EL199" s="24"/>
      <c r="EM199" s="24"/>
      <c r="EN199" s="24"/>
      <c r="EO199" s="24"/>
      <c r="EP199" s="24"/>
      <c r="EQ199" s="24"/>
      <c r="ER199" s="24"/>
      <c r="ES199" s="24"/>
      <c r="ET199" s="24"/>
      <c r="EU199" s="24"/>
      <c r="EV199" s="24"/>
      <c r="EW199" s="24"/>
      <c r="EX199" s="24"/>
      <c r="EY199" s="24"/>
      <c r="EZ199" s="24"/>
      <c r="FA199" s="24"/>
      <c r="FB199" s="24"/>
      <c r="FC199" s="24"/>
      <c r="FD199" s="24"/>
      <c r="FE199" s="24"/>
      <c r="FF199" s="24"/>
      <c r="FG199" s="24"/>
      <c r="FH199" s="24"/>
      <c r="FI199" s="24"/>
      <c r="FJ199" s="24"/>
      <c r="FK199" s="24"/>
      <c r="FL199" s="24"/>
      <c r="FM199" s="24"/>
      <c r="FN199" s="24"/>
      <c r="FO199" s="24"/>
      <c r="FP199" s="24"/>
      <c r="FQ199" s="24"/>
      <c r="FR199" s="24"/>
      <c r="FS199" s="24"/>
      <c r="FT199" s="24"/>
      <c r="FU199" s="24"/>
      <c r="FV199" s="24"/>
      <c r="FW199" s="24"/>
      <c r="FX199" s="24"/>
      <c r="FY199" s="24"/>
      <c r="FZ199" s="24"/>
      <c r="GA199" s="24"/>
      <c r="GB199" s="24"/>
      <c r="GC199" s="24"/>
      <c r="GD199" s="24"/>
      <c r="GE199" s="24"/>
      <c r="GF199" s="24"/>
      <c r="GG199" s="24"/>
      <c r="GH199" s="24"/>
      <c r="GI199" s="24"/>
      <c r="GJ199" s="24"/>
      <c r="GK199" s="24"/>
      <c r="GL199" s="24"/>
      <c r="GM199" s="24"/>
      <c r="GN199" s="24"/>
      <c r="GO199" s="24"/>
      <c r="GP199" s="24"/>
      <c r="GQ199" s="24"/>
      <c r="GR199" s="24"/>
      <c r="GS199" s="24"/>
      <c r="GT199" s="24"/>
      <c r="GU199" s="24"/>
      <c r="GV199" s="24"/>
      <c r="GW199" s="24"/>
      <c r="GX199" s="24"/>
      <c r="GY199" s="24"/>
      <c r="GZ199" s="24"/>
      <c r="HA199" s="24"/>
      <c r="HB199" s="24"/>
      <c r="HC199" s="24"/>
      <c r="HD199" s="24"/>
      <c r="HE199" s="24"/>
      <c r="HF199" s="24"/>
      <c r="HG199" s="24"/>
      <c r="HH199" s="24"/>
      <c r="HI199" s="24"/>
      <c r="HJ199" s="24"/>
      <c r="HK199" s="24"/>
      <c r="HL199" s="24"/>
      <c r="HM199" s="24"/>
      <c r="HN199" s="24"/>
      <c r="HO199" s="24"/>
      <c r="HP199" s="24"/>
      <c r="HQ199" s="24"/>
      <c r="HR199" s="24"/>
      <c r="HS199" s="24"/>
      <c r="HT199" s="24"/>
      <c r="HU199" s="24"/>
      <c r="HV199" s="24"/>
      <c r="HW199" s="24"/>
      <c r="HX199" s="24"/>
      <c r="HY199" s="24"/>
      <c r="HZ199" s="24"/>
      <c r="IA199" s="24"/>
      <c r="IB199" s="24"/>
      <c r="IC199" s="24"/>
      <c r="ID199" s="24"/>
      <c r="IE199" s="24"/>
      <c r="IF199" s="24"/>
      <c r="IG199" s="24"/>
    </row>
    <row r="200" spans="1:241" ht="12.75" customHeight="1">
      <c r="A200" s="40"/>
      <c r="B200" s="41"/>
      <c r="C200" s="42" t="s">
        <v>318</v>
      </c>
      <c r="D200" s="43" t="s">
        <v>214</v>
      </c>
      <c r="E200" s="23">
        <v>156</v>
      </c>
      <c r="F200" s="24">
        <f t="shared" si="8"/>
        <v>305.41399999999999</v>
      </c>
      <c r="G200" s="24">
        <f t="shared" si="9"/>
        <v>295.37259588623971</v>
      </c>
      <c r="H200" s="24">
        <f t="shared" si="10"/>
        <v>304.19</v>
      </c>
      <c r="I200" s="24">
        <f t="shared" si="11"/>
        <v>296.17113646076467</v>
      </c>
      <c r="J200" s="24">
        <v>304.19</v>
      </c>
      <c r="K200" s="24">
        <v>296.17113646076467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4">
        <v>0</v>
      </c>
      <c r="U200" s="24">
        <v>0</v>
      </c>
      <c r="V200" s="24"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v>0</v>
      </c>
      <c r="AG200" s="24">
        <v>0</v>
      </c>
      <c r="AH200" s="24">
        <v>0</v>
      </c>
      <c r="AI200" s="24">
        <v>0</v>
      </c>
      <c r="AJ200" s="24">
        <v>0</v>
      </c>
      <c r="AK200" s="24">
        <v>0</v>
      </c>
      <c r="AL200" s="24">
        <v>0</v>
      </c>
      <c r="AM200" s="24">
        <v>0</v>
      </c>
      <c r="AN200" s="24">
        <v>0</v>
      </c>
      <c r="AO200" s="24">
        <v>0</v>
      </c>
      <c r="AP200" s="24">
        <v>0</v>
      </c>
      <c r="AQ200" s="24">
        <v>0</v>
      </c>
      <c r="AR200" s="24">
        <v>0</v>
      </c>
      <c r="AS200" s="24">
        <v>0</v>
      </c>
      <c r="AT200" s="24">
        <v>0</v>
      </c>
      <c r="AU200" s="24">
        <v>0</v>
      </c>
      <c r="AV200" s="24">
        <v>0</v>
      </c>
      <c r="AW200" s="24">
        <v>0</v>
      </c>
      <c r="AX200" s="24">
        <v>0</v>
      </c>
      <c r="AY200" s="24">
        <v>0</v>
      </c>
      <c r="AZ200" s="24">
        <v>2E-3</v>
      </c>
      <c r="BA200" s="24">
        <v>227</v>
      </c>
      <c r="BB200" s="24">
        <v>0</v>
      </c>
      <c r="BC200" s="24">
        <v>0</v>
      </c>
      <c r="BD200" s="24">
        <v>0</v>
      </c>
      <c r="BE200" s="24">
        <v>0</v>
      </c>
      <c r="BF200" s="24">
        <v>0</v>
      </c>
      <c r="BG200" s="24">
        <v>0</v>
      </c>
      <c r="BH200" s="24">
        <v>0</v>
      </c>
      <c r="BI200" s="24">
        <v>0</v>
      </c>
      <c r="BJ200" s="24">
        <v>0</v>
      </c>
      <c r="BK200" s="24">
        <v>0</v>
      </c>
      <c r="BL200" s="24">
        <v>0</v>
      </c>
      <c r="BM200" s="24">
        <v>0</v>
      </c>
      <c r="BN200" s="24">
        <v>0</v>
      </c>
      <c r="BO200" s="24">
        <v>0</v>
      </c>
      <c r="BP200" s="24">
        <v>0</v>
      </c>
      <c r="BQ200" s="24">
        <v>0</v>
      </c>
      <c r="BR200" s="24">
        <v>0</v>
      </c>
      <c r="BS200" s="24">
        <v>0</v>
      </c>
      <c r="BT200" s="24">
        <v>0</v>
      </c>
      <c r="BU200" s="24">
        <v>0</v>
      </c>
      <c r="BV200" s="24">
        <v>0</v>
      </c>
      <c r="BW200" s="24">
        <v>0</v>
      </c>
      <c r="BX200" s="24">
        <v>0</v>
      </c>
      <c r="BY200" s="24">
        <v>0</v>
      </c>
      <c r="BZ200" s="24">
        <v>0.95899999999999996</v>
      </c>
      <c r="CA200" s="24">
        <v>136.89155370177266</v>
      </c>
      <c r="CB200" s="24">
        <v>0.10199999999999999</v>
      </c>
      <c r="CC200" s="24">
        <v>170.49019607843135</v>
      </c>
      <c r="CD200" s="24">
        <v>4.7E-2</v>
      </c>
      <c r="CE200" s="24">
        <v>116.08510638297871</v>
      </c>
      <c r="CF200" s="24">
        <v>0</v>
      </c>
      <c r="CG200" s="24">
        <v>0</v>
      </c>
      <c r="CH200" s="24">
        <v>0.26500000000000001</v>
      </c>
      <c r="CI200" s="24">
        <v>97.64150943396227</v>
      </c>
      <c r="CJ200" s="24">
        <v>2.25</v>
      </c>
      <c r="CK200" s="24">
        <v>535.30355555555548</v>
      </c>
      <c r="CL200" s="24">
        <v>4.1719999999999997</v>
      </c>
      <c r="CM200" s="24">
        <v>414.47962607861939</v>
      </c>
      <c r="CN200" s="24">
        <v>0</v>
      </c>
      <c r="CO200" s="24">
        <v>0</v>
      </c>
      <c r="CP200" s="24">
        <v>0</v>
      </c>
      <c r="CQ200" s="24">
        <v>0</v>
      </c>
      <c r="CR200" s="24">
        <v>0</v>
      </c>
      <c r="CS200" s="24">
        <v>0</v>
      </c>
      <c r="CT200" s="24">
        <v>0</v>
      </c>
      <c r="CU200" s="24">
        <v>0</v>
      </c>
      <c r="CV200" s="24">
        <v>0</v>
      </c>
      <c r="CW200" s="24">
        <v>0</v>
      </c>
      <c r="CX200" s="24">
        <v>0</v>
      </c>
      <c r="CY200" s="24">
        <v>0</v>
      </c>
      <c r="CZ200" s="24">
        <v>0</v>
      </c>
      <c r="DA200" s="24">
        <v>0</v>
      </c>
      <c r="DB200" s="24">
        <v>0</v>
      </c>
      <c r="DC200" s="24">
        <v>0</v>
      </c>
      <c r="DD200" s="24">
        <v>0</v>
      </c>
      <c r="DE200" s="24">
        <v>0</v>
      </c>
      <c r="DF200" s="24">
        <v>0</v>
      </c>
      <c r="DG200" s="24">
        <v>0</v>
      </c>
      <c r="DH200" s="24">
        <v>4.9740000000000002</v>
      </c>
      <c r="DI200" s="24">
        <v>269.95436268596706</v>
      </c>
      <c r="DJ200" s="24">
        <v>66.846000000000004</v>
      </c>
      <c r="DK200" s="24">
        <v>58.835233222631118</v>
      </c>
      <c r="DL200" s="24">
        <v>0.64500000000000002</v>
      </c>
      <c r="DM200" s="24">
        <v>378.96124031007753</v>
      </c>
      <c r="DN200" s="24">
        <v>0.06</v>
      </c>
      <c r="DO200" s="24">
        <v>655.91666666666674</v>
      </c>
      <c r="DP200" s="24">
        <v>55.088000000000001</v>
      </c>
      <c r="DQ200" s="24">
        <v>456.4629320360151</v>
      </c>
      <c r="DR200" s="24">
        <v>5.1319999999999997</v>
      </c>
      <c r="DS200" s="24">
        <v>147.04773967264225</v>
      </c>
      <c r="DT200" s="24">
        <v>9.9580000000000002</v>
      </c>
      <c r="DU200" s="24">
        <v>54.686081542478405</v>
      </c>
      <c r="DV200" s="24">
        <v>59.036999999999999</v>
      </c>
      <c r="DW200" s="24">
        <v>262.37332520283888</v>
      </c>
      <c r="DX200" s="24">
        <v>0.17199999999999999</v>
      </c>
      <c r="DY200" s="24">
        <v>113.47093023255815</v>
      </c>
      <c r="DZ200" s="24">
        <v>14.019</v>
      </c>
      <c r="EA200" s="24">
        <v>105.36272202011556</v>
      </c>
      <c r="EB200" s="24">
        <v>3.0000000000000001E-3</v>
      </c>
      <c r="EC200" s="24">
        <v>208.66666666666669</v>
      </c>
      <c r="ED200" s="24">
        <v>1.329</v>
      </c>
      <c r="EE200" s="24">
        <v>719.75771256583891</v>
      </c>
      <c r="EF200" s="24">
        <v>0</v>
      </c>
      <c r="EG200" s="24">
        <v>0</v>
      </c>
      <c r="EH200" s="24">
        <v>0</v>
      </c>
      <c r="EI200" s="24">
        <v>0</v>
      </c>
      <c r="EJ200" s="24">
        <v>0</v>
      </c>
      <c r="EK200" s="24">
        <v>0</v>
      </c>
      <c r="EL200" s="24">
        <v>2.9350000000000001</v>
      </c>
      <c r="EM200" s="24">
        <v>191.95809199318569</v>
      </c>
      <c r="EN200" s="24">
        <v>0</v>
      </c>
      <c r="EO200" s="24">
        <v>0</v>
      </c>
      <c r="EP200" s="24">
        <v>6.9000000000000006E-2</v>
      </c>
      <c r="EQ200" s="24">
        <v>1508.1304347826087</v>
      </c>
      <c r="ER200" s="24">
        <v>0</v>
      </c>
      <c r="ES200" s="24">
        <v>0</v>
      </c>
      <c r="ET200" s="24">
        <v>7.1059999999999999</v>
      </c>
      <c r="EU200" s="24">
        <v>73.089501829439911</v>
      </c>
      <c r="EV200" s="24">
        <v>25.367999999999999</v>
      </c>
      <c r="EW200" s="24">
        <v>348.98884421318195</v>
      </c>
      <c r="EX200" s="24">
        <v>0</v>
      </c>
      <c r="EY200" s="24">
        <v>0</v>
      </c>
      <c r="EZ200" s="24">
        <v>0.156</v>
      </c>
      <c r="FA200" s="24">
        <v>4196.6538461538457</v>
      </c>
      <c r="FB200" s="24">
        <v>8.0630000000000006</v>
      </c>
      <c r="FC200" s="24">
        <v>655.64256480218285</v>
      </c>
      <c r="FD200" s="24">
        <v>0</v>
      </c>
      <c r="FE200" s="24">
        <v>0</v>
      </c>
      <c r="FF200" s="24">
        <v>0</v>
      </c>
      <c r="FG200" s="24">
        <v>0</v>
      </c>
      <c r="FH200" s="24">
        <v>0</v>
      </c>
      <c r="FI200" s="24">
        <v>0</v>
      </c>
      <c r="FJ200" s="24">
        <v>0.33</v>
      </c>
      <c r="FK200" s="24">
        <v>1128.0272727272727</v>
      </c>
      <c r="FL200" s="24">
        <v>5.1999999999999998E-2</v>
      </c>
      <c r="FM200" s="24">
        <v>938.15384615384619</v>
      </c>
      <c r="FN200" s="24">
        <v>3.0000000000000001E-3</v>
      </c>
      <c r="FO200" s="24">
        <v>237.66666666666666</v>
      </c>
      <c r="FP200" s="24">
        <v>0</v>
      </c>
      <c r="FQ200" s="24">
        <v>0</v>
      </c>
      <c r="FR200" s="24">
        <v>28.439</v>
      </c>
      <c r="FS200" s="24">
        <v>588.73560955026539</v>
      </c>
      <c r="FT200" s="24">
        <v>0</v>
      </c>
      <c r="FU200" s="24">
        <v>0</v>
      </c>
      <c r="FV200" s="24">
        <v>0</v>
      </c>
      <c r="FW200" s="24">
        <v>0</v>
      </c>
      <c r="FX200" s="24">
        <v>5.0060000000000002</v>
      </c>
      <c r="FY200" s="24">
        <v>524.92309228925285</v>
      </c>
      <c r="FZ200" s="24">
        <v>0</v>
      </c>
      <c r="GA200" s="24">
        <v>0</v>
      </c>
      <c r="GB200" s="24">
        <v>1.554</v>
      </c>
      <c r="GC200" s="24">
        <v>794.77992277992269</v>
      </c>
      <c r="GD200" s="24">
        <v>0</v>
      </c>
      <c r="GE200" s="24">
        <v>0</v>
      </c>
      <c r="GF200" s="24">
        <v>0</v>
      </c>
      <c r="GG200" s="24">
        <v>0</v>
      </c>
      <c r="GH200" s="24">
        <v>1.7999999999999999E-2</v>
      </c>
      <c r="GI200" s="24">
        <v>99.277777777777786</v>
      </c>
      <c r="GJ200" s="24">
        <v>3.1E-2</v>
      </c>
      <c r="GK200" s="24">
        <v>640.74193548387098</v>
      </c>
      <c r="GL200" s="24">
        <v>0</v>
      </c>
      <c r="GM200" s="24">
        <v>0</v>
      </c>
      <c r="GN200" s="24">
        <v>0</v>
      </c>
      <c r="GO200" s="24">
        <v>0</v>
      </c>
      <c r="GP200" s="24">
        <v>0</v>
      </c>
      <c r="GQ200" s="24">
        <v>0</v>
      </c>
      <c r="GR200" s="24">
        <v>1.224</v>
      </c>
      <c r="GS200" s="24">
        <v>96.918300653594784</v>
      </c>
      <c r="GT200" s="24">
        <v>0</v>
      </c>
      <c r="GU200" s="24">
        <v>0</v>
      </c>
      <c r="GV200" s="24">
        <v>0</v>
      </c>
      <c r="GW200" s="24">
        <v>0</v>
      </c>
      <c r="GX200" s="24">
        <v>0</v>
      </c>
      <c r="GY200" s="24">
        <v>0</v>
      </c>
      <c r="GZ200" s="24">
        <v>0</v>
      </c>
      <c r="HA200" s="24">
        <v>0</v>
      </c>
      <c r="HB200" s="24">
        <v>0</v>
      </c>
      <c r="HC200" s="24">
        <v>0</v>
      </c>
      <c r="HD200" s="24">
        <v>0</v>
      </c>
      <c r="HE200" s="24">
        <v>0</v>
      </c>
      <c r="HF200" s="24">
        <v>0</v>
      </c>
      <c r="HG200" s="24">
        <v>0</v>
      </c>
      <c r="HH200" s="24">
        <v>0</v>
      </c>
      <c r="HI200" s="24">
        <v>0</v>
      </c>
      <c r="HJ200" s="24">
        <v>0</v>
      </c>
      <c r="HK200" s="24">
        <v>0</v>
      </c>
      <c r="HL200" s="24">
        <v>0</v>
      </c>
      <c r="HM200" s="24">
        <v>0</v>
      </c>
      <c r="HN200" s="24">
        <v>0</v>
      </c>
      <c r="HO200" s="24">
        <v>0</v>
      </c>
      <c r="HP200" s="24">
        <v>1.224</v>
      </c>
      <c r="HQ200" s="24">
        <v>96.918300653594784</v>
      </c>
      <c r="HR200" s="24">
        <v>0</v>
      </c>
      <c r="HS200" s="24">
        <v>0</v>
      </c>
      <c r="HT200" s="24">
        <v>0</v>
      </c>
      <c r="HU200" s="24">
        <v>0</v>
      </c>
      <c r="HV200" s="24">
        <v>0</v>
      </c>
      <c r="HW200" s="24">
        <v>0</v>
      </c>
      <c r="HX200" s="24">
        <v>0</v>
      </c>
      <c r="HY200" s="24">
        <v>0</v>
      </c>
      <c r="HZ200" s="24">
        <v>0</v>
      </c>
      <c r="IA200" s="24">
        <v>0</v>
      </c>
      <c r="IB200" s="24">
        <v>0</v>
      </c>
      <c r="IC200" s="24">
        <v>0</v>
      </c>
      <c r="ID200" s="24">
        <v>0</v>
      </c>
      <c r="IE200" s="24">
        <v>0</v>
      </c>
      <c r="IF200" s="24">
        <v>0</v>
      </c>
      <c r="IG200" s="24">
        <v>0</v>
      </c>
    </row>
    <row r="201" spans="1:241" ht="12.75" customHeight="1">
      <c r="A201" s="40"/>
      <c r="B201" s="41"/>
      <c r="C201" s="42" t="s">
        <v>319</v>
      </c>
      <c r="D201" s="43" t="s">
        <v>320</v>
      </c>
      <c r="E201" s="23">
        <v>157</v>
      </c>
      <c r="F201" s="24">
        <f t="shared" si="8"/>
        <v>1772.3530000000003</v>
      </c>
      <c r="G201" s="24">
        <f t="shared" si="9"/>
        <v>927.65242928468501</v>
      </c>
      <c r="H201" s="24">
        <f t="shared" si="10"/>
        <v>1771.5110000000002</v>
      </c>
      <c r="I201" s="24">
        <f t="shared" si="11"/>
        <v>927.57052143622002</v>
      </c>
      <c r="J201" s="24">
        <v>1769.9280000000001</v>
      </c>
      <c r="K201" s="24">
        <v>926.7285923495192</v>
      </c>
      <c r="L201" s="24">
        <v>0</v>
      </c>
      <c r="M201" s="24">
        <v>0</v>
      </c>
      <c r="N201" s="24">
        <v>0</v>
      </c>
      <c r="O201" s="24">
        <v>0</v>
      </c>
      <c r="P201" s="24">
        <v>0</v>
      </c>
      <c r="Q201" s="24">
        <v>0</v>
      </c>
      <c r="R201" s="24">
        <v>0</v>
      </c>
      <c r="S201" s="24">
        <v>0</v>
      </c>
      <c r="T201" s="24">
        <v>0</v>
      </c>
      <c r="U201" s="24">
        <v>0</v>
      </c>
      <c r="V201" s="24"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v>0</v>
      </c>
      <c r="AG201" s="24">
        <v>0</v>
      </c>
      <c r="AH201" s="24">
        <v>0</v>
      </c>
      <c r="AI201" s="24">
        <v>0</v>
      </c>
      <c r="AJ201" s="24">
        <v>0</v>
      </c>
      <c r="AK201" s="24">
        <v>0</v>
      </c>
      <c r="AL201" s="24">
        <v>0</v>
      </c>
      <c r="AM201" s="24">
        <v>0</v>
      </c>
      <c r="AN201" s="24">
        <v>0</v>
      </c>
      <c r="AO201" s="24">
        <v>0</v>
      </c>
      <c r="AP201" s="24">
        <v>0</v>
      </c>
      <c r="AQ201" s="24">
        <v>0</v>
      </c>
      <c r="AR201" s="24">
        <v>0</v>
      </c>
      <c r="AS201" s="24">
        <v>0</v>
      </c>
      <c r="AT201" s="24">
        <v>0</v>
      </c>
      <c r="AU201" s="24">
        <v>0</v>
      </c>
      <c r="AV201" s="24">
        <v>0</v>
      </c>
      <c r="AW201" s="24">
        <v>0</v>
      </c>
      <c r="AX201" s="24">
        <v>0</v>
      </c>
      <c r="AY201" s="24">
        <v>0</v>
      </c>
      <c r="AZ201" s="24">
        <v>4.0000000000000001E-3</v>
      </c>
      <c r="BA201" s="24">
        <v>777.5</v>
      </c>
      <c r="BB201" s="24">
        <v>0</v>
      </c>
      <c r="BC201" s="24">
        <v>0</v>
      </c>
      <c r="BD201" s="24">
        <v>0</v>
      </c>
      <c r="BE201" s="24">
        <v>0</v>
      </c>
      <c r="BF201" s="24">
        <v>0</v>
      </c>
      <c r="BG201" s="24">
        <v>0</v>
      </c>
      <c r="BH201" s="24">
        <v>16.015999999999998</v>
      </c>
      <c r="BI201" s="24">
        <v>831.27840909090912</v>
      </c>
      <c r="BJ201" s="24">
        <v>0</v>
      </c>
      <c r="BK201" s="24">
        <v>0</v>
      </c>
      <c r="BL201" s="24">
        <v>0</v>
      </c>
      <c r="BM201" s="24">
        <v>0</v>
      </c>
      <c r="BN201" s="24">
        <v>0.19</v>
      </c>
      <c r="BO201" s="24">
        <v>228.38947368421054</v>
      </c>
      <c r="BP201" s="24">
        <v>0</v>
      </c>
      <c r="BQ201" s="24">
        <v>0</v>
      </c>
      <c r="BR201" s="24">
        <v>40.488999999999997</v>
      </c>
      <c r="BS201" s="24">
        <v>135.57521796043369</v>
      </c>
      <c r="BT201" s="24">
        <v>16.094999999999999</v>
      </c>
      <c r="BU201" s="24">
        <v>81.449891270580935</v>
      </c>
      <c r="BV201" s="24">
        <v>0.124</v>
      </c>
      <c r="BW201" s="24">
        <v>22.120967741935484</v>
      </c>
      <c r="BX201" s="24">
        <v>74.254999999999995</v>
      </c>
      <c r="BY201" s="24">
        <v>238.14163356002965</v>
      </c>
      <c r="BZ201" s="24">
        <v>11.669</v>
      </c>
      <c r="CA201" s="24">
        <v>350.77367383666126</v>
      </c>
      <c r="CB201" s="24">
        <v>1.093</v>
      </c>
      <c r="CC201" s="24">
        <v>167.38517840805122</v>
      </c>
      <c r="CD201" s="24">
        <v>15.211</v>
      </c>
      <c r="CE201" s="24">
        <v>54.648215107487999</v>
      </c>
      <c r="CF201" s="24">
        <v>0</v>
      </c>
      <c r="CG201" s="24">
        <v>0</v>
      </c>
      <c r="CH201" s="24">
        <v>1414.402</v>
      </c>
      <c r="CI201" s="24">
        <v>1075.0385965234777</v>
      </c>
      <c r="CJ201" s="24">
        <v>0.50800000000000001</v>
      </c>
      <c r="CK201" s="24">
        <v>909.04133858267721</v>
      </c>
      <c r="CL201" s="24">
        <v>4.4880000000000004</v>
      </c>
      <c r="CM201" s="24">
        <v>537.95409982174692</v>
      </c>
      <c r="CN201" s="24">
        <v>0</v>
      </c>
      <c r="CO201" s="24">
        <v>0</v>
      </c>
      <c r="CP201" s="24">
        <v>0</v>
      </c>
      <c r="CQ201" s="24">
        <v>0</v>
      </c>
      <c r="CR201" s="24">
        <v>0</v>
      </c>
      <c r="CS201" s="24">
        <v>0</v>
      </c>
      <c r="CT201" s="24">
        <v>0</v>
      </c>
      <c r="CU201" s="24">
        <v>0</v>
      </c>
      <c r="CV201" s="24">
        <v>0</v>
      </c>
      <c r="CW201" s="24">
        <v>0</v>
      </c>
      <c r="CX201" s="24">
        <v>0</v>
      </c>
      <c r="CY201" s="24">
        <v>0</v>
      </c>
      <c r="CZ201" s="24">
        <v>0</v>
      </c>
      <c r="DA201" s="24">
        <v>0</v>
      </c>
      <c r="DB201" s="24">
        <v>0</v>
      </c>
      <c r="DC201" s="24">
        <v>0</v>
      </c>
      <c r="DD201" s="24">
        <v>0</v>
      </c>
      <c r="DE201" s="24">
        <v>0</v>
      </c>
      <c r="DF201" s="24">
        <v>0</v>
      </c>
      <c r="DG201" s="24">
        <v>0</v>
      </c>
      <c r="DH201" s="24">
        <v>0.39300000000000002</v>
      </c>
      <c r="DI201" s="24">
        <v>116.51908396946565</v>
      </c>
      <c r="DJ201" s="24">
        <v>0</v>
      </c>
      <c r="DK201" s="24">
        <v>0</v>
      </c>
      <c r="DL201" s="24">
        <v>0.97</v>
      </c>
      <c r="DM201" s="24">
        <v>334.02061855670104</v>
      </c>
      <c r="DN201" s="24">
        <v>0.33200000000000002</v>
      </c>
      <c r="DO201" s="24">
        <v>1152.0060240963855</v>
      </c>
      <c r="DP201" s="24">
        <v>4.3159999999999998</v>
      </c>
      <c r="DQ201" s="24">
        <v>198.41821130676553</v>
      </c>
      <c r="DR201" s="24">
        <v>0.13200000000000001</v>
      </c>
      <c r="DS201" s="24">
        <v>269.75757575757581</v>
      </c>
      <c r="DT201" s="24">
        <v>0.48199999999999998</v>
      </c>
      <c r="DU201" s="24">
        <v>133.20746887966806</v>
      </c>
      <c r="DV201" s="24">
        <v>8.5589999999999993</v>
      </c>
      <c r="DW201" s="24">
        <v>346.43463021381001</v>
      </c>
      <c r="DX201" s="24">
        <v>0</v>
      </c>
      <c r="DY201" s="24">
        <v>0</v>
      </c>
      <c r="DZ201" s="24">
        <v>1.1240000000000001</v>
      </c>
      <c r="EA201" s="24">
        <v>131.74288256227757</v>
      </c>
      <c r="EB201" s="24">
        <v>1.2E-2</v>
      </c>
      <c r="EC201" s="24">
        <v>171</v>
      </c>
      <c r="ED201" s="24">
        <v>0.158</v>
      </c>
      <c r="EE201" s="24">
        <v>1269.1392405063291</v>
      </c>
      <c r="EF201" s="24">
        <v>0</v>
      </c>
      <c r="EG201" s="24">
        <v>0</v>
      </c>
      <c r="EH201" s="24">
        <v>0</v>
      </c>
      <c r="EI201" s="24">
        <v>0</v>
      </c>
      <c r="EJ201" s="24">
        <v>0.56999999999999995</v>
      </c>
      <c r="EK201" s="24">
        <v>189.54912280701754</v>
      </c>
      <c r="EL201" s="24">
        <v>2.964</v>
      </c>
      <c r="EM201" s="24">
        <v>403.75033738191632</v>
      </c>
      <c r="EN201" s="24">
        <v>0</v>
      </c>
      <c r="EO201" s="24">
        <v>0</v>
      </c>
      <c r="EP201" s="24">
        <v>0</v>
      </c>
      <c r="EQ201" s="24">
        <v>0</v>
      </c>
      <c r="ER201" s="24">
        <v>0</v>
      </c>
      <c r="ES201" s="24">
        <v>0</v>
      </c>
      <c r="ET201" s="24">
        <v>9.1999999999999998E-2</v>
      </c>
      <c r="EU201" s="24">
        <v>230.32608695652172</v>
      </c>
      <c r="EV201" s="24">
        <v>133.613</v>
      </c>
      <c r="EW201" s="24">
        <v>385.0872519889532</v>
      </c>
      <c r="EX201" s="24">
        <v>3.0000000000000001E-3</v>
      </c>
      <c r="EY201" s="24">
        <v>4462</v>
      </c>
      <c r="EZ201" s="24">
        <v>1.0999999999999999E-2</v>
      </c>
      <c r="FA201" s="24">
        <v>4605.727272727273</v>
      </c>
      <c r="FB201" s="24">
        <v>3.1240000000000001</v>
      </c>
      <c r="FC201" s="24">
        <v>486.4679897567222</v>
      </c>
      <c r="FD201" s="24">
        <v>0</v>
      </c>
      <c r="FE201" s="24">
        <v>0</v>
      </c>
      <c r="FF201" s="24">
        <v>0</v>
      </c>
      <c r="FG201" s="24">
        <v>0</v>
      </c>
      <c r="FH201" s="24">
        <v>0</v>
      </c>
      <c r="FI201" s="24">
        <v>0</v>
      </c>
      <c r="FJ201" s="24">
        <v>0</v>
      </c>
      <c r="FK201" s="24">
        <v>0</v>
      </c>
      <c r="FL201" s="24">
        <v>0.90700000000000003</v>
      </c>
      <c r="FM201" s="24">
        <v>2229.0022050716648</v>
      </c>
      <c r="FN201" s="24">
        <v>4.0730000000000004</v>
      </c>
      <c r="FO201" s="24">
        <v>349.9273262951142</v>
      </c>
      <c r="FP201" s="24">
        <v>0</v>
      </c>
      <c r="FQ201" s="24">
        <v>0</v>
      </c>
      <c r="FR201" s="24">
        <v>4.4400000000000004</v>
      </c>
      <c r="FS201" s="24">
        <v>733.35653153153157</v>
      </c>
      <c r="FT201" s="24">
        <v>0</v>
      </c>
      <c r="FU201" s="24">
        <v>0</v>
      </c>
      <c r="FV201" s="24">
        <v>0</v>
      </c>
      <c r="FW201" s="24">
        <v>0</v>
      </c>
      <c r="FX201" s="24">
        <v>0.21</v>
      </c>
      <c r="FY201" s="24">
        <v>955.23333333333335</v>
      </c>
      <c r="FZ201" s="24">
        <v>0</v>
      </c>
      <c r="GA201" s="24">
        <v>0</v>
      </c>
      <c r="GB201" s="24">
        <v>5.49</v>
      </c>
      <c r="GC201" s="24">
        <v>961.59107468123864</v>
      </c>
      <c r="GD201" s="24">
        <v>0.03</v>
      </c>
      <c r="GE201" s="24">
        <v>1080</v>
      </c>
      <c r="GF201" s="24">
        <v>0</v>
      </c>
      <c r="GG201" s="24">
        <v>0</v>
      </c>
      <c r="GH201" s="24">
        <v>3.343</v>
      </c>
      <c r="GI201" s="24">
        <v>677.46006580915343</v>
      </c>
      <c r="GJ201" s="24">
        <v>3.5999999999999997E-2</v>
      </c>
      <c r="GK201" s="24">
        <v>267</v>
      </c>
      <c r="GL201" s="24">
        <v>0</v>
      </c>
      <c r="GM201" s="24">
        <v>0</v>
      </c>
      <c r="GN201" s="24">
        <v>0</v>
      </c>
      <c r="GO201" s="24">
        <v>0</v>
      </c>
      <c r="GP201" s="24">
        <v>1.583</v>
      </c>
      <c r="GQ201" s="24">
        <v>1868.9185091598231</v>
      </c>
      <c r="GR201" s="24">
        <v>0.84199999999999997</v>
      </c>
      <c r="GS201" s="24">
        <v>1099.9809976247031</v>
      </c>
      <c r="GT201" s="24">
        <v>0</v>
      </c>
      <c r="GU201" s="24">
        <v>0</v>
      </c>
      <c r="GV201" s="24">
        <v>0.02</v>
      </c>
      <c r="GW201" s="24">
        <v>4220.1000000000004</v>
      </c>
      <c r="GX201" s="24">
        <v>0.20399999999999999</v>
      </c>
      <c r="GY201" s="24">
        <v>824.61274509803923</v>
      </c>
      <c r="GZ201" s="24">
        <v>0</v>
      </c>
      <c r="HA201" s="24">
        <v>0</v>
      </c>
      <c r="HB201" s="24">
        <v>0</v>
      </c>
      <c r="HC201" s="24">
        <v>0</v>
      </c>
      <c r="HD201" s="24">
        <v>0</v>
      </c>
      <c r="HE201" s="24">
        <v>0</v>
      </c>
      <c r="HF201" s="24">
        <v>0</v>
      </c>
      <c r="HG201" s="24">
        <v>0</v>
      </c>
      <c r="HH201" s="24">
        <v>0</v>
      </c>
      <c r="HI201" s="24">
        <v>0</v>
      </c>
      <c r="HJ201" s="24">
        <v>0</v>
      </c>
      <c r="HK201" s="24">
        <v>0</v>
      </c>
      <c r="HL201" s="24">
        <v>0</v>
      </c>
      <c r="HM201" s="24">
        <v>0</v>
      </c>
      <c r="HN201" s="24">
        <v>0</v>
      </c>
      <c r="HO201" s="24">
        <v>0</v>
      </c>
      <c r="HP201" s="24">
        <v>0.61799999999999999</v>
      </c>
      <c r="HQ201" s="24">
        <v>1089.9045307443366</v>
      </c>
      <c r="HR201" s="24">
        <v>0</v>
      </c>
      <c r="HS201" s="24">
        <v>0</v>
      </c>
      <c r="HT201" s="24">
        <v>0</v>
      </c>
      <c r="HU201" s="24">
        <v>0</v>
      </c>
      <c r="HV201" s="24">
        <v>0</v>
      </c>
      <c r="HW201" s="24">
        <v>0</v>
      </c>
      <c r="HX201" s="24">
        <v>0</v>
      </c>
      <c r="HY201" s="24">
        <v>0</v>
      </c>
      <c r="HZ201" s="24">
        <v>0</v>
      </c>
      <c r="IA201" s="24">
        <v>0</v>
      </c>
      <c r="IB201" s="24">
        <v>0</v>
      </c>
      <c r="IC201" s="24">
        <v>0</v>
      </c>
      <c r="ID201" s="24">
        <v>0</v>
      </c>
      <c r="IE201" s="24">
        <v>0</v>
      </c>
      <c r="IF201" s="24">
        <v>0</v>
      </c>
      <c r="IG201" s="24">
        <v>0</v>
      </c>
    </row>
    <row r="202" spans="1:241" ht="12.75" customHeight="1">
      <c r="A202" s="31"/>
      <c r="B202" s="31"/>
      <c r="C202" s="32"/>
      <c r="D202" s="33"/>
      <c r="E202" s="34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  <c r="BH202" s="35"/>
      <c r="BI202" s="35"/>
      <c r="BJ202" s="35"/>
      <c r="BK202" s="35"/>
      <c r="BL202" s="35"/>
      <c r="BM202" s="35"/>
      <c r="BN202" s="35"/>
      <c r="BO202" s="35"/>
      <c r="BP202" s="35"/>
      <c r="BQ202" s="35"/>
      <c r="BR202" s="35"/>
      <c r="BS202" s="35"/>
      <c r="BT202" s="35"/>
      <c r="BU202" s="35"/>
      <c r="BV202" s="35"/>
      <c r="BW202" s="35"/>
      <c r="BX202" s="35"/>
      <c r="BY202" s="35"/>
      <c r="BZ202" s="35"/>
      <c r="CA202" s="35"/>
      <c r="CB202" s="35"/>
      <c r="CC202" s="35"/>
      <c r="CD202" s="35"/>
      <c r="CE202" s="35"/>
      <c r="CF202" s="35"/>
      <c r="CG202" s="35"/>
      <c r="CH202" s="35"/>
      <c r="CI202" s="35"/>
      <c r="CJ202" s="35"/>
      <c r="CK202" s="35"/>
      <c r="CL202" s="35"/>
      <c r="CM202" s="35"/>
      <c r="CN202" s="35"/>
      <c r="CO202" s="35"/>
      <c r="CP202" s="35"/>
      <c r="CQ202" s="35"/>
      <c r="CR202" s="35"/>
      <c r="CS202" s="35"/>
      <c r="CT202" s="35"/>
      <c r="CU202" s="35"/>
      <c r="CV202" s="35"/>
      <c r="CW202" s="35"/>
      <c r="CX202" s="35"/>
      <c r="CY202" s="35"/>
      <c r="CZ202" s="35"/>
      <c r="DA202" s="35"/>
      <c r="DB202" s="35"/>
      <c r="DC202" s="35"/>
      <c r="DD202" s="35"/>
      <c r="DE202" s="35"/>
      <c r="DF202" s="35"/>
      <c r="DG202" s="35"/>
      <c r="DH202" s="35"/>
      <c r="DI202" s="35"/>
      <c r="DJ202" s="35"/>
      <c r="DK202" s="35"/>
      <c r="DL202" s="35"/>
      <c r="DM202" s="35"/>
      <c r="DN202" s="35"/>
      <c r="DO202" s="35"/>
      <c r="DP202" s="35"/>
      <c r="DQ202" s="35"/>
      <c r="DR202" s="35"/>
      <c r="DS202" s="35"/>
      <c r="DT202" s="35"/>
      <c r="DU202" s="35"/>
      <c r="DV202" s="35"/>
      <c r="DW202" s="35"/>
      <c r="DX202" s="35"/>
      <c r="DY202" s="35"/>
      <c r="DZ202" s="35"/>
      <c r="EA202" s="35"/>
      <c r="EB202" s="35"/>
      <c r="EC202" s="35"/>
      <c r="ED202" s="35"/>
      <c r="EE202" s="35"/>
      <c r="EF202" s="35"/>
      <c r="EG202" s="35"/>
      <c r="EH202" s="35"/>
      <c r="EI202" s="35"/>
      <c r="EJ202" s="35"/>
      <c r="EK202" s="35"/>
      <c r="EL202" s="35"/>
      <c r="EM202" s="35"/>
      <c r="EN202" s="35"/>
      <c r="EO202" s="35"/>
      <c r="EP202" s="35"/>
      <c r="EQ202" s="35"/>
      <c r="ER202" s="35"/>
      <c r="ES202" s="35"/>
      <c r="ET202" s="35"/>
      <c r="EU202" s="35"/>
      <c r="EV202" s="35"/>
      <c r="EW202" s="35"/>
      <c r="EX202" s="35"/>
      <c r="EY202" s="35"/>
      <c r="EZ202" s="35"/>
      <c r="FA202" s="35"/>
      <c r="FB202" s="35"/>
      <c r="FC202" s="35"/>
      <c r="FD202" s="35"/>
      <c r="FE202" s="35"/>
      <c r="FF202" s="35"/>
      <c r="FG202" s="35"/>
      <c r="FH202" s="35"/>
      <c r="FI202" s="35"/>
      <c r="FJ202" s="35"/>
      <c r="FK202" s="35"/>
      <c r="FL202" s="35"/>
      <c r="FM202" s="35"/>
      <c r="FN202" s="35"/>
      <c r="FO202" s="35"/>
      <c r="FP202" s="35"/>
      <c r="FQ202" s="35"/>
      <c r="FR202" s="35"/>
      <c r="FS202" s="35"/>
      <c r="FT202" s="35"/>
      <c r="FU202" s="35"/>
      <c r="FV202" s="35"/>
      <c r="FW202" s="35"/>
      <c r="FX202" s="35"/>
      <c r="FY202" s="35"/>
      <c r="FZ202" s="35"/>
      <c r="GA202" s="35"/>
      <c r="GB202" s="35"/>
      <c r="GC202" s="35"/>
      <c r="GD202" s="35"/>
      <c r="GE202" s="35"/>
      <c r="GF202" s="35"/>
      <c r="GG202" s="35"/>
      <c r="GH202" s="35"/>
      <c r="GI202" s="35"/>
      <c r="GJ202" s="35"/>
      <c r="GK202" s="35"/>
      <c r="GL202" s="35"/>
      <c r="GM202" s="35"/>
      <c r="GN202" s="35"/>
      <c r="GO202" s="35"/>
      <c r="GP202" s="35"/>
      <c r="GQ202" s="35"/>
      <c r="GR202" s="35"/>
      <c r="GS202" s="35"/>
      <c r="GT202" s="35"/>
      <c r="GU202" s="35"/>
      <c r="GV202" s="35"/>
      <c r="GW202" s="35"/>
      <c r="GX202" s="35"/>
      <c r="GY202" s="35"/>
      <c r="GZ202" s="35"/>
      <c r="HA202" s="35"/>
      <c r="HB202" s="35"/>
      <c r="HC202" s="35"/>
      <c r="HD202" s="35"/>
      <c r="HE202" s="35"/>
      <c r="HF202" s="35"/>
      <c r="HG202" s="35"/>
      <c r="HH202" s="35"/>
      <c r="HI202" s="35"/>
      <c r="HJ202" s="35"/>
      <c r="HK202" s="35"/>
      <c r="HL202" s="35"/>
      <c r="HM202" s="35"/>
      <c r="HN202" s="35"/>
      <c r="HO202" s="35"/>
      <c r="HP202" s="35"/>
      <c r="HQ202" s="35"/>
      <c r="HR202" s="35"/>
      <c r="HS202" s="35"/>
      <c r="HT202" s="35"/>
      <c r="HU202" s="35"/>
      <c r="HV202" s="35"/>
      <c r="HW202" s="35"/>
      <c r="HX202" s="35"/>
      <c r="HY202" s="35"/>
      <c r="HZ202" s="35"/>
      <c r="IA202" s="35"/>
      <c r="IB202" s="35"/>
      <c r="IC202" s="35"/>
      <c r="ID202" s="35"/>
      <c r="IE202" s="35"/>
      <c r="IF202" s="35"/>
      <c r="IG202" s="35"/>
    </row>
    <row r="203" spans="1:241" ht="12.75" customHeight="1">
      <c r="A203" s="36"/>
      <c r="B203" s="36"/>
      <c r="C203" s="37"/>
      <c r="D203" s="38"/>
      <c r="E203" s="38"/>
      <c r="F203" s="38"/>
      <c r="G203" s="38"/>
      <c r="H203" s="38"/>
      <c r="I203" s="38"/>
      <c r="J203" s="38"/>
      <c r="K203" s="38"/>
      <c r="L203" s="38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  <c r="DJ203" s="39"/>
      <c r="DK203" s="39"/>
      <c r="DL203" s="39"/>
      <c r="DM203" s="39"/>
      <c r="DN203" s="39"/>
      <c r="DO203" s="39"/>
      <c r="DP203" s="39"/>
      <c r="DQ203" s="39"/>
      <c r="DR203" s="39"/>
      <c r="DS203" s="39"/>
      <c r="DT203" s="39"/>
      <c r="DU203" s="39"/>
      <c r="DV203" s="39"/>
      <c r="DW203" s="39"/>
      <c r="DX203" s="39"/>
      <c r="DY203" s="39"/>
      <c r="DZ203" s="39"/>
      <c r="EA203" s="39"/>
      <c r="EB203" s="39"/>
      <c r="EC203" s="39"/>
      <c r="ED203" s="39"/>
      <c r="EE203" s="39"/>
      <c r="EF203" s="39"/>
      <c r="EG203" s="39"/>
      <c r="EH203" s="39"/>
      <c r="EI203" s="39"/>
      <c r="EJ203" s="39"/>
      <c r="EK203" s="39"/>
      <c r="EL203" s="39"/>
      <c r="EM203" s="39"/>
      <c r="EN203" s="39"/>
      <c r="EO203" s="39"/>
      <c r="EP203" s="39"/>
      <c r="EQ203" s="39"/>
      <c r="ER203" s="39"/>
      <c r="ES203" s="39"/>
      <c r="ET203" s="39"/>
      <c r="EU203" s="39"/>
      <c r="EV203" s="39"/>
      <c r="EW203" s="39"/>
      <c r="EX203" s="39"/>
      <c r="EY203" s="39"/>
      <c r="EZ203" s="39"/>
      <c r="FA203" s="39"/>
      <c r="FB203" s="39"/>
      <c r="FC203" s="39"/>
      <c r="FD203" s="39"/>
      <c r="FE203" s="39"/>
      <c r="FF203" s="39"/>
      <c r="FG203" s="39"/>
      <c r="FH203" s="39"/>
      <c r="FI203" s="39"/>
      <c r="FJ203" s="39"/>
      <c r="FK203" s="39"/>
      <c r="FL203" s="39"/>
      <c r="FM203" s="39"/>
      <c r="FN203" s="39"/>
      <c r="FO203" s="39"/>
      <c r="FP203" s="39"/>
      <c r="FQ203" s="39"/>
      <c r="FR203" s="39"/>
      <c r="FS203" s="39"/>
      <c r="FT203" s="39"/>
      <c r="FU203" s="39"/>
      <c r="FV203" s="39"/>
      <c r="FW203" s="39"/>
      <c r="FX203" s="39"/>
      <c r="FY203" s="39"/>
      <c r="FZ203" s="39"/>
      <c r="GA203" s="39"/>
      <c r="GB203" s="39"/>
      <c r="GC203" s="39"/>
      <c r="GD203" s="39"/>
      <c r="GE203" s="39"/>
      <c r="GF203" s="39"/>
      <c r="GG203" s="39"/>
      <c r="GH203" s="39"/>
      <c r="GI203" s="39"/>
      <c r="GJ203" s="39"/>
      <c r="GK203" s="39"/>
      <c r="GL203" s="39"/>
      <c r="GM203" s="39"/>
      <c r="GN203" s="39"/>
      <c r="GO203" s="39"/>
      <c r="GP203" s="39"/>
      <c r="GQ203" s="39"/>
      <c r="GR203" s="39"/>
      <c r="GS203" s="39"/>
      <c r="GT203" s="39"/>
      <c r="GU203" s="39"/>
      <c r="GV203" s="39"/>
      <c r="GW203" s="39"/>
      <c r="GX203" s="39"/>
      <c r="GY203" s="39"/>
      <c r="GZ203" s="39"/>
      <c r="HA203" s="39"/>
      <c r="HB203" s="39"/>
      <c r="HC203" s="39"/>
      <c r="HD203" s="39"/>
      <c r="HE203" s="39"/>
      <c r="HF203" s="39"/>
      <c r="HG203" s="39"/>
      <c r="HH203" s="39"/>
      <c r="HI203" s="39"/>
      <c r="HJ203" s="39"/>
      <c r="HK203" s="39"/>
      <c r="HL203" s="39"/>
      <c r="HM203" s="39"/>
      <c r="HN203" s="39"/>
      <c r="HO203" s="39"/>
      <c r="HP203" s="39"/>
      <c r="HQ203" s="39"/>
      <c r="HR203" s="39"/>
      <c r="HS203" s="39"/>
      <c r="HT203" s="39"/>
      <c r="HU203" s="39"/>
      <c r="HV203" s="39"/>
      <c r="HW203" s="39"/>
      <c r="HX203" s="39"/>
      <c r="HY203" s="39"/>
      <c r="HZ203" s="39"/>
      <c r="IA203" s="39"/>
      <c r="IB203" s="39"/>
      <c r="IC203" s="39"/>
      <c r="ID203" s="39"/>
      <c r="IE203" s="39"/>
      <c r="IF203" s="39"/>
      <c r="IG203" s="39"/>
    </row>
    <row r="204" spans="1:241">
      <c r="C204" s="1" t="s">
        <v>128</v>
      </c>
    </row>
  </sheetData>
  <mergeCells count="232">
    <mergeCell ref="HV6:HW6"/>
    <mergeCell ref="HX6:HY6"/>
    <mergeCell ref="HZ6:IA6"/>
    <mergeCell ref="IB6:IC6"/>
    <mergeCell ref="ID6:IE6"/>
    <mergeCell ref="IF6:IG6"/>
    <mergeCell ref="HJ6:HK6"/>
    <mergeCell ref="HL6:HM6"/>
    <mergeCell ref="HN6:HO6"/>
    <mergeCell ref="HP6:HQ6"/>
    <mergeCell ref="HR6:HS6"/>
    <mergeCell ref="HT6:HU6"/>
    <mergeCell ref="GX6:GY6"/>
    <mergeCell ref="GZ6:HA6"/>
    <mergeCell ref="HB6:HC6"/>
    <mergeCell ref="HD6:HE6"/>
    <mergeCell ref="HF6:HG6"/>
    <mergeCell ref="HH6:HI6"/>
    <mergeCell ref="GL6:GM6"/>
    <mergeCell ref="GN6:GO6"/>
    <mergeCell ref="GP6:GQ6"/>
    <mergeCell ref="GR6:GS6"/>
    <mergeCell ref="GT6:GU6"/>
    <mergeCell ref="GV6:GW6"/>
    <mergeCell ref="FZ6:GA6"/>
    <mergeCell ref="GB6:GC6"/>
    <mergeCell ref="GD6:GE6"/>
    <mergeCell ref="GF6:GG6"/>
    <mergeCell ref="GH6:GI6"/>
    <mergeCell ref="GJ6:GK6"/>
    <mergeCell ref="FN6:FO6"/>
    <mergeCell ref="FP6:FQ6"/>
    <mergeCell ref="FR6:FS6"/>
    <mergeCell ref="FT6:FU6"/>
    <mergeCell ref="FV6:FW6"/>
    <mergeCell ref="FX6:FY6"/>
    <mergeCell ref="FB6:FC6"/>
    <mergeCell ref="FD6:FE6"/>
    <mergeCell ref="FF6:FG6"/>
    <mergeCell ref="FH6:FI6"/>
    <mergeCell ref="FJ6:FK6"/>
    <mergeCell ref="FL6:FM6"/>
    <mergeCell ref="EP6:EQ6"/>
    <mergeCell ref="ER6:ES6"/>
    <mergeCell ref="ET6:EU6"/>
    <mergeCell ref="EV6:EW6"/>
    <mergeCell ref="EX6:EY6"/>
    <mergeCell ref="EZ6:FA6"/>
    <mergeCell ref="ED6:EE6"/>
    <mergeCell ref="EF6:EG6"/>
    <mergeCell ref="EH6:EI6"/>
    <mergeCell ref="EJ6:EK6"/>
    <mergeCell ref="EL6:EM6"/>
    <mergeCell ref="EN6:EO6"/>
    <mergeCell ref="DR6:DS6"/>
    <mergeCell ref="DT6:DU6"/>
    <mergeCell ref="DV6:DW6"/>
    <mergeCell ref="DX6:DY6"/>
    <mergeCell ref="DZ6:EA6"/>
    <mergeCell ref="EB6:EC6"/>
    <mergeCell ref="DF6:DG6"/>
    <mergeCell ref="DH6:DI6"/>
    <mergeCell ref="DJ6:DK6"/>
    <mergeCell ref="DL6:DM6"/>
    <mergeCell ref="DN6:DO6"/>
    <mergeCell ref="DP6:DQ6"/>
    <mergeCell ref="CT6:CU6"/>
    <mergeCell ref="CV6:CW6"/>
    <mergeCell ref="CX6:CY6"/>
    <mergeCell ref="CZ6:DA6"/>
    <mergeCell ref="DB6:DC6"/>
    <mergeCell ref="DD6:DE6"/>
    <mergeCell ref="CH6:CI6"/>
    <mergeCell ref="CJ6:CK6"/>
    <mergeCell ref="CL6:CM6"/>
    <mergeCell ref="CN6:CO6"/>
    <mergeCell ref="CP6:CQ6"/>
    <mergeCell ref="CR6:CS6"/>
    <mergeCell ref="BV6:BW6"/>
    <mergeCell ref="BX6:BY6"/>
    <mergeCell ref="BZ6:CA6"/>
    <mergeCell ref="CB6:CC6"/>
    <mergeCell ref="CD6:CE6"/>
    <mergeCell ref="CF6:CG6"/>
    <mergeCell ref="BJ6:BK6"/>
    <mergeCell ref="BL6:BM6"/>
    <mergeCell ref="BN6:BO6"/>
    <mergeCell ref="BP6:BQ6"/>
    <mergeCell ref="BR6:BS6"/>
    <mergeCell ref="BT6:BU6"/>
    <mergeCell ref="AX6:AY6"/>
    <mergeCell ref="AZ6:BA6"/>
    <mergeCell ref="BB6:BC6"/>
    <mergeCell ref="BD6:BE6"/>
    <mergeCell ref="BF6:BG6"/>
    <mergeCell ref="BH6:BI6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HX2:HX3"/>
    <mergeCell ref="HZ2:HZ3"/>
    <mergeCell ref="IB2:IB3"/>
    <mergeCell ref="ID2:ID3"/>
    <mergeCell ref="IF2:IF3"/>
    <mergeCell ref="A6:E7"/>
    <mergeCell ref="F6:G6"/>
    <mergeCell ref="H6:I6"/>
    <mergeCell ref="J6:K6"/>
    <mergeCell ref="L6:M6"/>
    <mergeCell ref="HL2:HL3"/>
    <mergeCell ref="HN2:HN3"/>
    <mergeCell ref="HP2:HP3"/>
    <mergeCell ref="HR2:HR3"/>
    <mergeCell ref="HT2:HT3"/>
    <mergeCell ref="HV2:HV3"/>
    <mergeCell ref="GZ2:GZ3"/>
    <mergeCell ref="HB2:HB3"/>
    <mergeCell ref="HD2:HD3"/>
    <mergeCell ref="HF2:HF3"/>
    <mergeCell ref="HH2:HH3"/>
    <mergeCell ref="HJ2:HJ3"/>
    <mergeCell ref="GN2:GN3"/>
    <mergeCell ref="GP2:GP3"/>
    <mergeCell ref="GR2:GR3"/>
    <mergeCell ref="GT2:GT3"/>
    <mergeCell ref="GV2:GV3"/>
    <mergeCell ref="GX2:GX3"/>
    <mergeCell ref="GB2:GB3"/>
    <mergeCell ref="GD2:GD3"/>
    <mergeCell ref="GF2:GF3"/>
    <mergeCell ref="GH2:GH3"/>
    <mergeCell ref="GJ2:GJ3"/>
    <mergeCell ref="GL2:GL3"/>
    <mergeCell ref="FP2:FP3"/>
    <mergeCell ref="FR2:FR3"/>
    <mergeCell ref="FT2:FT3"/>
    <mergeCell ref="FV2:FV3"/>
    <mergeCell ref="FX2:FX3"/>
    <mergeCell ref="FZ2:FZ3"/>
    <mergeCell ref="FD2:FD3"/>
    <mergeCell ref="FF2:FF3"/>
    <mergeCell ref="FH2:FH3"/>
    <mergeCell ref="FJ2:FJ3"/>
    <mergeCell ref="FL2:FL3"/>
    <mergeCell ref="FN2:FN3"/>
    <mergeCell ref="ER2:ER3"/>
    <mergeCell ref="ET2:ET3"/>
    <mergeCell ref="EV2:EV3"/>
    <mergeCell ref="EX2:EX3"/>
    <mergeCell ref="EZ2:EZ3"/>
    <mergeCell ref="FB2:FB3"/>
    <mergeCell ref="EF2:EF3"/>
    <mergeCell ref="EH2:EH3"/>
    <mergeCell ref="EJ2:EJ3"/>
    <mergeCell ref="EL2:EL3"/>
    <mergeCell ref="EN2:EN3"/>
    <mergeCell ref="EP2:EP3"/>
    <mergeCell ref="DT2:DT3"/>
    <mergeCell ref="DV2:DV3"/>
    <mergeCell ref="DX2:DX3"/>
    <mergeCell ref="DZ2:DZ3"/>
    <mergeCell ref="EB2:EB3"/>
    <mergeCell ref="ED2:ED3"/>
    <mergeCell ref="DH2:DH3"/>
    <mergeCell ref="DJ2:DJ3"/>
    <mergeCell ref="DL2:DL3"/>
    <mergeCell ref="DN2:DN3"/>
    <mergeCell ref="DP2:DP3"/>
    <mergeCell ref="DR2:DR3"/>
    <mergeCell ref="CV2:CV3"/>
    <mergeCell ref="CX2:CX3"/>
    <mergeCell ref="CZ2:CZ3"/>
    <mergeCell ref="DB2:DB3"/>
    <mergeCell ref="DD2:DD3"/>
    <mergeCell ref="DF2:DF3"/>
    <mergeCell ref="CJ2:CJ3"/>
    <mergeCell ref="CL2:CL3"/>
    <mergeCell ref="CN2:CN3"/>
    <mergeCell ref="CP2:CP3"/>
    <mergeCell ref="CR2:CR3"/>
    <mergeCell ref="CT2:CT3"/>
    <mergeCell ref="BX2:BX3"/>
    <mergeCell ref="BZ2:BZ3"/>
    <mergeCell ref="CB2:CB3"/>
    <mergeCell ref="CD2:CD3"/>
    <mergeCell ref="CF2:CF3"/>
    <mergeCell ref="CH2:CH3"/>
    <mergeCell ref="BL2:BL3"/>
    <mergeCell ref="BN2:BN3"/>
    <mergeCell ref="BP2:BP3"/>
    <mergeCell ref="BR2:BR3"/>
    <mergeCell ref="BT2:BT3"/>
    <mergeCell ref="BV2:BV3"/>
    <mergeCell ref="AZ2:AZ3"/>
    <mergeCell ref="BB2:BB3"/>
    <mergeCell ref="BD2:BD3"/>
    <mergeCell ref="BF2:BF3"/>
    <mergeCell ref="BH2:BH3"/>
    <mergeCell ref="BJ2:BJ3"/>
    <mergeCell ref="AN2:AN3"/>
    <mergeCell ref="AP2:AP3"/>
    <mergeCell ref="AR2:AR3"/>
    <mergeCell ref="AT2:AT3"/>
    <mergeCell ref="AV2:AV3"/>
    <mergeCell ref="AX2:AX3"/>
    <mergeCell ref="AB2:AB3"/>
    <mergeCell ref="AD2:AD3"/>
    <mergeCell ref="AF2:AF3"/>
    <mergeCell ref="AH2:AH3"/>
    <mergeCell ref="AJ2:AJ3"/>
    <mergeCell ref="AL2:AL3"/>
    <mergeCell ref="P2:P3"/>
    <mergeCell ref="R2:R3"/>
    <mergeCell ref="T2:T3"/>
    <mergeCell ref="V2:V3"/>
    <mergeCell ref="X2:X3"/>
    <mergeCell ref="Z2:Z3"/>
  </mergeCells>
  <phoneticPr fontId="3"/>
  <printOptions horizontalCentered="1"/>
  <pageMargins left="0.78740157480314965" right="0.39370078740157483" top="1.3779527559055118" bottom="0.6692913385826772" header="0.59055118110236227" footer="0.39370078740157483"/>
  <pageSetup paperSize="8" scale="82" orientation="landscape" r:id="rId1"/>
  <headerFooter alignWithMargins="0">
    <oddHeader xml:space="preserve">&amp;L&amp;"ＭＳ 明朝,標準"&amp;21水産物流通調査(2021年)
１　産　地　上　場　水　揚　量　・　卸　売　価　格　（147漁港） 
(2) 漁 港 別 品 目 別 上 場 水 揚 量 ・ 卸 売 価 格
&amp;R&amp;"ＭＳ 明朝,標準"&amp;11単位　　　　　　
水揚量：ｔ
価格：1kg当たり円&amp;"ＭＳ Ｐゴシック,標準"&amp;10
</oddHeader>
    <oddFooter>&amp;L&amp;"ＭＳ 明朝,標準"&amp;11注：表中の（生）は生鮮品、（冷）は冷凍品、（塩）は塩蔵品、（干）は干製品である。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産地水揚量（147漁港）漁港別品目別上場水揚量・価格表</vt:lpstr>
      <vt:lpstr>'産地水揚量（147漁港）漁港別品目別上場水揚量・価格表'!Print_Area</vt:lpstr>
      <vt:lpstr>'産地水揚量（147漁港）漁港別品目別上場水揚量・価格表'!Print_Titles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2023-01-11T01:13:54Z</dcterms:created>
  <dcterms:modified xsi:type="dcterms:W3CDTF">2023-01-11T01:14:01Z</dcterms:modified>
</cp:coreProperties>
</file>