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year\"/>
    </mc:Choice>
  </mc:AlternateContent>
  <xr:revisionPtr revIDLastSave="0" documentId="8_{0D60FA32-C975-44B9-A4C0-E9C7CCFA5C60}" xr6:coauthVersionLast="36" xr6:coauthVersionMax="36" xr10:uidLastSave="{00000000-0000-0000-0000-000000000000}"/>
  <bookViews>
    <workbookView xWindow="0" yWindow="0" windowWidth="28800" windowHeight="11760" xr2:uid="{84D0463B-BBD7-4658-994A-FB08E9DCA8EC}"/>
  </bookViews>
  <sheets>
    <sheet name="産地水揚量・価格（147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'産地水揚量・価格（147漁港）品目別水揚量・価額・価格表'!$1:$9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I12" i="2"/>
  <c r="I10" i="2" s="1"/>
  <c r="K12" i="2" l="1"/>
  <c r="J10" i="2"/>
  <c r="K10" i="2" s="1"/>
</calcChain>
</file>

<file path=xl/sharedStrings.xml><?xml version="1.0" encoding="utf-8"?>
<sst xmlns="http://schemas.openxmlformats.org/spreadsheetml/2006/main" count="130" uniqueCount="130">
  <si>
    <t>産地水産物流通調査（2022年）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</si>
  <si>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（147漁港）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</si>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</sst>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B0B7DCA6-B4FB-4337-AE75-9B818BB26121}"/>
    <cellStyle name="標準_月別結果表" xfId="1" xr:uid="{D784302B-6AE6-4FBC-8815-84ED96602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&#22577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5C41-A0FB-4968-A68D-87869C62ECF0}">
  <sheetPr codeName="Sheet08">
    <pageSetUpPr fitToPage="1"/>
  </sheetPr>
  <dimension ref="A1:L155"/>
  <sheetViews>
    <sheetView tabSelected="1" zoomScale="75" zoomScaleNormal="75" workbookViewId="0">
      <pane xSplit="8" ySplit="8" topLeftCell="I9" activePane="bottomRight" state="frozen"/>
      <selection activeCell="S28" sqref="S28"/>
      <selection pane="topRight" activeCell="S28" sqref="S28"/>
      <selection pane="bottomLeft" activeCell="S28" sqref="S28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2238182874</v>
      </c>
      <c r="J10" s="29">
        <f>$J12+$J129+$J130+$J146+$J147</f>
        <v>591364800005</v>
      </c>
      <c r="K10" s="30">
        <f>IF(ISERR(J10/I10),"-",J10/I10)</f>
        <v>264.21647974999206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1959451592</v>
      </c>
      <c r="J12" s="29">
        <f>$J14+$J15+$J16+$J127</f>
        <v>512573888156</v>
      </c>
      <c r="K12" s="30">
        <f>IF(ISERR(J12/I12),"-",J12/I12)</f>
        <v>261.59048289262358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1725655793</v>
      </c>
      <c r="J14" s="29">
        <v>405842535746</v>
      </c>
      <c r="K14" s="30">
        <f>IF(ISERR(J14/I14),"-",J14/I14)</f>
        <v>235.18162625030519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232910198</v>
      </c>
      <c r="J15" s="29">
        <v>103056164887</v>
      </c>
      <c r="K15" s="30">
        <f>IF(ISERR(J15/I15),"-",J15/I15)</f>
        <v>442.4716726529939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1366</v>
      </c>
      <c r="J16" s="29">
        <v>2408594</v>
      </c>
      <c r="K16" s="30">
        <f>IF(ISERR(J16/I16),"-",J16/I16)</f>
        <v>1763.2459736456808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4785853</v>
      </c>
      <c r="J18" s="29">
        <v>12921106964</v>
      </c>
      <c r="K18" s="30">
        <f>IF(ISERR(J18/I18),"-",J18/I18)</f>
        <v>2699.8545429623518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116</v>
      </c>
      <c r="J19" s="29">
        <v>145074</v>
      </c>
      <c r="K19" s="30">
        <f>IF(ISERR(J19/I19),"-",J19/I19)</f>
        <v>1250.6379310344828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4691890</v>
      </c>
      <c r="J20" s="29">
        <v>11651450340</v>
      </c>
      <c r="K20" s="30">
        <f>IF(ISERR(J20/I20),"-",J20/I20)</f>
        <v>2483.3170300241482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13362694</v>
      </c>
      <c r="J21" s="29">
        <v>7131493042</v>
      </c>
      <c r="K21" s="30">
        <f>IF(ISERR(J21/I21),"-",J21/I21)</f>
        <v>533.68677319109452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6069396</v>
      </c>
      <c r="J22" s="29">
        <v>3079600604</v>
      </c>
      <c r="K22" s="30">
        <f>IF(ISERR(J22/I22),"-",J22/I22)</f>
        <v>507.39819975496738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2460388</v>
      </c>
      <c r="J24" s="29">
        <v>4260941057</v>
      </c>
      <c r="K24" s="30">
        <f>IF(ISERR(J24/I24),"-",J24/I24)</f>
        <v>1731.8167122421341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14184428</v>
      </c>
      <c r="J25" s="29">
        <v>17624994754</v>
      </c>
      <c r="K25" s="30">
        <f>IF(ISERR(J25/I25),"-",J25/I25)</f>
        <v>1242.5594288328018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5657161</v>
      </c>
      <c r="J26" s="29">
        <v>6468792254</v>
      </c>
      <c r="K26" s="30">
        <f>IF(ISERR(J26/I26),"-",J26/I26)</f>
        <v>1143.4697110441084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23955301</v>
      </c>
      <c r="J27" s="29">
        <v>15093721352</v>
      </c>
      <c r="K27" s="30">
        <f>IF(ISERR(J27/I27),"-",J27/I27)</f>
        <v>630.07855138200932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9380548</v>
      </c>
      <c r="J28" s="29">
        <v>7565973648</v>
      </c>
      <c r="K28" s="30">
        <f>IF(ISERR(J28/I28),"-",J28/I28)</f>
        <v>806.55987773848608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17538196</v>
      </c>
      <c r="J30" s="29">
        <v>4713733776</v>
      </c>
      <c r="K30" s="30">
        <f>IF(ISERR(J30/I30),"-",J30/I30)</f>
        <v>268.76959158171115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538323</v>
      </c>
      <c r="J31" s="29">
        <v>406163447</v>
      </c>
      <c r="K31" s="30">
        <f>IF(ISERR(J31/I31),"-",J31/I31)</f>
        <v>754.49766589946933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90996</v>
      </c>
      <c r="J32" s="29">
        <v>52304222</v>
      </c>
      <c r="K32" s="30">
        <f>IF(ISERR(J32/I32),"-",J32/I32)</f>
        <v>574.79693612906067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2418900</v>
      </c>
      <c r="J33" s="29">
        <v>3149879139</v>
      </c>
      <c r="K33" s="30">
        <f>IF(ISERR(J33/I33),"-",J33/I33)</f>
        <v>1302.1948567530696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565842</v>
      </c>
      <c r="J34" s="29">
        <v>685917943</v>
      </c>
      <c r="K34" s="30">
        <f>IF(ISERR(J34/I34),"-",J34/I34)</f>
        <v>1212.2075473365358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606550</v>
      </c>
      <c r="J36" s="29">
        <v>292117843</v>
      </c>
      <c r="K36" s="30">
        <f>IF(ISERR(J36/I36),"-",J36/I36)</f>
        <v>481.60554447283818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194664</v>
      </c>
      <c r="J37" s="29">
        <v>110041173</v>
      </c>
      <c r="K37" s="30">
        <f>IF(ISERR(J37/I37),"-",J37/I37)</f>
        <v>565.28774195536926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320792</v>
      </c>
      <c r="J38" s="29">
        <v>192911662</v>
      </c>
      <c r="K38" s="30">
        <f>IF(ISERR(J38/I38),"-",J38/I38)</f>
        <v>601.36057632359905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34218777</v>
      </c>
      <c r="J39" s="29">
        <v>14229041739</v>
      </c>
      <c r="K39" s="30">
        <f>IF(ISERR(J39/I39),"-",J39/I39)</f>
        <v>415.82554920066252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157416409</v>
      </c>
      <c r="J40" s="29">
        <v>42189439387</v>
      </c>
      <c r="K40" s="30">
        <f>IF(ISERR(J40/I40),"-",J40/I40)</f>
        <v>268.01170001915114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4035068</v>
      </c>
      <c r="J42" s="29">
        <v>598758740</v>
      </c>
      <c r="K42" s="30">
        <f>IF(ISERR(J42/I42),"-",J42/I42)</f>
        <v>148.38876073463942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12937891</v>
      </c>
      <c r="J43" s="29">
        <v>2378984074</v>
      </c>
      <c r="K43" s="30">
        <f>IF(ISERR(J43/I43),"-",J43/I43)</f>
        <v>183.87726979613601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58819895</v>
      </c>
      <c r="J44" s="29">
        <v>46299962171</v>
      </c>
      <c r="K44" s="30">
        <f>IF(ISERR(J44/I44),"-",J44/I44)</f>
        <v>787.14799084561434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1213</v>
      </c>
      <c r="J45" s="29">
        <v>513551</v>
      </c>
      <c r="K45" s="30">
        <f>IF(ISERR(J45/I45),"-",J45/I45)</f>
        <v>423.37262984336354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2324144</v>
      </c>
      <c r="J46" s="29">
        <v>1326940639</v>
      </c>
      <c r="K46" s="30">
        <f>IF(ISERR(J46/I46),"-",J46/I46)</f>
        <v>570.93735973330399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449079</v>
      </c>
      <c r="J48" s="29">
        <v>32997956</v>
      </c>
      <c r="K48" s="30">
        <f>IF(ISERR(J48/I48),"-",J48/I48)</f>
        <v>73.479178496433818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8647371</v>
      </c>
      <c r="J49" s="29">
        <v>1379510604</v>
      </c>
      <c r="K49" s="30">
        <f>IF(ISERR(J49/I49),"-",J49/I49)</f>
        <v>159.52948057854809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607496372</v>
      </c>
      <c r="J50" s="29">
        <v>27066697225</v>
      </c>
      <c r="K50" s="30">
        <f>IF(ISERR(J50/I50),"-",J50/I50)</f>
        <v>44.554500195434912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48048031</v>
      </c>
      <c r="J51" s="29">
        <v>3216619993</v>
      </c>
      <c r="K51" s="30">
        <f>IF(ISERR(J51/I51),"-",J51/I51)</f>
        <v>66.945927357564344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34366849</v>
      </c>
      <c r="J52" s="29">
        <v>1985042098</v>
      </c>
      <c r="K52" s="30">
        <f>IF(ISERR(J52/I52),"-",J52/I52)</f>
        <v>57.76037535474957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3689875</v>
      </c>
      <c r="J54" s="29">
        <v>2158270876</v>
      </c>
      <c r="K54" s="30">
        <f>IF(ISERR(J54/I54),"-",J54/I54)</f>
        <v>584.91707063247395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89345693</v>
      </c>
      <c r="J55" s="29">
        <v>18663190039</v>
      </c>
      <c r="K55" s="30">
        <f>IF(ISERR(J55/I55),"-",J55/I55)</f>
        <v>208.88740589879359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12218148</v>
      </c>
      <c r="J56" s="29">
        <v>1276691150</v>
      </c>
      <c r="K56" s="30">
        <f>IF(ISERR(J56/I56),"-",J56/I56)</f>
        <v>104.49138036304684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262390325</v>
      </c>
      <c r="J57" s="29">
        <v>30641511530</v>
      </c>
      <c r="K57" s="30">
        <f>IF(ISERR(J57/I57),"-",J57/I57)</f>
        <v>116.77835884383313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18275431</v>
      </c>
      <c r="J58" s="29">
        <v>10095396282</v>
      </c>
      <c r="K58" s="30">
        <f>IF(ISERR(J58/I58),"-",J58/I58)</f>
        <v>552.40263728937498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69867980</v>
      </c>
      <c r="J60" s="29">
        <v>32258439561</v>
      </c>
      <c r="K60" s="30">
        <f>IF(ISERR(J60/I60),"-",J60/I60)</f>
        <v>461.70562768524292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3178490</v>
      </c>
      <c r="J61" s="29">
        <v>3244552889</v>
      </c>
      <c r="K61" s="30">
        <f>IF(ISERR(J61/I61),"-",J61/I61)</f>
        <v>1020.7843627005276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21287382</v>
      </c>
      <c r="J62" s="29">
        <v>6609457090</v>
      </c>
      <c r="K62" s="30">
        <f>IF(ISERR(J62/I62),"-",J62/I62)</f>
        <v>310.48708056256049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1182</v>
      </c>
      <c r="J63" s="29">
        <v>274990</v>
      </c>
      <c r="K63" s="30">
        <f>IF(ISERR(J63/I63),"-",J63/I63)</f>
        <v>232.64805414551608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41760921</v>
      </c>
      <c r="J64" s="29">
        <v>9535739944</v>
      </c>
      <c r="K64" s="30">
        <f>IF(ISERR(J64/I64),"-",J64/I64)</f>
        <v>228.3412270529187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133</v>
      </c>
      <c r="J66" s="29">
        <v>36072</v>
      </c>
      <c r="K66" s="30">
        <f>IF(ISERR(J66/I66),"-",J66/I66)</f>
        <v>271.21804511278197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136569534</v>
      </c>
      <c r="J67" s="29">
        <v>8581333220</v>
      </c>
      <c r="K67" s="30">
        <f>IF(ISERR(J67/I67),"-",J67/I67)</f>
        <v>62.834901523497912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0</v>
      </c>
      <c r="J68" s="29">
        <v>0</v>
      </c>
      <c r="K68" s="30" t="str">
        <f>IF(ISERR(J68/I68),"-",J68/I68)</f>
        <v>-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19282350</v>
      </c>
      <c r="J69" s="29">
        <v>1255085185</v>
      </c>
      <c r="K69" s="30">
        <f>IF(ISERR(J69/I69),"-",J69/I69)</f>
        <v>65.089845636035022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67537</v>
      </c>
      <c r="J70" s="29">
        <v>134677109</v>
      </c>
      <c r="K70" s="30">
        <f>IF(ISERR(J70/I70),"-",J70/I70)</f>
        <v>1994.1233546056235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917031</v>
      </c>
      <c r="J72" s="29">
        <v>2074137425</v>
      </c>
      <c r="K72" s="30">
        <f>IF(ISERR(J72/I72),"-",J72/I72)</f>
        <v>2261.7964114626443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2378290</v>
      </c>
      <c r="J73" s="29">
        <v>938413806</v>
      </c>
      <c r="K73" s="30">
        <f>IF(ISERR(J73/I73),"-",J73/I73)</f>
        <v>394.57501229875248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1470197</v>
      </c>
      <c r="J74" s="29">
        <v>426380376</v>
      </c>
      <c r="K74" s="30">
        <f>IF(ISERR(J74/I74),"-",J74/I74)</f>
        <v>290.01581148648785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483894</v>
      </c>
      <c r="J75" s="29">
        <v>143491527</v>
      </c>
      <c r="K75" s="30">
        <f>IF(ISERR(J75/I75),"-",J75/I75)</f>
        <v>296.53504073206113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1343857</v>
      </c>
      <c r="J76" s="29">
        <v>301405254</v>
      </c>
      <c r="K76" s="30">
        <f>IF(ISERR(J76/I76),"-",J76/I76)</f>
        <v>224.28372512849211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199242</v>
      </c>
      <c r="J78" s="29">
        <v>120299625</v>
      </c>
      <c r="K78" s="30">
        <f>IF(ISERR(J78/I78),"-",J78/I78)</f>
        <v>603.78647574306626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1076528</v>
      </c>
      <c r="J79" s="29">
        <v>1119224256</v>
      </c>
      <c r="K79" s="30">
        <f>IF(ISERR(J79/I79),"-",J79/I79)</f>
        <v>1039.6610733766331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632553</v>
      </c>
      <c r="J80" s="29">
        <v>375372722</v>
      </c>
      <c r="K80" s="30">
        <f>IF(ISERR(J80/I80),"-",J80/I80)</f>
        <v>593.42493356287935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3552554</v>
      </c>
      <c r="J81" s="29">
        <v>2082564856</v>
      </c>
      <c r="K81" s="30">
        <f>IF(ISERR(J81/I81),"-",J81/I81)</f>
        <v>586.21624217394026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1837464</v>
      </c>
      <c r="J82" s="29">
        <v>361865212</v>
      </c>
      <c r="K82" s="30">
        <f>IF(ISERR(J82/I82),"-",J82/I82)</f>
        <v>196.9373070710501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9311047</v>
      </c>
      <c r="J84" s="29">
        <v>5776506393</v>
      </c>
      <c r="K84" s="30">
        <f>IF(ISERR(J84/I84),"-",J84/I84)</f>
        <v>620.39278643959165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2715374</v>
      </c>
      <c r="J85" s="29">
        <v>906971732</v>
      </c>
      <c r="K85" s="30">
        <f>IF(ISERR(J85/I85),"-",J85/I85)</f>
        <v>334.01355835328764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423944</v>
      </c>
      <c r="J86" s="29">
        <v>192329253</v>
      </c>
      <c r="K86" s="30">
        <f>IF(ISERR(J86/I86),"-",J86/I86)</f>
        <v>453.66664700998246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1762549</v>
      </c>
      <c r="J87" s="29">
        <v>1217484736</v>
      </c>
      <c r="K87" s="30">
        <f>IF(ISERR(J87/I87),"-",J87/I87)</f>
        <v>690.75227752533408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5031896</v>
      </c>
      <c r="J88" s="29">
        <v>3777063358</v>
      </c>
      <c r="K88" s="30">
        <f>IF(ISERR(J88/I88),"-",J88/I88)</f>
        <v>750.62428913475162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3654080</v>
      </c>
      <c r="J90" s="29">
        <v>892887120</v>
      </c>
      <c r="K90" s="30">
        <f>IF(ISERR(J90/I90),"-",J90/I90)</f>
        <v>244.35346790436992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1704430</v>
      </c>
      <c r="J91" s="29">
        <v>356777517</v>
      </c>
      <c r="K91" s="30">
        <f>IF(ISERR(J91/I91),"-",J91/I91)</f>
        <v>209.32365482888707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1557974</v>
      </c>
      <c r="J92" s="29">
        <v>306195107</v>
      </c>
      <c r="K92" s="30">
        <f>IF(ISERR(J92/I92),"-",J92/I92)</f>
        <v>196.53415718105694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1466490</v>
      </c>
      <c r="J93" s="29">
        <v>1017034439</v>
      </c>
      <c r="K93" s="30">
        <f>IF(ISERR(J93/I93),"-",J93/I93)</f>
        <v>693.51610921315523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760133</v>
      </c>
      <c r="J94" s="29">
        <v>136334093</v>
      </c>
      <c r="K94" s="30">
        <f>IF(ISERR(J94/I94),"-",J94/I94)</f>
        <v>179.35557724766588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589821</v>
      </c>
      <c r="J96" s="29">
        <v>1303971662</v>
      </c>
      <c r="K96" s="30">
        <f>IF(ISERR(J96/I96),"-",J96/I96)</f>
        <v>2210.7921928856381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1121780</v>
      </c>
      <c r="J97" s="29">
        <v>3598630836</v>
      </c>
      <c r="K97" s="30">
        <f>IF(ISERR(J97/I97),"-",J97/I97)</f>
        <v>3207.9648736828967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3845298</v>
      </c>
      <c r="J98" s="29">
        <v>980351194</v>
      </c>
      <c r="K98" s="30">
        <f>IF(ISERR(J98/I98),"-",J98/I98)</f>
        <v>254.94804147818974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68105970</v>
      </c>
      <c r="J99" s="29">
        <v>30018522399</v>
      </c>
      <c r="K99" s="30">
        <f>IF(ISERR(J99/I99),"-",J99/I99)</f>
        <v>440.76198311249368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244467</v>
      </c>
      <c r="J100" s="29">
        <v>1436375781</v>
      </c>
      <c r="K100" s="30">
        <f>IF(ISERR(J100/I100),"-",J100/I100)</f>
        <v>5875.5405883002613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75871</v>
      </c>
      <c r="J102" s="29">
        <v>355063790</v>
      </c>
      <c r="K102" s="30">
        <f>IF(ISERR(J102/I102),"-",J102/I102)</f>
        <v>4679.8353784713527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4397430</v>
      </c>
      <c r="J103" s="29">
        <v>7137167363</v>
      </c>
      <c r="K103" s="30">
        <f>IF(ISERR(J103/I103),"-",J103/I103)</f>
        <v>1623.0314895291112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138957</v>
      </c>
      <c r="J104" s="29">
        <v>511793800</v>
      </c>
      <c r="K104" s="30">
        <f>IF(ISERR(J104/I104),"-",J104/I104)</f>
        <v>3683.1091632663342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1915150</v>
      </c>
      <c r="J105" s="29">
        <v>11834573756</v>
      </c>
      <c r="K105" s="30">
        <f>IF(ISERR(J105/I105),"-",J105/I105)</f>
        <v>6179.4500462104797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9060044</v>
      </c>
      <c r="J106" s="29">
        <v>6519672014</v>
      </c>
      <c r="K106" s="30">
        <f>IF(ISERR(J106/I106),"-",J106/I106)</f>
        <v>719.60710279111231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429460</v>
      </c>
      <c r="J108" s="29">
        <v>453935483</v>
      </c>
      <c r="K108" s="30">
        <f>IF(ISERR(J108/I108),"-",J108/I108)</f>
        <v>1056.9912983747031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3373933</v>
      </c>
      <c r="J109" s="29">
        <v>5519775089</v>
      </c>
      <c r="K109" s="30">
        <f>IF(ISERR(J109/I109),"-",J109/I109)</f>
        <v>1636.0061355693786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19662970</v>
      </c>
      <c r="J110" s="29">
        <v>14784629129</v>
      </c>
      <c r="K110" s="30">
        <f>IF(ISERR(J110/I110),"-",J110/I110)</f>
        <v>751.9021352827167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4418817</v>
      </c>
      <c r="J111" s="29">
        <v>4767860838</v>
      </c>
      <c r="K111" s="30">
        <f>IF(ISERR(J111/I111),"-",J111/I111)</f>
        <v>1078.9903356486589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275901</v>
      </c>
      <c r="J112" s="29">
        <v>247830996</v>
      </c>
      <c r="K112" s="30">
        <f>IF(ISERR(J112/I112),"-",J112/I112)</f>
        <v>898.26059347374598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12509</v>
      </c>
      <c r="J114" s="29">
        <v>3571105</v>
      </c>
      <c r="K114" s="30">
        <f>IF(ISERR(J114/I114),"-",J114/I114)</f>
        <v>285.48285234631066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2945038</v>
      </c>
      <c r="J115" s="29">
        <v>2881862535</v>
      </c>
      <c r="K115" s="30">
        <f>IF(ISERR(J115/I115),"-",J115/I115)</f>
        <v>978.54850599550832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13357581</v>
      </c>
      <c r="J116" s="29">
        <v>10456797483</v>
      </c>
      <c r="K116" s="30">
        <f>IF(ISERR(J116/I116),"-",J116/I116)</f>
        <v>782.8361649463327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837790</v>
      </c>
      <c r="J117" s="29">
        <v>204781827</v>
      </c>
      <c r="K117" s="30">
        <f>IF(ISERR(J117/I117),"-",J117/I117)</f>
        <v>244.43097554279711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11719130</v>
      </c>
      <c r="J118" s="29">
        <v>10402989759</v>
      </c>
      <c r="K118" s="30">
        <f>IF(ISERR(J118/I118),"-",J118/I118)</f>
        <v>887.6930078427323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947050</v>
      </c>
      <c r="J120" s="29">
        <v>1954579294</v>
      </c>
      <c r="K120" s="30">
        <f>IF(ISERR(J120/I120),"-",J120/I120)</f>
        <v>2063.8607190750226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89622</v>
      </c>
      <c r="J121" s="29">
        <v>1980378161</v>
      </c>
      <c r="K121" s="30">
        <f>IF(ISERR(J121/I121),"-",J121/I121)</f>
        <v>22097.009227644998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2158788</v>
      </c>
      <c r="J122" s="29">
        <v>6812182936</v>
      </c>
      <c r="K122" s="30">
        <f>IF(ISERR(J122/I122),"-",J122/I122)</f>
        <v>3155.5590155216723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12960454</v>
      </c>
      <c r="J123" s="29">
        <v>1542257788</v>
      </c>
      <c r="K123" s="30">
        <f>IF(ISERR(J123/I123),"-",J123/I123)</f>
        <v>118.99720395597252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85728</v>
      </c>
      <c r="J124" s="29">
        <v>106467951</v>
      </c>
      <c r="K124" s="30">
        <f>IF(ISERR(J124/I124),"-",J124/I124)</f>
        <v>1241.9273866181411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153</v>
      </c>
      <c r="J126" s="29">
        <v>1895043</v>
      </c>
      <c r="K126" s="30">
        <f>IF(ISERR(J126/I126),"-",J126/I126)</f>
        <v>12385.901960784313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884235</v>
      </c>
      <c r="J127" s="29">
        <v>3672778929</v>
      </c>
      <c r="K127" s="30">
        <f>IF(ISERR(J127/I127),"-",J127/I127)</f>
        <v>4153.6231081104006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271964454</v>
      </c>
      <c r="J129" s="29">
        <v>74047518757</v>
      </c>
      <c r="K129" s="30">
        <f>IF(ISERR(J129/I129),"-",J129/I129)</f>
        <v>272.26910600971405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1773249</v>
      </c>
      <c r="J130" s="29">
        <v>1693317016</v>
      </c>
      <c r="K130" s="30">
        <f>IF(ISERR(J130/I130),"-",J130/I130)</f>
        <v>954.92342925330843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134173</v>
      </c>
      <c r="J131" s="29">
        <v>1324288779</v>
      </c>
      <c r="K131" s="30">
        <f>IF(ISERR(J131/I131),"-",J131/I131)</f>
        <v>9870.0094579386314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1544283</v>
      </c>
      <c r="J132" s="29">
        <v>1202330562</v>
      </c>
      <c r="K132" s="30">
        <f>IF(ISERR(J132/I132),"-",J132/I132)</f>
        <v>778.5687998896575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105536</v>
      </c>
      <c r="J133" s="29">
        <v>116339731</v>
      </c>
      <c r="K133" s="30">
        <f>IF(ISERR(J133/I133),"-",J133/I133)</f>
        <v>1102.3701011976955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1795384</v>
      </c>
      <c r="J135" s="29">
        <v>1405494755</v>
      </c>
      <c r="K135" s="30">
        <f>IF(ISERR(J135/I135),"-",J135/I135)</f>
        <v>782.83796391189856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252111241</v>
      </c>
      <c r="J136" s="29">
        <v>64118529391</v>
      </c>
      <c r="K136" s="30">
        <f>IF(ISERR(J136/I136),"-",J136/I136)</f>
        <v>254.32634077192932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3</v>
      </c>
      <c r="J137" s="29">
        <v>6480</v>
      </c>
      <c r="K137" s="30">
        <f>IF(ISERR(J137/I137),"-",J137/I137)</f>
        <v>2160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2077476</v>
      </c>
      <c r="J138" s="29">
        <v>953068046</v>
      </c>
      <c r="K138" s="30">
        <f>IF(ISERR(J138/I138),"-",J138/I138)</f>
        <v>458.76248197331762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972</v>
      </c>
      <c r="J139" s="29">
        <v>1178886</v>
      </c>
      <c r="K139" s="30">
        <f>IF(ISERR(J139/I139),"-",J139/I139)</f>
        <v>1212.8456790123457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2047266</v>
      </c>
      <c r="J141" s="29">
        <v>1582733380</v>
      </c>
      <c r="K141" s="30">
        <f>IF(ISERR(J141/I141),"-",J141/I141)</f>
        <v>773.09610964085766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1762440</v>
      </c>
      <c r="J142" s="29">
        <v>1652579695</v>
      </c>
      <c r="K142" s="30">
        <f>IF(ISERR(J142/I142),"-",J142/I142)</f>
        <v>937.66579004107939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12149095</v>
      </c>
      <c r="J143" s="29">
        <v>3344734113</v>
      </c>
      <c r="K143" s="30">
        <f>IF(ISERR(J143/I143),"-",J143/I143)</f>
        <v>275.30726469749391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9834</v>
      </c>
      <c r="J144" s="29">
        <v>39551955</v>
      </c>
      <c r="K144" s="30">
        <f>IF(ISERR(J144/I144),"-",J144/I144)</f>
        <v>4021.9600366076875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2533795</v>
      </c>
      <c r="J146" s="29">
        <v>704593438</v>
      </c>
      <c r="K146" s="30">
        <f>IF(ISERR(J146/I146),"-",J146/I146)</f>
        <v>278.07831257066971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2459784</v>
      </c>
      <c r="J147" s="29">
        <v>2345482638</v>
      </c>
      <c r="K147" s="30">
        <f>IF(ISERR(J147/I147),"-",J147/I147)</f>
        <v>953.53195158599294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2438977</v>
      </c>
      <c r="J148" s="29">
        <v>2285268491</v>
      </c>
      <c r="K148" s="30">
        <f>IF(ISERR(J148/I148),"-",J148/I148)</f>
        <v>936.97828679811244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971077</v>
      </c>
      <c r="J149" s="29">
        <v>218644849</v>
      </c>
      <c r="K149" s="30">
        <f>IF(ISERR(J149/I149),"-",J149/I149)</f>
        <v>225.1570668443388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2296</v>
      </c>
      <c r="J150" s="29">
        <v>7838407</v>
      </c>
      <c r="K150" s="30">
        <f>IF(ISERR(J150/I150),"-",J150/I150)</f>
        <v>3413.9403310104531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1562718</v>
      </c>
      <c r="J152" s="29">
        <v>485948589</v>
      </c>
      <c r="K152" s="30">
        <f>IF(ISERR(J152/I152),"-",J152/I152)</f>
        <v>310.963711302999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18511</v>
      </c>
      <c r="J153" s="29">
        <v>52375740</v>
      </c>
      <c r="K153" s="30">
        <f>IF(ISERR(J153/I153),"-",J153/I153)</f>
        <v>2829.4387121171194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産地水揚量・価格（147漁港）品目別水揚量・価額・価格表</vt:lpstr>
      <vt:lpstr>'産地水揚量・価格（147漁港）品目別水揚量・価額・価格表'!Print_Titles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2023-12-16T05:11:35Z</dcterms:created>
  <dcterms:modified xsi:type="dcterms:W3CDTF">2023-12-16T05:11:37Z</dcterms:modified>
</cp:coreProperties>
</file>