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year\"/>
    </mc:Choice>
  </mc:AlternateContent>
  <xr:revisionPtr revIDLastSave="0" documentId="8_{8EB37CA0-A064-41AF-B345-EB7145F0F31A}" xr6:coauthVersionLast="36" xr6:coauthVersionMax="36" xr10:uidLastSave="{00000000-0000-0000-0000-000000000000}"/>
  <bookViews>
    <workbookView xWindow="0" yWindow="0" windowWidth="28800" windowHeight="11760" xr2:uid="{61BB839D-F831-42D6-A80A-DE01D93B7AEC}"/>
  </bookViews>
  <sheets>
    <sheet name="主要品目別漁港別水揚量・価格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主要品目別漁港別水揚量・価格表!$A$10:$D$842</definedName>
    <definedName name="cmdCancel_Click">[1]!cmdCancel_Click</definedName>
    <definedName name="cmdOk_Click">[1]!cmdOk_Click</definedName>
    <definedName name="_xlnm.Print_Area" localSheetId="0">主要品目別漁港別水揚量・価格表!$A$1:$AB$874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1" i="2" l="1"/>
  <c r="D869" i="2"/>
  <c r="D868" i="2"/>
  <c r="D867" i="2"/>
  <c r="D866" i="2"/>
  <c r="D865" i="2"/>
  <c r="D863" i="2"/>
  <c r="D862" i="2"/>
  <c r="D861" i="2"/>
  <c r="D860" i="2"/>
  <c r="D859" i="2"/>
  <c r="D857" i="2"/>
  <c r="D856" i="2"/>
  <c r="D855" i="2"/>
  <c r="D854" i="2"/>
  <c r="D853" i="2"/>
  <c r="D851" i="2"/>
  <c r="D850" i="2"/>
  <c r="D849" i="2"/>
  <c r="D848" i="2"/>
  <c r="D847" i="2"/>
  <c r="D845" i="2"/>
  <c r="D844" i="2"/>
  <c r="D843" i="2"/>
  <c r="D842" i="2"/>
  <c r="D841" i="2"/>
  <c r="D839" i="2"/>
  <c r="D838" i="2"/>
  <c r="D837" i="2"/>
  <c r="D836" i="2"/>
  <c r="D835" i="2"/>
  <c r="D833" i="2"/>
  <c r="D832" i="2"/>
  <c r="D831" i="2"/>
  <c r="D830" i="2"/>
  <c r="D829" i="2"/>
  <c r="D827" i="2"/>
  <c r="D826" i="2"/>
  <c r="D825" i="2"/>
  <c r="D824" i="2"/>
  <c r="AA823" i="2"/>
  <c r="AB823" i="2" s="1"/>
  <c r="Y823" i="2"/>
  <c r="Z823" i="2" s="1"/>
  <c r="W823" i="2"/>
  <c r="X823" i="2" s="1"/>
  <c r="U823" i="2"/>
  <c r="V823" i="2" s="1"/>
  <c r="S823" i="2"/>
  <c r="T823" i="2" s="1"/>
  <c r="Q823" i="2"/>
  <c r="R823" i="2" s="1"/>
  <c r="O823" i="2"/>
  <c r="P823" i="2" s="1"/>
  <c r="M823" i="2"/>
  <c r="N823" i="2" s="1"/>
  <c r="K823" i="2"/>
  <c r="L823" i="2" s="1"/>
  <c r="I823" i="2"/>
  <c r="J823" i="2" s="1"/>
  <c r="G823" i="2"/>
  <c r="H823" i="2" s="1"/>
  <c r="E823" i="2"/>
  <c r="F823" i="2" s="1"/>
  <c r="D823" i="2"/>
  <c r="D822" i="2"/>
  <c r="D821" i="2"/>
  <c r="D820" i="2"/>
  <c r="D819" i="2"/>
  <c r="D818" i="2"/>
  <c r="AA817" i="2"/>
  <c r="AB817" i="2" s="1"/>
  <c r="Y817" i="2"/>
  <c r="Z817" i="2" s="1"/>
  <c r="W817" i="2"/>
  <c r="X817" i="2" s="1"/>
  <c r="U817" i="2"/>
  <c r="V817" i="2" s="1"/>
  <c r="S817" i="2"/>
  <c r="T817" i="2" s="1"/>
  <c r="Q817" i="2"/>
  <c r="R817" i="2" s="1"/>
  <c r="O817" i="2"/>
  <c r="P817" i="2" s="1"/>
  <c r="M817" i="2"/>
  <c r="N817" i="2" s="1"/>
  <c r="K817" i="2"/>
  <c r="L817" i="2" s="1"/>
  <c r="I817" i="2"/>
  <c r="J817" i="2" s="1"/>
  <c r="G817" i="2"/>
  <c r="H817" i="2" s="1"/>
  <c r="E817" i="2"/>
  <c r="F817" i="2" s="1"/>
  <c r="D817" i="2"/>
  <c r="D816" i="2"/>
  <c r="D815" i="2"/>
  <c r="D814" i="2"/>
  <c r="D813" i="2"/>
  <c r="D812" i="2"/>
  <c r="D811" i="2"/>
  <c r="AA810" i="2"/>
  <c r="AB810" i="2" s="1"/>
  <c r="Y810" i="2"/>
  <c r="Z810" i="2" s="1"/>
  <c r="W810" i="2"/>
  <c r="X810" i="2" s="1"/>
  <c r="U810" i="2"/>
  <c r="V810" i="2" s="1"/>
  <c r="S810" i="2"/>
  <c r="T810" i="2" s="1"/>
  <c r="Q810" i="2"/>
  <c r="R810" i="2" s="1"/>
  <c r="O810" i="2"/>
  <c r="P810" i="2" s="1"/>
  <c r="M810" i="2"/>
  <c r="N810" i="2" s="1"/>
  <c r="K810" i="2"/>
  <c r="L810" i="2" s="1"/>
  <c r="I810" i="2"/>
  <c r="J810" i="2" s="1"/>
  <c r="G810" i="2"/>
  <c r="H810" i="2" s="1"/>
  <c r="E810" i="2"/>
  <c r="F810" i="2" s="1"/>
  <c r="D810" i="2"/>
  <c r="D809" i="2"/>
  <c r="D808" i="2"/>
  <c r="D807" i="2"/>
  <c r="D806" i="2"/>
  <c r="D805" i="2"/>
  <c r="D804" i="2"/>
  <c r="AA803" i="2"/>
  <c r="AB803" i="2" s="1"/>
  <c r="Y803" i="2"/>
  <c r="Z803" i="2" s="1"/>
  <c r="W803" i="2"/>
  <c r="X803" i="2" s="1"/>
  <c r="U803" i="2"/>
  <c r="V803" i="2" s="1"/>
  <c r="S803" i="2"/>
  <c r="T803" i="2" s="1"/>
  <c r="Q803" i="2"/>
  <c r="R803" i="2" s="1"/>
  <c r="O803" i="2"/>
  <c r="P803" i="2" s="1"/>
  <c r="M803" i="2"/>
  <c r="N803" i="2" s="1"/>
  <c r="K803" i="2"/>
  <c r="L803" i="2" s="1"/>
  <c r="I803" i="2"/>
  <c r="J803" i="2" s="1"/>
  <c r="G803" i="2"/>
  <c r="H803" i="2" s="1"/>
  <c r="E803" i="2"/>
  <c r="F803" i="2" s="1"/>
  <c r="D803" i="2"/>
  <c r="D800" i="2"/>
  <c r="D799" i="2"/>
  <c r="D798" i="2"/>
  <c r="D796" i="2"/>
  <c r="D795" i="2"/>
  <c r="D794" i="2"/>
  <c r="D793" i="2"/>
  <c r="D792" i="2"/>
  <c r="D790" i="2"/>
  <c r="D789" i="2"/>
  <c r="D788" i="2"/>
  <c r="D787" i="2"/>
  <c r="D786" i="2"/>
  <c r="D784" i="2"/>
  <c r="D783" i="2"/>
  <c r="D782" i="2"/>
  <c r="D781" i="2"/>
  <c r="D780" i="2"/>
  <c r="D778" i="2"/>
  <c r="D777" i="2"/>
  <c r="D776" i="2"/>
  <c r="D775" i="2"/>
  <c r="D774" i="2"/>
  <c r="D772" i="2"/>
  <c r="D771" i="2"/>
  <c r="D770" i="2"/>
  <c r="D769" i="2"/>
  <c r="D768" i="2"/>
  <c r="D766" i="2"/>
  <c r="D765" i="2"/>
  <c r="D764" i="2"/>
  <c r="D763" i="2"/>
  <c r="D762" i="2"/>
  <c r="D760" i="2"/>
  <c r="D759" i="2"/>
  <c r="D758" i="2"/>
  <c r="D757" i="2"/>
  <c r="AA756" i="2"/>
  <c r="AB756" i="2" s="1"/>
  <c r="Y756" i="2"/>
  <c r="Z756" i="2" s="1"/>
  <c r="W756" i="2"/>
  <c r="X756" i="2" s="1"/>
  <c r="U756" i="2"/>
  <c r="V756" i="2" s="1"/>
  <c r="S756" i="2"/>
  <c r="T756" i="2" s="1"/>
  <c r="Q756" i="2"/>
  <c r="R756" i="2" s="1"/>
  <c r="O756" i="2"/>
  <c r="P756" i="2" s="1"/>
  <c r="M756" i="2"/>
  <c r="N756" i="2" s="1"/>
  <c r="K756" i="2"/>
  <c r="L756" i="2" s="1"/>
  <c r="I756" i="2"/>
  <c r="J756" i="2" s="1"/>
  <c r="G756" i="2"/>
  <c r="H756" i="2" s="1"/>
  <c r="E756" i="2"/>
  <c r="F756" i="2" s="1"/>
  <c r="D756" i="2"/>
  <c r="D755" i="2"/>
  <c r="D754" i="2"/>
  <c r="D753" i="2"/>
  <c r="D752" i="2"/>
  <c r="D750" i="2"/>
  <c r="D749" i="2"/>
  <c r="D748" i="2"/>
  <c r="D747" i="2"/>
  <c r="AA746" i="2"/>
  <c r="AB746" i="2" s="1"/>
  <c r="Y746" i="2"/>
  <c r="Z746" i="2" s="1"/>
  <c r="W746" i="2"/>
  <c r="X746" i="2" s="1"/>
  <c r="U746" i="2"/>
  <c r="V746" i="2" s="1"/>
  <c r="S746" i="2"/>
  <c r="T746" i="2" s="1"/>
  <c r="Q746" i="2"/>
  <c r="R746" i="2" s="1"/>
  <c r="O746" i="2"/>
  <c r="P746" i="2" s="1"/>
  <c r="M746" i="2"/>
  <c r="N746" i="2" s="1"/>
  <c r="K746" i="2"/>
  <c r="L746" i="2" s="1"/>
  <c r="I746" i="2"/>
  <c r="J746" i="2" s="1"/>
  <c r="G746" i="2"/>
  <c r="H746" i="2" s="1"/>
  <c r="E746" i="2"/>
  <c r="F746" i="2" s="1"/>
  <c r="D746" i="2"/>
  <c r="D745" i="2"/>
  <c r="D744" i="2"/>
  <c r="D743" i="2"/>
  <c r="D742" i="2"/>
  <c r="D741" i="2"/>
  <c r="D740" i="2"/>
  <c r="D739" i="2"/>
  <c r="D737" i="2"/>
  <c r="D736" i="2"/>
  <c r="D735" i="2"/>
  <c r="D734" i="2"/>
  <c r="D733" i="2"/>
  <c r="D731" i="2"/>
  <c r="D730" i="2"/>
  <c r="D729" i="2"/>
  <c r="D728" i="2"/>
  <c r="D727" i="2"/>
  <c r="D725" i="2"/>
  <c r="D724" i="2"/>
  <c r="D723" i="2"/>
  <c r="D722" i="2"/>
  <c r="D721" i="2"/>
  <c r="D719" i="2"/>
  <c r="D718" i="2"/>
  <c r="D717" i="2"/>
  <c r="D716" i="2"/>
  <c r="D715" i="2"/>
  <c r="D713" i="2"/>
  <c r="D712" i="2"/>
  <c r="D711" i="2"/>
  <c r="D710" i="2"/>
  <c r="D709" i="2"/>
  <c r="D707" i="2"/>
  <c r="D706" i="2"/>
  <c r="D705" i="2"/>
  <c r="D704" i="2"/>
  <c r="AA703" i="2"/>
  <c r="AB703" i="2" s="1"/>
  <c r="Y703" i="2"/>
  <c r="Z703" i="2" s="1"/>
  <c r="W703" i="2"/>
  <c r="X703" i="2" s="1"/>
  <c r="U703" i="2"/>
  <c r="V703" i="2" s="1"/>
  <c r="S703" i="2"/>
  <c r="T703" i="2" s="1"/>
  <c r="Q703" i="2"/>
  <c r="R703" i="2" s="1"/>
  <c r="O703" i="2"/>
  <c r="P703" i="2" s="1"/>
  <c r="M703" i="2"/>
  <c r="N703" i="2" s="1"/>
  <c r="K703" i="2"/>
  <c r="L703" i="2" s="1"/>
  <c r="I703" i="2"/>
  <c r="J703" i="2" s="1"/>
  <c r="G703" i="2"/>
  <c r="H703" i="2" s="1"/>
  <c r="E703" i="2"/>
  <c r="F703" i="2" s="1"/>
  <c r="D703" i="2"/>
  <c r="D702" i="2"/>
  <c r="D701" i="2"/>
  <c r="D700" i="2"/>
  <c r="D699" i="2"/>
  <c r="D698" i="2"/>
  <c r="D696" i="2"/>
  <c r="D695" i="2"/>
  <c r="D694" i="2"/>
  <c r="D693" i="2"/>
  <c r="D692" i="2"/>
  <c r="D690" i="2"/>
  <c r="D689" i="2"/>
  <c r="D688" i="2"/>
  <c r="D687" i="2"/>
  <c r="D686" i="2"/>
  <c r="D684" i="2"/>
  <c r="D683" i="2"/>
  <c r="D682" i="2"/>
  <c r="D681" i="2"/>
  <c r="AA680" i="2"/>
  <c r="AB680" i="2" s="1"/>
  <c r="Y680" i="2"/>
  <c r="Z680" i="2" s="1"/>
  <c r="W680" i="2"/>
  <c r="X680" i="2" s="1"/>
  <c r="U680" i="2"/>
  <c r="V680" i="2" s="1"/>
  <c r="S680" i="2"/>
  <c r="T680" i="2" s="1"/>
  <c r="Q680" i="2"/>
  <c r="R680" i="2" s="1"/>
  <c r="O680" i="2"/>
  <c r="P680" i="2" s="1"/>
  <c r="M680" i="2"/>
  <c r="N680" i="2" s="1"/>
  <c r="K680" i="2"/>
  <c r="L680" i="2" s="1"/>
  <c r="I680" i="2"/>
  <c r="J680" i="2" s="1"/>
  <c r="G680" i="2"/>
  <c r="H680" i="2" s="1"/>
  <c r="E680" i="2"/>
  <c r="F680" i="2" s="1"/>
  <c r="D680" i="2"/>
  <c r="D679" i="2"/>
  <c r="D678" i="2"/>
  <c r="D677" i="2"/>
  <c r="D676" i="2"/>
  <c r="D675" i="2"/>
  <c r="D674" i="2"/>
  <c r="D672" i="2"/>
  <c r="D671" i="2"/>
  <c r="D670" i="2"/>
  <c r="D669" i="2"/>
  <c r="D668" i="2"/>
  <c r="D666" i="2"/>
  <c r="D665" i="2"/>
  <c r="D664" i="2"/>
  <c r="D663" i="2"/>
  <c r="D662" i="2"/>
  <c r="D660" i="2"/>
  <c r="D659" i="2"/>
  <c r="D658" i="2"/>
  <c r="D657" i="2"/>
  <c r="AA656" i="2"/>
  <c r="AB656" i="2" s="1"/>
  <c r="Y656" i="2"/>
  <c r="Z656" i="2" s="1"/>
  <c r="W656" i="2"/>
  <c r="X656" i="2" s="1"/>
  <c r="U656" i="2"/>
  <c r="V656" i="2" s="1"/>
  <c r="S656" i="2"/>
  <c r="T656" i="2" s="1"/>
  <c r="Q656" i="2"/>
  <c r="R656" i="2" s="1"/>
  <c r="O656" i="2"/>
  <c r="P656" i="2" s="1"/>
  <c r="M656" i="2"/>
  <c r="N656" i="2" s="1"/>
  <c r="K656" i="2"/>
  <c r="L656" i="2" s="1"/>
  <c r="I656" i="2"/>
  <c r="J656" i="2" s="1"/>
  <c r="G656" i="2"/>
  <c r="H656" i="2" s="1"/>
  <c r="E656" i="2"/>
  <c r="F656" i="2" s="1"/>
  <c r="D656" i="2"/>
  <c r="D655" i="2"/>
  <c r="D654" i="2"/>
  <c r="D653" i="2"/>
  <c r="D651" i="2"/>
  <c r="D650" i="2"/>
  <c r="D649" i="2"/>
  <c r="D648" i="2"/>
  <c r="D647" i="2"/>
  <c r="D645" i="2"/>
  <c r="D644" i="2"/>
  <c r="D643" i="2"/>
  <c r="D642" i="2"/>
  <c r="D641" i="2"/>
  <c r="D639" i="2"/>
  <c r="D638" i="2"/>
  <c r="D637" i="2"/>
  <c r="D636" i="2"/>
  <c r="D635" i="2"/>
  <c r="D633" i="2"/>
  <c r="D632" i="2"/>
  <c r="D631" i="2"/>
  <c r="D630" i="2"/>
  <c r="AA629" i="2"/>
  <c r="AB629" i="2" s="1"/>
  <c r="Y629" i="2"/>
  <c r="Z629" i="2" s="1"/>
  <c r="W629" i="2"/>
  <c r="X629" i="2" s="1"/>
  <c r="U629" i="2"/>
  <c r="V629" i="2" s="1"/>
  <c r="S629" i="2"/>
  <c r="T629" i="2" s="1"/>
  <c r="Q629" i="2"/>
  <c r="R629" i="2" s="1"/>
  <c r="O629" i="2"/>
  <c r="P629" i="2" s="1"/>
  <c r="M629" i="2"/>
  <c r="N629" i="2" s="1"/>
  <c r="K629" i="2"/>
  <c r="L629" i="2" s="1"/>
  <c r="I629" i="2"/>
  <c r="J629" i="2" s="1"/>
  <c r="G629" i="2"/>
  <c r="H629" i="2" s="1"/>
  <c r="E629" i="2"/>
  <c r="F629" i="2" s="1"/>
  <c r="D629" i="2"/>
  <c r="D628" i="2"/>
  <c r="D627" i="2"/>
  <c r="D626" i="2"/>
  <c r="D625" i="2"/>
  <c r="D624" i="2"/>
  <c r="D623" i="2"/>
  <c r="D622" i="2"/>
  <c r="D620" i="2"/>
  <c r="D619" i="2"/>
  <c r="D618" i="2"/>
  <c r="D617" i="2"/>
  <c r="D616" i="2"/>
  <c r="D614" i="2"/>
  <c r="D613" i="2"/>
  <c r="D612" i="2"/>
  <c r="D611" i="2"/>
  <c r="D610" i="2"/>
  <c r="D608" i="2"/>
  <c r="D607" i="2"/>
  <c r="D606" i="2"/>
  <c r="D605" i="2"/>
  <c r="D604" i="2"/>
  <c r="D602" i="2"/>
  <c r="D601" i="2"/>
  <c r="D600" i="2"/>
  <c r="D599" i="2"/>
  <c r="D598" i="2"/>
  <c r="D596" i="2"/>
  <c r="D595" i="2"/>
  <c r="D594" i="2"/>
  <c r="D593" i="2"/>
  <c r="D592" i="2"/>
  <c r="D590" i="2"/>
  <c r="D589" i="2"/>
  <c r="D588" i="2"/>
  <c r="D587" i="2"/>
  <c r="AA586" i="2"/>
  <c r="AB586" i="2" s="1"/>
  <c r="Y586" i="2"/>
  <c r="Z586" i="2" s="1"/>
  <c r="W586" i="2"/>
  <c r="X586" i="2" s="1"/>
  <c r="U586" i="2"/>
  <c r="V586" i="2" s="1"/>
  <c r="S586" i="2"/>
  <c r="T586" i="2" s="1"/>
  <c r="Q586" i="2"/>
  <c r="R586" i="2" s="1"/>
  <c r="O586" i="2"/>
  <c r="P586" i="2" s="1"/>
  <c r="M586" i="2"/>
  <c r="N586" i="2" s="1"/>
  <c r="K586" i="2"/>
  <c r="L586" i="2" s="1"/>
  <c r="I586" i="2"/>
  <c r="J586" i="2" s="1"/>
  <c r="G586" i="2"/>
  <c r="H586" i="2" s="1"/>
  <c r="E586" i="2"/>
  <c r="F586" i="2" s="1"/>
  <c r="D586" i="2"/>
  <c r="D585" i="2"/>
  <c r="D584" i="2"/>
  <c r="D583" i="2"/>
  <c r="D582" i="2"/>
  <c r="D580" i="2"/>
  <c r="D579" i="2"/>
  <c r="D578" i="2"/>
  <c r="D577" i="2"/>
  <c r="D576" i="2"/>
  <c r="D574" i="2"/>
  <c r="D573" i="2"/>
  <c r="D572" i="2"/>
  <c r="D571" i="2"/>
  <c r="D570" i="2"/>
  <c r="D568" i="2"/>
  <c r="D567" i="2"/>
  <c r="D566" i="2"/>
  <c r="D565" i="2"/>
  <c r="D564" i="2"/>
  <c r="D562" i="2"/>
  <c r="D561" i="2"/>
  <c r="D560" i="2"/>
  <c r="D559" i="2"/>
  <c r="D558" i="2"/>
  <c r="D556" i="2"/>
  <c r="D555" i="2"/>
  <c r="D554" i="2"/>
  <c r="D553" i="2"/>
  <c r="D552" i="2"/>
  <c r="D550" i="2"/>
  <c r="D549" i="2"/>
  <c r="D548" i="2"/>
  <c r="D547" i="2"/>
  <c r="D546" i="2"/>
  <c r="D544" i="2"/>
  <c r="D543" i="2"/>
  <c r="D542" i="2"/>
  <c r="D541" i="2"/>
  <c r="D540" i="2"/>
  <c r="D538" i="2"/>
  <c r="D537" i="2"/>
  <c r="D536" i="2"/>
  <c r="D535" i="2"/>
  <c r="AA534" i="2"/>
  <c r="AB534" i="2" s="1"/>
  <c r="Y534" i="2"/>
  <c r="Z534" i="2" s="1"/>
  <c r="W534" i="2"/>
  <c r="X534" i="2" s="1"/>
  <c r="U534" i="2"/>
  <c r="V534" i="2" s="1"/>
  <c r="S534" i="2"/>
  <c r="T534" i="2" s="1"/>
  <c r="Q534" i="2"/>
  <c r="R534" i="2" s="1"/>
  <c r="O534" i="2"/>
  <c r="P534" i="2" s="1"/>
  <c r="M534" i="2"/>
  <c r="N534" i="2" s="1"/>
  <c r="K534" i="2"/>
  <c r="L534" i="2" s="1"/>
  <c r="I534" i="2"/>
  <c r="J534" i="2" s="1"/>
  <c r="G534" i="2"/>
  <c r="H534" i="2" s="1"/>
  <c r="E534" i="2"/>
  <c r="F534" i="2" s="1"/>
  <c r="D534" i="2"/>
  <c r="D533" i="2"/>
  <c r="D532" i="2"/>
  <c r="D531" i="2"/>
  <c r="D530" i="2"/>
  <c r="D529" i="2"/>
  <c r="D527" i="2"/>
  <c r="D526" i="2"/>
  <c r="D525" i="2"/>
  <c r="D524" i="2"/>
  <c r="D523" i="2"/>
  <c r="D521" i="2"/>
  <c r="D520" i="2"/>
  <c r="D519" i="2"/>
  <c r="D518" i="2"/>
  <c r="D517" i="2"/>
  <c r="D515" i="2"/>
  <c r="D514" i="2"/>
  <c r="D513" i="2"/>
  <c r="D512" i="2"/>
  <c r="AA511" i="2"/>
  <c r="AB511" i="2" s="1"/>
  <c r="Y511" i="2"/>
  <c r="Z511" i="2" s="1"/>
  <c r="W511" i="2"/>
  <c r="X511" i="2" s="1"/>
  <c r="U511" i="2"/>
  <c r="V511" i="2" s="1"/>
  <c r="S511" i="2"/>
  <c r="T511" i="2" s="1"/>
  <c r="Q511" i="2"/>
  <c r="R511" i="2" s="1"/>
  <c r="O511" i="2"/>
  <c r="P511" i="2" s="1"/>
  <c r="M511" i="2"/>
  <c r="N511" i="2" s="1"/>
  <c r="K511" i="2"/>
  <c r="L511" i="2" s="1"/>
  <c r="I511" i="2"/>
  <c r="J511" i="2" s="1"/>
  <c r="G511" i="2"/>
  <c r="H511" i="2" s="1"/>
  <c r="E511" i="2"/>
  <c r="F511" i="2" s="1"/>
  <c r="D511" i="2"/>
  <c r="D510" i="2"/>
  <c r="D509" i="2"/>
  <c r="D508" i="2"/>
  <c r="D507" i="2"/>
  <c r="D506" i="2"/>
  <c r="D504" i="2"/>
  <c r="D503" i="2"/>
  <c r="D502" i="2"/>
  <c r="D501" i="2"/>
  <c r="D500" i="2"/>
  <c r="D498" i="2"/>
  <c r="D497" i="2"/>
  <c r="D496" i="2"/>
  <c r="D495" i="2"/>
  <c r="D494" i="2"/>
  <c r="D492" i="2"/>
  <c r="D491" i="2"/>
  <c r="D490" i="2"/>
  <c r="D489" i="2"/>
  <c r="D488" i="2"/>
  <c r="D486" i="2"/>
  <c r="D485" i="2"/>
  <c r="D484" i="2"/>
  <c r="D483" i="2"/>
  <c r="D482" i="2"/>
  <c r="D480" i="2"/>
  <c r="D479" i="2"/>
  <c r="D478" i="2"/>
  <c r="D477" i="2"/>
  <c r="D476" i="2"/>
  <c r="D474" i="2"/>
  <c r="D473" i="2"/>
  <c r="D472" i="2"/>
  <c r="D471" i="2"/>
  <c r="D470" i="2"/>
  <c r="D468" i="2"/>
  <c r="D467" i="2"/>
  <c r="D466" i="2"/>
  <c r="D465" i="2"/>
  <c r="D464" i="2"/>
  <c r="D462" i="2"/>
  <c r="D461" i="2"/>
  <c r="D460" i="2"/>
  <c r="D459" i="2"/>
  <c r="AA458" i="2"/>
  <c r="AB458" i="2" s="1"/>
  <c r="Y458" i="2"/>
  <c r="Z458" i="2" s="1"/>
  <c r="W458" i="2"/>
  <c r="X458" i="2" s="1"/>
  <c r="U458" i="2"/>
  <c r="V458" i="2" s="1"/>
  <c r="S458" i="2"/>
  <c r="T458" i="2" s="1"/>
  <c r="Q458" i="2"/>
  <c r="R458" i="2" s="1"/>
  <c r="O458" i="2"/>
  <c r="P458" i="2" s="1"/>
  <c r="M458" i="2"/>
  <c r="N458" i="2" s="1"/>
  <c r="K458" i="2"/>
  <c r="L458" i="2" s="1"/>
  <c r="I458" i="2"/>
  <c r="J458" i="2" s="1"/>
  <c r="G458" i="2"/>
  <c r="H458" i="2" s="1"/>
  <c r="E458" i="2"/>
  <c r="F458" i="2" s="1"/>
  <c r="D458" i="2"/>
  <c r="D457" i="2"/>
  <c r="D456" i="2"/>
  <c r="D455" i="2"/>
  <c r="D454" i="2"/>
  <c r="D453" i="2"/>
  <c r="D452" i="2"/>
  <c r="D450" i="2"/>
  <c r="D449" i="2"/>
  <c r="D448" i="2"/>
  <c r="D447" i="2"/>
  <c r="D446" i="2"/>
  <c r="D444" i="2"/>
  <c r="D443" i="2"/>
  <c r="D442" i="2"/>
  <c r="D441" i="2"/>
  <c r="D440" i="2"/>
  <c r="D438" i="2"/>
  <c r="D437" i="2"/>
  <c r="D436" i="2"/>
  <c r="D435" i="2"/>
  <c r="D434" i="2"/>
  <c r="D432" i="2"/>
  <c r="D431" i="2"/>
  <c r="D430" i="2"/>
  <c r="D429" i="2"/>
  <c r="AA428" i="2"/>
  <c r="AB428" i="2" s="1"/>
  <c r="Y428" i="2"/>
  <c r="Z428" i="2" s="1"/>
  <c r="W428" i="2"/>
  <c r="X428" i="2" s="1"/>
  <c r="U428" i="2"/>
  <c r="V428" i="2" s="1"/>
  <c r="S428" i="2"/>
  <c r="T428" i="2" s="1"/>
  <c r="Q428" i="2"/>
  <c r="R428" i="2" s="1"/>
  <c r="O428" i="2"/>
  <c r="P428" i="2" s="1"/>
  <c r="M428" i="2"/>
  <c r="N428" i="2" s="1"/>
  <c r="K428" i="2"/>
  <c r="L428" i="2" s="1"/>
  <c r="I428" i="2"/>
  <c r="J428" i="2" s="1"/>
  <c r="G428" i="2"/>
  <c r="H428" i="2" s="1"/>
  <c r="E428" i="2"/>
  <c r="F428" i="2" s="1"/>
  <c r="D428" i="2"/>
  <c r="D427" i="2"/>
  <c r="D426" i="2"/>
  <c r="D425" i="2"/>
  <c r="D424" i="2"/>
  <c r="D423" i="2"/>
  <c r="D422" i="2"/>
  <c r="D420" i="2"/>
  <c r="D419" i="2"/>
  <c r="D418" i="2"/>
  <c r="D417" i="2"/>
  <c r="D416" i="2"/>
  <c r="D414" i="2"/>
  <c r="D413" i="2"/>
  <c r="D412" i="2"/>
  <c r="D411" i="2"/>
  <c r="D410" i="2"/>
  <c r="D408" i="2"/>
  <c r="D407" i="2"/>
  <c r="D406" i="2"/>
  <c r="D405" i="2"/>
  <c r="D404" i="2"/>
  <c r="D402" i="2"/>
  <c r="D401" i="2"/>
  <c r="D400" i="2"/>
  <c r="D399" i="2"/>
  <c r="D398" i="2"/>
  <c r="D396" i="2"/>
  <c r="D395" i="2"/>
  <c r="D394" i="2"/>
  <c r="D393" i="2"/>
  <c r="D392" i="2"/>
  <c r="D390" i="2"/>
  <c r="D389" i="2"/>
  <c r="D388" i="2"/>
  <c r="D387" i="2"/>
  <c r="AA386" i="2"/>
  <c r="AB386" i="2" s="1"/>
  <c r="Y386" i="2"/>
  <c r="Z386" i="2" s="1"/>
  <c r="W386" i="2"/>
  <c r="X386" i="2" s="1"/>
  <c r="U386" i="2"/>
  <c r="V386" i="2" s="1"/>
  <c r="S386" i="2"/>
  <c r="T386" i="2" s="1"/>
  <c r="Q386" i="2"/>
  <c r="R386" i="2" s="1"/>
  <c r="O386" i="2"/>
  <c r="P386" i="2" s="1"/>
  <c r="M386" i="2"/>
  <c r="N386" i="2" s="1"/>
  <c r="K386" i="2"/>
  <c r="L386" i="2" s="1"/>
  <c r="I386" i="2"/>
  <c r="J386" i="2" s="1"/>
  <c r="G386" i="2"/>
  <c r="H386" i="2" s="1"/>
  <c r="E386" i="2"/>
  <c r="F386" i="2" s="1"/>
  <c r="D386" i="2"/>
  <c r="D385" i="2"/>
  <c r="D384" i="2"/>
  <c r="D383" i="2"/>
  <c r="D381" i="2"/>
  <c r="D380" i="2"/>
  <c r="D379" i="2"/>
  <c r="D378" i="2"/>
  <c r="D377" i="2"/>
  <c r="D375" i="2"/>
  <c r="D374" i="2"/>
  <c r="D373" i="2"/>
  <c r="D372" i="2"/>
  <c r="D371" i="2"/>
  <c r="D369" i="2"/>
  <c r="D368" i="2"/>
  <c r="D367" i="2"/>
  <c r="D366" i="2"/>
  <c r="D365" i="2"/>
  <c r="D363" i="2"/>
  <c r="D362" i="2"/>
  <c r="D361" i="2"/>
  <c r="D360" i="2"/>
  <c r="AA359" i="2"/>
  <c r="AB359" i="2" s="1"/>
  <c r="Y359" i="2"/>
  <c r="Z359" i="2" s="1"/>
  <c r="W359" i="2"/>
  <c r="X359" i="2" s="1"/>
  <c r="U359" i="2"/>
  <c r="V359" i="2" s="1"/>
  <c r="S359" i="2"/>
  <c r="T359" i="2" s="1"/>
  <c r="Q359" i="2"/>
  <c r="R359" i="2" s="1"/>
  <c r="O359" i="2"/>
  <c r="P359" i="2" s="1"/>
  <c r="M359" i="2"/>
  <c r="N359" i="2" s="1"/>
  <c r="K359" i="2"/>
  <c r="L359" i="2" s="1"/>
  <c r="I359" i="2"/>
  <c r="J359" i="2" s="1"/>
  <c r="G359" i="2"/>
  <c r="H359" i="2" s="1"/>
  <c r="E359" i="2"/>
  <c r="F359" i="2" s="1"/>
  <c r="D359" i="2"/>
  <c r="D358" i="2"/>
  <c r="D357" i="2"/>
  <c r="D356" i="2"/>
  <c r="D355" i="2"/>
  <c r="D354" i="2"/>
  <c r="D353" i="2"/>
  <c r="D351" i="2"/>
  <c r="D350" i="2"/>
  <c r="D349" i="2"/>
  <c r="D348" i="2"/>
  <c r="D347" i="2"/>
  <c r="D345" i="2"/>
  <c r="D344" i="2"/>
  <c r="D343" i="2"/>
  <c r="D342" i="2"/>
  <c r="D341" i="2"/>
  <c r="D339" i="2"/>
  <c r="D338" i="2"/>
  <c r="D337" i="2"/>
  <c r="D336" i="2"/>
  <c r="D335" i="2"/>
  <c r="D333" i="2"/>
  <c r="D332" i="2"/>
  <c r="D331" i="2"/>
  <c r="D330" i="2"/>
  <c r="D329" i="2"/>
  <c r="D327" i="2"/>
  <c r="D326" i="2"/>
  <c r="D325" i="2"/>
  <c r="D324" i="2"/>
  <c r="AA323" i="2"/>
  <c r="AB323" i="2" s="1"/>
  <c r="Y323" i="2"/>
  <c r="Z323" i="2" s="1"/>
  <c r="W323" i="2"/>
  <c r="X323" i="2" s="1"/>
  <c r="U323" i="2"/>
  <c r="V323" i="2" s="1"/>
  <c r="S323" i="2"/>
  <c r="T323" i="2" s="1"/>
  <c r="Q323" i="2"/>
  <c r="R323" i="2" s="1"/>
  <c r="O323" i="2"/>
  <c r="P323" i="2" s="1"/>
  <c r="M323" i="2"/>
  <c r="N323" i="2" s="1"/>
  <c r="K323" i="2"/>
  <c r="L323" i="2" s="1"/>
  <c r="I323" i="2"/>
  <c r="J323" i="2" s="1"/>
  <c r="G323" i="2"/>
  <c r="H323" i="2" s="1"/>
  <c r="E323" i="2"/>
  <c r="F323" i="2" s="1"/>
  <c r="D323" i="2"/>
  <c r="D322" i="2"/>
  <c r="D321" i="2"/>
  <c r="D320" i="2"/>
  <c r="D319" i="2"/>
  <c r="D318" i="2"/>
  <c r="D316" i="2"/>
  <c r="D315" i="2"/>
  <c r="D314" i="2"/>
  <c r="D313" i="2"/>
  <c r="D312" i="2"/>
  <c r="D310" i="2"/>
  <c r="D309" i="2"/>
  <c r="D308" i="2"/>
  <c r="D307" i="2"/>
  <c r="D306" i="2"/>
  <c r="D304" i="2"/>
  <c r="D303" i="2"/>
  <c r="D302" i="2"/>
  <c r="D301" i="2"/>
  <c r="D300" i="2"/>
  <c r="D298" i="2"/>
  <c r="D297" i="2"/>
  <c r="D296" i="2"/>
  <c r="D295" i="2"/>
  <c r="D294" i="2"/>
  <c r="D292" i="2"/>
  <c r="D291" i="2"/>
  <c r="D290" i="2"/>
  <c r="D289" i="2"/>
  <c r="D288" i="2"/>
  <c r="D286" i="2"/>
  <c r="D285" i="2"/>
  <c r="D284" i="2"/>
  <c r="D283" i="2"/>
  <c r="D282" i="2"/>
  <c r="D280" i="2"/>
  <c r="D279" i="2"/>
  <c r="D278" i="2"/>
  <c r="D277" i="2"/>
  <c r="AA276" i="2"/>
  <c r="AB276" i="2" s="1"/>
  <c r="Y276" i="2"/>
  <c r="Z276" i="2" s="1"/>
  <c r="W276" i="2"/>
  <c r="X276" i="2" s="1"/>
  <c r="U276" i="2"/>
  <c r="V276" i="2" s="1"/>
  <c r="S276" i="2"/>
  <c r="T276" i="2" s="1"/>
  <c r="Q276" i="2"/>
  <c r="R276" i="2" s="1"/>
  <c r="O276" i="2"/>
  <c r="P276" i="2" s="1"/>
  <c r="M276" i="2"/>
  <c r="N276" i="2" s="1"/>
  <c r="K276" i="2"/>
  <c r="L276" i="2" s="1"/>
  <c r="I276" i="2"/>
  <c r="J276" i="2" s="1"/>
  <c r="G276" i="2"/>
  <c r="H276" i="2" s="1"/>
  <c r="E276" i="2"/>
  <c r="F276" i="2" s="1"/>
  <c r="D276" i="2"/>
  <c r="D275" i="2"/>
  <c r="D274" i="2"/>
  <c r="D273" i="2"/>
  <c r="D272" i="2"/>
  <c r="D271" i="2"/>
  <c r="D270" i="2"/>
  <c r="D269" i="2"/>
  <c r="D267" i="2"/>
  <c r="D266" i="2"/>
  <c r="D265" i="2"/>
  <c r="D264" i="2"/>
  <c r="AA263" i="2"/>
  <c r="AB263" i="2" s="1"/>
  <c r="Y263" i="2"/>
  <c r="Z263" i="2" s="1"/>
  <c r="W263" i="2"/>
  <c r="X263" i="2" s="1"/>
  <c r="U263" i="2"/>
  <c r="V263" i="2" s="1"/>
  <c r="S263" i="2"/>
  <c r="T263" i="2" s="1"/>
  <c r="Q263" i="2"/>
  <c r="R263" i="2" s="1"/>
  <c r="O263" i="2"/>
  <c r="P263" i="2" s="1"/>
  <c r="M263" i="2"/>
  <c r="N263" i="2" s="1"/>
  <c r="K263" i="2"/>
  <c r="L263" i="2" s="1"/>
  <c r="I263" i="2"/>
  <c r="J263" i="2" s="1"/>
  <c r="G263" i="2"/>
  <c r="H263" i="2" s="1"/>
  <c r="E263" i="2"/>
  <c r="F263" i="2" s="1"/>
  <c r="D263" i="2"/>
  <c r="D262" i="2"/>
  <c r="D261" i="2"/>
  <c r="D260" i="2"/>
  <c r="D258" i="2"/>
  <c r="D257" i="2"/>
  <c r="D256" i="2"/>
  <c r="D255" i="2"/>
  <c r="D254" i="2"/>
  <c r="D252" i="2"/>
  <c r="D251" i="2"/>
  <c r="D250" i="2"/>
  <c r="D249" i="2"/>
  <c r="D248" i="2"/>
  <c r="D246" i="2"/>
  <c r="D245" i="2"/>
  <c r="D244" i="2"/>
  <c r="D243" i="2"/>
  <c r="D242" i="2"/>
  <c r="D240" i="2"/>
  <c r="D239" i="2"/>
  <c r="D238" i="2"/>
  <c r="D237" i="2"/>
  <c r="D236" i="2"/>
  <c r="D234" i="2"/>
  <c r="D233" i="2"/>
  <c r="D232" i="2"/>
  <c r="D231" i="2"/>
  <c r="D230" i="2"/>
  <c r="D228" i="2"/>
  <c r="D227" i="2"/>
  <c r="D226" i="2"/>
  <c r="D225" i="2"/>
  <c r="AA224" i="2"/>
  <c r="AB224" i="2" s="1"/>
  <c r="Y224" i="2"/>
  <c r="Z224" i="2" s="1"/>
  <c r="W224" i="2"/>
  <c r="X224" i="2" s="1"/>
  <c r="U224" i="2"/>
  <c r="V224" i="2" s="1"/>
  <c r="S224" i="2"/>
  <c r="T224" i="2" s="1"/>
  <c r="Q224" i="2"/>
  <c r="R224" i="2" s="1"/>
  <c r="O224" i="2"/>
  <c r="P224" i="2" s="1"/>
  <c r="M224" i="2"/>
  <c r="N224" i="2" s="1"/>
  <c r="K224" i="2"/>
  <c r="L224" i="2" s="1"/>
  <c r="I224" i="2"/>
  <c r="J224" i="2" s="1"/>
  <c r="G224" i="2"/>
  <c r="H224" i="2" s="1"/>
  <c r="E224" i="2"/>
  <c r="F224" i="2" s="1"/>
  <c r="D224" i="2"/>
  <c r="D223" i="2"/>
  <c r="D222" i="2"/>
  <c r="D221" i="2"/>
  <c r="D220" i="2"/>
  <c r="D219" i="2"/>
  <c r="D218" i="2"/>
  <c r="AA217" i="2"/>
  <c r="AB217" i="2" s="1"/>
  <c r="Y217" i="2"/>
  <c r="Z217" i="2" s="1"/>
  <c r="W217" i="2"/>
  <c r="X217" i="2" s="1"/>
  <c r="U217" i="2"/>
  <c r="V217" i="2" s="1"/>
  <c r="S217" i="2"/>
  <c r="T217" i="2" s="1"/>
  <c r="Q217" i="2"/>
  <c r="R217" i="2" s="1"/>
  <c r="O217" i="2"/>
  <c r="P217" i="2" s="1"/>
  <c r="M217" i="2"/>
  <c r="N217" i="2" s="1"/>
  <c r="K217" i="2"/>
  <c r="L217" i="2" s="1"/>
  <c r="I217" i="2"/>
  <c r="J217" i="2" s="1"/>
  <c r="G217" i="2"/>
  <c r="H217" i="2" s="1"/>
  <c r="E217" i="2"/>
  <c r="F217" i="2" s="1"/>
  <c r="D217" i="2"/>
  <c r="D216" i="2"/>
  <c r="D215" i="2"/>
  <c r="D214" i="2"/>
  <c r="D213" i="2"/>
  <c r="D212" i="2"/>
  <c r="D211" i="2"/>
  <c r="D209" i="2"/>
  <c r="D208" i="2"/>
  <c r="D207" i="2"/>
  <c r="D206" i="2"/>
  <c r="D205" i="2"/>
  <c r="D203" i="2"/>
  <c r="D202" i="2"/>
  <c r="D201" i="2"/>
  <c r="D200" i="2"/>
  <c r="D199" i="2"/>
  <c r="D197" i="2"/>
  <c r="D196" i="2"/>
  <c r="D195" i="2"/>
  <c r="D194" i="2"/>
  <c r="AA193" i="2"/>
  <c r="AB193" i="2" s="1"/>
  <c r="Y193" i="2"/>
  <c r="Z193" i="2" s="1"/>
  <c r="W193" i="2"/>
  <c r="X193" i="2" s="1"/>
  <c r="U193" i="2"/>
  <c r="V193" i="2" s="1"/>
  <c r="S193" i="2"/>
  <c r="T193" i="2" s="1"/>
  <c r="Q193" i="2"/>
  <c r="R193" i="2" s="1"/>
  <c r="O193" i="2"/>
  <c r="P193" i="2" s="1"/>
  <c r="M193" i="2"/>
  <c r="N193" i="2" s="1"/>
  <c r="K193" i="2"/>
  <c r="L193" i="2" s="1"/>
  <c r="I193" i="2"/>
  <c r="J193" i="2" s="1"/>
  <c r="G193" i="2"/>
  <c r="H193" i="2" s="1"/>
  <c r="E193" i="2"/>
  <c r="F193" i="2" s="1"/>
  <c r="D193" i="2"/>
  <c r="D192" i="2"/>
  <c r="D191" i="2"/>
  <c r="D190" i="2"/>
  <c r="D189" i="2"/>
  <c r="D188" i="2"/>
  <c r="AA187" i="2"/>
  <c r="AB187" i="2" s="1"/>
  <c r="Y187" i="2"/>
  <c r="Z187" i="2" s="1"/>
  <c r="W187" i="2"/>
  <c r="X187" i="2" s="1"/>
  <c r="U187" i="2"/>
  <c r="V187" i="2" s="1"/>
  <c r="S187" i="2"/>
  <c r="T187" i="2" s="1"/>
  <c r="Q187" i="2"/>
  <c r="R187" i="2" s="1"/>
  <c r="O187" i="2"/>
  <c r="P187" i="2" s="1"/>
  <c r="M187" i="2"/>
  <c r="N187" i="2" s="1"/>
  <c r="K187" i="2"/>
  <c r="L187" i="2" s="1"/>
  <c r="I187" i="2"/>
  <c r="J187" i="2" s="1"/>
  <c r="G187" i="2"/>
  <c r="H187" i="2" s="1"/>
  <c r="E187" i="2"/>
  <c r="F187" i="2" s="1"/>
  <c r="D187" i="2"/>
  <c r="D186" i="2"/>
  <c r="D185" i="2"/>
  <c r="D184" i="2"/>
  <c r="D183" i="2"/>
  <c r="D182" i="2"/>
  <c r="D180" i="2"/>
  <c r="D179" i="2"/>
  <c r="D178" i="2"/>
  <c r="D177" i="2"/>
  <c r="D176" i="2"/>
  <c r="D174" i="2"/>
  <c r="D173" i="2"/>
  <c r="D172" i="2"/>
  <c r="D171" i="2"/>
  <c r="D170" i="2"/>
  <c r="D168" i="2"/>
  <c r="D167" i="2"/>
  <c r="D166" i="2"/>
  <c r="D165" i="2"/>
  <c r="AA164" i="2"/>
  <c r="AB164" i="2" s="1"/>
  <c r="Y164" i="2"/>
  <c r="Z164" i="2" s="1"/>
  <c r="W164" i="2"/>
  <c r="X164" i="2" s="1"/>
  <c r="U164" i="2"/>
  <c r="V164" i="2" s="1"/>
  <c r="S164" i="2"/>
  <c r="T164" i="2" s="1"/>
  <c r="Q164" i="2"/>
  <c r="R164" i="2" s="1"/>
  <c r="O164" i="2"/>
  <c r="P164" i="2" s="1"/>
  <c r="M164" i="2"/>
  <c r="N164" i="2" s="1"/>
  <c r="K164" i="2"/>
  <c r="L164" i="2" s="1"/>
  <c r="I164" i="2"/>
  <c r="J164" i="2" s="1"/>
  <c r="G164" i="2"/>
  <c r="H164" i="2" s="1"/>
  <c r="E164" i="2"/>
  <c r="F164" i="2" s="1"/>
  <c r="D164" i="2"/>
  <c r="D163" i="2"/>
  <c r="D162" i="2"/>
  <c r="D161" i="2"/>
  <c r="D160" i="2"/>
  <c r="D159" i="2"/>
  <c r="D158" i="2"/>
  <c r="D157" i="2"/>
  <c r="D155" i="2"/>
  <c r="D154" i="2"/>
  <c r="D153" i="2"/>
  <c r="D152" i="2"/>
  <c r="AA151" i="2"/>
  <c r="AB151" i="2" s="1"/>
  <c r="Y151" i="2"/>
  <c r="Z151" i="2" s="1"/>
  <c r="W151" i="2"/>
  <c r="X151" i="2" s="1"/>
  <c r="U151" i="2"/>
  <c r="V151" i="2" s="1"/>
  <c r="S151" i="2"/>
  <c r="T151" i="2" s="1"/>
  <c r="Q151" i="2"/>
  <c r="R151" i="2" s="1"/>
  <c r="O151" i="2"/>
  <c r="P151" i="2" s="1"/>
  <c r="M151" i="2"/>
  <c r="N151" i="2" s="1"/>
  <c r="K151" i="2"/>
  <c r="L151" i="2" s="1"/>
  <c r="I151" i="2"/>
  <c r="J151" i="2" s="1"/>
  <c r="G151" i="2"/>
  <c r="H151" i="2" s="1"/>
  <c r="E151" i="2"/>
  <c r="F151" i="2" s="1"/>
  <c r="D151" i="2"/>
  <c r="D150" i="2"/>
  <c r="D149" i="2"/>
  <c r="D148" i="2"/>
  <c r="D147" i="2"/>
  <c r="D146" i="2"/>
  <c r="D145" i="2"/>
  <c r="D143" i="2"/>
  <c r="D142" i="2"/>
  <c r="D141" i="2"/>
  <c r="D140" i="2"/>
  <c r="D139" i="2"/>
  <c r="D137" i="2"/>
  <c r="D136" i="2"/>
  <c r="D135" i="2"/>
  <c r="D134" i="2"/>
  <c r="D133" i="2"/>
  <c r="D131" i="2"/>
  <c r="D130" i="2"/>
  <c r="D129" i="2"/>
  <c r="D128" i="2"/>
  <c r="D127" i="2"/>
  <c r="D125" i="2"/>
  <c r="D124" i="2"/>
  <c r="D123" i="2"/>
  <c r="D122" i="2"/>
  <c r="AA121" i="2"/>
  <c r="AB121" i="2" s="1"/>
  <c r="Y121" i="2"/>
  <c r="Z121" i="2" s="1"/>
  <c r="W121" i="2"/>
  <c r="X121" i="2" s="1"/>
  <c r="U121" i="2"/>
  <c r="V121" i="2" s="1"/>
  <c r="S121" i="2"/>
  <c r="T121" i="2" s="1"/>
  <c r="Q121" i="2"/>
  <c r="R121" i="2" s="1"/>
  <c r="O121" i="2"/>
  <c r="P121" i="2" s="1"/>
  <c r="M121" i="2"/>
  <c r="N121" i="2" s="1"/>
  <c r="K121" i="2"/>
  <c r="L121" i="2" s="1"/>
  <c r="I121" i="2"/>
  <c r="J121" i="2" s="1"/>
  <c r="G121" i="2"/>
  <c r="H121" i="2" s="1"/>
  <c r="E121" i="2"/>
  <c r="F121" i="2" s="1"/>
  <c r="D121" i="2"/>
  <c r="D120" i="2"/>
  <c r="D119" i="2"/>
  <c r="D118" i="2"/>
  <c r="D117" i="2"/>
  <c r="D116" i="2"/>
  <c r="D114" i="2"/>
  <c r="D113" i="2"/>
  <c r="D112" i="2"/>
  <c r="D111" i="2"/>
  <c r="AA110" i="2"/>
  <c r="AB110" i="2" s="1"/>
  <c r="Y110" i="2"/>
  <c r="Z110" i="2" s="1"/>
  <c r="W110" i="2"/>
  <c r="X110" i="2" s="1"/>
  <c r="U110" i="2"/>
  <c r="V110" i="2" s="1"/>
  <c r="S110" i="2"/>
  <c r="T110" i="2" s="1"/>
  <c r="Q110" i="2"/>
  <c r="R110" i="2" s="1"/>
  <c r="O110" i="2"/>
  <c r="P110" i="2" s="1"/>
  <c r="M110" i="2"/>
  <c r="N110" i="2" s="1"/>
  <c r="K110" i="2"/>
  <c r="L110" i="2" s="1"/>
  <c r="I110" i="2"/>
  <c r="J110" i="2" s="1"/>
  <c r="G110" i="2"/>
  <c r="H110" i="2" s="1"/>
  <c r="E110" i="2"/>
  <c r="F110" i="2" s="1"/>
  <c r="D110" i="2"/>
  <c r="D109" i="2"/>
  <c r="D108" i="2"/>
  <c r="D107" i="2"/>
  <c r="D105" i="2"/>
  <c r="D104" i="2"/>
  <c r="D103" i="2"/>
  <c r="D102" i="2"/>
  <c r="D101" i="2"/>
  <c r="D99" i="2"/>
  <c r="D98" i="2"/>
  <c r="D97" i="2"/>
  <c r="D96" i="2"/>
  <c r="D95" i="2"/>
  <c r="D93" i="2"/>
  <c r="D92" i="2"/>
  <c r="D91" i="2"/>
  <c r="D90" i="2"/>
  <c r="AA89" i="2"/>
  <c r="AB89" i="2" s="1"/>
  <c r="Y89" i="2"/>
  <c r="Z89" i="2" s="1"/>
  <c r="W89" i="2"/>
  <c r="X89" i="2" s="1"/>
  <c r="U89" i="2"/>
  <c r="V89" i="2" s="1"/>
  <c r="S89" i="2"/>
  <c r="T89" i="2" s="1"/>
  <c r="Q89" i="2"/>
  <c r="R89" i="2" s="1"/>
  <c r="O89" i="2"/>
  <c r="P89" i="2" s="1"/>
  <c r="M89" i="2"/>
  <c r="N89" i="2" s="1"/>
  <c r="K89" i="2"/>
  <c r="L89" i="2" s="1"/>
  <c r="I89" i="2"/>
  <c r="J89" i="2" s="1"/>
  <c r="G89" i="2"/>
  <c r="H89" i="2" s="1"/>
  <c r="E89" i="2"/>
  <c r="F89" i="2" s="1"/>
  <c r="D89" i="2"/>
  <c r="D88" i="2"/>
  <c r="D87" i="2"/>
  <c r="D86" i="2"/>
  <c r="D85" i="2"/>
  <c r="D84" i="2"/>
  <c r="D83" i="2"/>
  <c r="D81" i="2"/>
  <c r="D80" i="2"/>
  <c r="D79" i="2"/>
  <c r="D78" i="2"/>
  <c r="AA77" i="2"/>
  <c r="AB77" i="2" s="1"/>
  <c r="Y77" i="2"/>
  <c r="Z77" i="2" s="1"/>
  <c r="W77" i="2"/>
  <c r="X77" i="2" s="1"/>
  <c r="U77" i="2"/>
  <c r="V77" i="2" s="1"/>
  <c r="S77" i="2"/>
  <c r="T77" i="2" s="1"/>
  <c r="Q77" i="2"/>
  <c r="R77" i="2" s="1"/>
  <c r="O77" i="2"/>
  <c r="P77" i="2" s="1"/>
  <c r="M77" i="2"/>
  <c r="N77" i="2" s="1"/>
  <c r="K77" i="2"/>
  <c r="L77" i="2" s="1"/>
  <c r="I77" i="2"/>
  <c r="J77" i="2" s="1"/>
  <c r="G77" i="2"/>
  <c r="H77" i="2" s="1"/>
  <c r="E77" i="2"/>
  <c r="F77" i="2" s="1"/>
  <c r="D77" i="2"/>
  <c r="D76" i="2"/>
  <c r="D75" i="2"/>
  <c r="D74" i="2"/>
  <c r="D72" i="2"/>
  <c r="D71" i="2"/>
  <c r="D70" i="2"/>
  <c r="D69" i="2"/>
  <c r="D68" i="2"/>
  <c r="D66" i="2"/>
  <c r="D65" i="2"/>
  <c r="D64" i="2"/>
  <c r="D63" i="2"/>
  <c r="D62" i="2"/>
  <c r="D60" i="2"/>
  <c r="D59" i="2"/>
  <c r="D58" i="2"/>
  <c r="D57" i="2"/>
  <c r="D56" i="2"/>
  <c r="D54" i="2"/>
  <c r="D53" i="2"/>
  <c r="D52" i="2"/>
  <c r="D51" i="2"/>
  <c r="AA50" i="2"/>
  <c r="AB50" i="2" s="1"/>
  <c r="Y50" i="2"/>
  <c r="Z50" i="2" s="1"/>
  <c r="W50" i="2"/>
  <c r="X50" i="2" s="1"/>
  <c r="U50" i="2"/>
  <c r="V50" i="2" s="1"/>
  <c r="S50" i="2"/>
  <c r="T50" i="2" s="1"/>
  <c r="Q50" i="2"/>
  <c r="R50" i="2" s="1"/>
  <c r="O50" i="2"/>
  <c r="P50" i="2" s="1"/>
  <c r="M50" i="2"/>
  <c r="N50" i="2" s="1"/>
  <c r="K50" i="2"/>
  <c r="L50" i="2" s="1"/>
  <c r="I50" i="2"/>
  <c r="J50" i="2" s="1"/>
  <c r="G50" i="2"/>
  <c r="H50" i="2" s="1"/>
  <c r="E50" i="2"/>
  <c r="F50" i="2" s="1"/>
  <c r="D50" i="2"/>
  <c r="D49" i="2"/>
  <c r="D48" i="2"/>
  <c r="D47" i="2"/>
  <c r="D46" i="2"/>
  <c r="D45" i="2"/>
  <c r="AA44" i="2"/>
  <c r="AB44" i="2" s="1"/>
  <c r="Y44" i="2"/>
  <c r="Z44" i="2" s="1"/>
  <c r="W44" i="2"/>
  <c r="X44" i="2" s="1"/>
  <c r="U44" i="2"/>
  <c r="V44" i="2" s="1"/>
  <c r="S44" i="2"/>
  <c r="T44" i="2" s="1"/>
  <c r="Q44" i="2"/>
  <c r="R44" i="2" s="1"/>
  <c r="O44" i="2"/>
  <c r="P44" i="2" s="1"/>
  <c r="M44" i="2"/>
  <c r="N44" i="2" s="1"/>
  <c r="K44" i="2"/>
  <c r="L44" i="2" s="1"/>
  <c r="I44" i="2"/>
  <c r="J44" i="2" s="1"/>
  <c r="G44" i="2"/>
  <c r="H44" i="2" s="1"/>
  <c r="E44" i="2"/>
  <c r="F44" i="2" s="1"/>
  <c r="D44" i="2"/>
  <c r="D43" i="2"/>
  <c r="D42" i="2"/>
  <c r="D41" i="2"/>
  <c r="D39" i="2"/>
  <c r="D38" i="2"/>
  <c r="D37" i="2"/>
  <c r="D36" i="2"/>
  <c r="D35" i="2"/>
  <c r="D33" i="2"/>
  <c r="D32" i="2"/>
  <c r="D31" i="2"/>
  <c r="D30" i="2"/>
  <c r="D29" i="2"/>
  <c r="D27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  <c r="D11" i="2"/>
</calcChain>
</file>

<file path=xl/sharedStrings.xml><?xml version="1.0" encoding="utf-8"?>
<sst xmlns="http://schemas.openxmlformats.org/spreadsheetml/2006/main" count="1397" uniqueCount="162">
  <si>
    <t>水産物流通調査（2022年）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</si>
  <si>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</si>
  <si>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</si>
  <si>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</si>
  <si>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</si>
  <si>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　格：1kg当たり円</t>
    <rPh sb="0" eb="1">
      <t>アタイ</t>
    </rPh>
    <rPh sb="2" eb="3">
      <t>カク</t>
    </rPh>
    <rPh sb="7" eb="8">
      <t>ア</t>
    </rPh>
    <rPh sb="10" eb="11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</si>
  <si>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</si>
  <si>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</si>
  <si>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</si>
  <si>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くろまぐろ（生）</t>
    <phoneticPr fontId="15"/>
  </si>
  <si>
    <t>調査対象25漁港計</t>
    <phoneticPr fontId="15"/>
  </si>
  <si>
    <t>歯舞</t>
  </si>
  <si>
    <t>(北海道)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</si>
  <si>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</si>
  <si>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</si>
  <si>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</si>
  <si>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</si>
  <si>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</si>
  <si>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</si>
  <si>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</si>
  <si>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</si>
  <si>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</si>
  <si>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</si>
  <si>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</si>
  <si>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</si>
  <si>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三崎</t>
  </si>
  <si>
    <t>(神奈川)</t>
  </si>
  <si>
    <t>沼津</t>
  </si>
  <si>
    <t>(静岡)</t>
  </si>
  <si>
    <t>焼津</t>
  </si>
  <si>
    <t>奈屋浦</t>
  </si>
  <si>
    <t>(三重)</t>
  </si>
  <si>
    <t>(和歌山)</t>
  </si>
  <si>
    <t>串本</t>
  </si>
  <si>
    <t>愛南（深浦）</t>
    <phoneticPr fontId="15"/>
  </si>
  <si>
    <t>(愛媛)</t>
  </si>
  <si>
    <t>愛南（深浦）</t>
  </si>
  <si>
    <t>鶴見</t>
  </si>
  <si>
    <t>(大分)</t>
  </si>
  <si>
    <t>油津</t>
  </si>
  <si>
    <t>(宮崎)</t>
  </si>
  <si>
    <t>新潟</t>
  </si>
  <si>
    <t>(新潟)</t>
  </si>
  <si>
    <t>境</t>
  </si>
  <si>
    <t>(鳥取)</t>
  </si>
  <si>
    <t>唐津</t>
  </si>
  <si>
    <t>(佐賀)</t>
  </si>
  <si>
    <t>長崎</t>
  </si>
  <si>
    <t>(長崎)</t>
  </si>
  <si>
    <t>鹿児島</t>
  </si>
  <si>
    <t>(鹿児島)</t>
  </si>
  <si>
    <t>那覇</t>
  </si>
  <si>
    <t>(沖縄)</t>
  </si>
  <si>
    <t>みなみまぐろ（冷）</t>
    <phoneticPr fontId="15"/>
  </si>
  <si>
    <t>調査対象3漁港計</t>
    <phoneticPr fontId="15"/>
  </si>
  <si>
    <t>清水</t>
  </si>
  <si>
    <t>びんなが（生）</t>
  </si>
  <si>
    <t>調査対象20漁港計</t>
    <phoneticPr fontId="15"/>
  </si>
  <si>
    <t>女川</t>
    <rPh sb="0" eb="2">
      <t>オナガワ</t>
    </rPh>
    <phoneticPr fontId="15"/>
  </si>
  <si>
    <t>佐世保</t>
  </si>
  <si>
    <t>枕崎</t>
  </si>
  <si>
    <t>びんなが（冷）</t>
  </si>
  <si>
    <t>調査対象8漁港計</t>
    <phoneticPr fontId="15"/>
  </si>
  <si>
    <t>小名浜</t>
  </si>
  <si>
    <t>(福島)</t>
  </si>
  <si>
    <t>めばち（生）</t>
  </si>
  <si>
    <t>調査対象15漁港計</t>
    <phoneticPr fontId="15"/>
  </si>
  <si>
    <t>鶴見</t>
    <rPh sb="0" eb="2">
      <t>ツルミ</t>
    </rPh>
    <phoneticPr fontId="15"/>
  </si>
  <si>
    <t>(大分)</t>
    <rPh sb="1" eb="3">
      <t>オオイタ</t>
    </rPh>
    <phoneticPr fontId="15"/>
  </si>
  <si>
    <t>枕崎</t>
    <rPh sb="0" eb="2">
      <t>マクラザキ</t>
    </rPh>
    <phoneticPr fontId="15"/>
  </si>
  <si>
    <t>めばち（冷）</t>
  </si>
  <si>
    <t>調査対象7漁港計</t>
    <phoneticPr fontId="15"/>
  </si>
  <si>
    <t>塩釜</t>
    <rPh sb="0" eb="2">
      <t>シオガマ</t>
    </rPh>
    <phoneticPr fontId="15"/>
  </si>
  <si>
    <t>きはだ（生）</t>
  </si>
  <si>
    <t>調査対象23漁港計</t>
    <phoneticPr fontId="15"/>
  </si>
  <si>
    <t>北浦</t>
  </si>
  <si>
    <t>きはだ（冷）</t>
  </si>
  <si>
    <t>調査対象9漁港計</t>
    <phoneticPr fontId="15"/>
  </si>
  <si>
    <t>山川</t>
  </si>
  <si>
    <t>まかじき（生）</t>
  </si>
  <si>
    <t>調査対象17漁港計</t>
    <phoneticPr fontId="15"/>
  </si>
  <si>
    <t>(鹿児島)</t>
    <rPh sb="1" eb="4">
      <t>カゴシマ</t>
    </rPh>
    <phoneticPr fontId="15"/>
  </si>
  <si>
    <t>まかじき（冷）</t>
  </si>
  <si>
    <t>めかじき（生）</t>
  </si>
  <si>
    <t>調査対象18漁港計</t>
    <phoneticPr fontId="15"/>
  </si>
  <si>
    <t>三崎</t>
    <rPh sb="0" eb="2">
      <t>ミサキ</t>
    </rPh>
    <phoneticPr fontId="15"/>
  </si>
  <si>
    <t>(神奈川)</t>
    <rPh sb="1" eb="4">
      <t>カナガワ</t>
    </rPh>
    <phoneticPr fontId="15"/>
  </si>
  <si>
    <t>めかじき（冷）</t>
  </si>
  <si>
    <t>調査対象4漁港計</t>
    <phoneticPr fontId="15"/>
  </si>
  <si>
    <t>石巻</t>
    <rPh sb="0" eb="2">
      <t>イシノマキ</t>
    </rPh>
    <phoneticPr fontId="15"/>
  </si>
  <si>
    <t>かつお（生）</t>
  </si>
  <si>
    <t>調査対象30漁港計</t>
    <phoneticPr fontId="15"/>
  </si>
  <si>
    <t>八戸</t>
  </si>
  <si>
    <t>(青森)</t>
  </si>
  <si>
    <t>八幡浜</t>
  </si>
  <si>
    <t>福岡</t>
  </si>
  <si>
    <t>(福岡)</t>
  </si>
  <si>
    <t>松浦</t>
  </si>
  <si>
    <t>かつお（冷）</t>
  </si>
  <si>
    <t>まいわし</t>
  </si>
  <si>
    <t>調査対象37漁港計</t>
    <phoneticPr fontId="15"/>
  </si>
  <si>
    <t>根室</t>
  </si>
  <si>
    <t>釧路</t>
  </si>
  <si>
    <t>紋別</t>
    <rPh sb="0" eb="2">
      <t>モンベツ</t>
    </rPh>
    <phoneticPr fontId="15"/>
  </si>
  <si>
    <t>小樽</t>
  </si>
  <si>
    <t>大津</t>
  </si>
  <si>
    <t>(茨城)</t>
  </si>
  <si>
    <t>波崎</t>
  </si>
  <si>
    <t>浜田</t>
  </si>
  <si>
    <t>(島根)</t>
  </si>
  <si>
    <t>下関</t>
  </si>
  <si>
    <t>(山口)</t>
  </si>
  <si>
    <t>うるめいわし</t>
  </si>
  <si>
    <t>調査対象28漁港計</t>
    <phoneticPr fontId="15"/>
  </si>
  <si>
    <t>かたくちいわし</t>
  </si>
  <si>
    <t>まあじ</t>
  </si>
  <si>
    <t>調査対象33漁港計</t>
    <phoneticPr fontId="15"/>
  </si>
  <si>
    <t>むろあじ</t>
  </si>
  <si>
    <t>勝浦</t>
    <rPh sb="0" eb="2">
      <t>カツウラ</t>
    </rPh>
    <phoneticPr fontId="15"/>
  </si>
  <si>
    <t>(千葉)</t>
    <rPh sb="1" eb="3">
      <t>チバ</t>
    </rPh>
    <phoneticPr fontId="15"/>
  </si>
  <si>
    <t>さば類</t>
  </si>
  <si>
    <t>調査対象42漁港計</t>
    <phoneticPr fontId="15"/>
  </si>
  <si>
    <t>稚内</t>
    <rPh sb="0" eb="2">
      <t>ワッカナイ</t>
    </rPh>
    <phoneticPr fontId="15"/>
  </si>
  <si>
    <t>紋別</t>
  </si>
  <si>
    <t>さんま</t>
  </si>
  <si>
    <t>八戸</t>
    <rPh sb="0" eb="2">
      <t>ハチノヘ</t>
    </rPh>
    <phoneticPr fontId="15"/>
  </si>
  <si>
    <t>新潟</t>
    <rPh sb="0" eb="2">
      <t>ニイガタ</t>
    </rPh>
    <phoneticPr fontId="15"/>
  </si>
  <si>
    <t>福岡</t>
    <rPh sb="0" eb="2">
      <t>フクオカ</t>
    </rPh>
    <phoneticPr fontId="15"/>
  </si>
  <si>
    <t>ぶり類</t>
  </si>
  <si>
    <t>調査対象41漁港計</t>
    <phoneticPr fontId="15"/>
  </si>
  <si>
    <t>羅臼</t>
  </si>
  <si>
    <t>稚内</t>
  </si>
  <si>
    <t>網走</t>
  </si>
  <si>
    <t>波崎</t>
    <rPh sb="0" eb="2">
      <t>ハサキ</t>
    </rPh>
    <phoneticPr fontId="15"/>
  </si>
  <si>
    <t>(茨城)</t>
    <rPh sb="1" eb="3">
      <t>イバラキ</t>
    </rPh>
    <phoneticPr fontId="15"/>
  </si>
  <si>
    <t>かれい類（生）</t>
  </si>
  <si>
    <t>調査対象34漁港計</t>
    <phoneticPr fontId="15"/>
  </si>
  <si>
    <t>奈屋浦</t>
    <rPh sb="0" eb="3">
      <t>ナヤウラ</t>
    </rPh>
    <phoneticPr fontId="15"/>
  </si>
  <si>
    <t>(三重)</t>
    <rPh sb="1" eb="3">
      <t>ミエ</t>
    </rPh>
    <phoneticPr fontId="15"/>
  </si>
  <si>
    <t>たら（生）</t>
  </si>
  <si>
    <t>すけとうだら（生）</t>
  </si>
  <si>
    <t>ほっけ</t>
  </si>
  <si>
    <t>まだい</t>
  </si>
  <si>
    <t>下関</t>
    <rPh sb="0" eb="2">
      <t>シモノセキ</t>
    </rPh>
    <phoneticPr fontId="15"/>
  </si>
  <si>
    <t>(山口)</t>
    <rPh sb="1" eb="3">
      <t>ヤマグチ</t>
    </rPh>
    <phoneticPr fontId="15"/>
  </si>
  <si>
    <t>ずわいがに</t>
  </si>
  <si>
    <t>調査対象6漁港計</t>
    <phoneticPr fontId="15"/>
  </si>
  <si>
    <t>するめいか（生）</t>
  </si>
  <si>
    <t>歯舞</t>
    <rPh sb="0" eb="2">
      <t>ハボマイ</t>
    </rPh>
    <phoneticPr fontId="15"/>
  </si>
  <si>
    <t>函館</t>
  </si>
  <si>
    <t>小木</t>
  </si>
  <si>
    <t>(石川)</t>
  </si>
  <si>
    <t>鹿児島</t>
    <rPh sb="0" eb="3">
      <t>カゴシマ</t>
    </rPh>
    <phoneticPr fontId="15"/>
  </si>
  <si>
    <t>するめいか（冷）</t>
    <phoneticPr fontId="15"/>
  </si>
  <si>
    <t>あかいか（生）</t>
  </si>
  <si>
    <t>釜石</t>
    <rPh sb="0" eb="2">
      <t>カマイシ</t>
    </rPh>
    <phoneticPr fontId="15"/>
  </si>
  <si>
    <t>銚子</t>
    <rPh sb="0" eb="2">
      <t>チョウシ</t>
    </rPh>
    <phoneticPr fontId="15"/>
  </si>
  <si>
    <t>あかいか（冷）</t>
  </si>
  <si>
    <t>たこ類</t>
  </si>
  <si>
    <t>調査対象40漁港計</t>
    <phoneticPr fontId="15"/>
  </si>
  <si>
    <t>注1：調査区の１月から12月の累積値は、漁港別品目別上場水揚量・価格の数値と一致しない場合もある。</t>
    <phoneticPr fontId="15"/>
  </si>
  <si>
    <t>　2：那覇については、市場機能の一部移転のため、10月11日からは糸満の取扱数量を集計している。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</si>
</sst>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0"/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top" shrinkToFit="1"/>
    </xf>
    <xf numFmtId="0" fontId="13" fillId="0" borderId="1" xfId="4" applyBorder="1" applyAlignment="1">
      <alignment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80" fontId="14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16" fillId="0" borderId="5" xfId="4" applyFont="1" applyFill="1" applyBorder="1" applyAlignment="1">
      <alignment horizontal="center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</cellXfs>
  <cellStyles count="5">
    <cellStyle name="標準" xfId="0" builtinId="0"/>
    <cellStyle name="標準 2" xfId="4" xr:uid="{663929B8-6181-4B01-878B-1323490E1A12}"/>
    <cellStyle name="標準_1" xfId="1" xr:uid="{F4639413-EF21-4CB9-8C6A-1023CE95112F}"/>
    <cellStyle name="標準_月別結果表" xfId="2" xr:uid="{025AED46-1CAF-4C3F-8DE4-4BA11EADD180}"/>
    <cellStyle name="標準_元186-205" xfId="3" xr:uid="{34369F56-DFBA-486B-B660-3CDD10B065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&#22577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601C-8702-4F29-BDF7-93CD5DD83D21}">
  <sheetPr codeName="Sheet10"/>
  <dimension ref="A1:AB874"/>
  <sheetViews>
    <sheetView tabSelected="1" zoomScaleNormal="100" zoomScaleSheetLayoutView="100" workbookViewId="0"/>
  </sheetViews>
  <sheetFormatPr defaultColWidth="8" defaultRowHeight="12"/>
  <cols>
    <col min="1" max="1" width="1.625" style="11" customWidth="1"/>
    <col min="2" max="2" width="12.5" style="11" customWidth="1"/>
    <col min="3" max="3" width="7.625" style="74" customWidth="1"/>
    <col min="4" max="4" width="4" style="16" customWidth="1"/>
    <col min="5" max="5" width="7.625" style="15" customWidth="1"/>
    <col min="6" max="6" width="7.625" style="11" customWidth="1"/>
    <col min="7" max="7" width="7.625" style="15" customWidth="1"/>
    <col min="8" max="8" width="7.625" style="11" customWidth="1"/>
    <col min="9" max="9" width="7.625" style="15" customWidth="1"/>
    <col min="10" max="10" width="7.625" style="11" customWidth="1"/>
    <col min="11" max="11" width="7.625" style="15" customWidth="1"/>
    <col min="12" max="12" width="7.625" style="11" customWidth="1"/>
    <col min="13" max="13" width="7.625" style="15" customWidth="1"/>
    <col min="14" max="14" width="7.625" style="11" customWidth="1"/>
    <col min="15" max="15" width="7.625" style="15" customWidth="1"/>
    <col min="16" max="16" width="7.625" style="11" customWidth="1"/>
    <col min="17" max="17" width="7.625" style="15" customWidth="1"/>
    <col min="18" max="18" width="7.625" style="11" customWidth="1"/>
    <col min="19" max="19" width="7.625" style="15" customWidth="1"/>
    <col min="20" max="20" width="7.625" style="11" customWidth="1"/>
    <col min="21" max="21" width="7.625" style="15" customWidth="1"/>
    <col min="22" max="22" width="7.625" style="11" customWidth="1"/>
    <col min="23" max="23" width="7.625" style="15" customWidth="1"/>
    <col min="24" max="24" width="7.625" style="11" customWidth="1"/>
    <col min="25" max="25" width="7.875" style="15" customWidth="1"/>
    <col min="26" max="26" width="7.625" style="11" customWidth="1"/>
    <col min="27" max="27" width="7.625" style="15" customWidth="1"/>
    <col min="28" max="28" width="7.625" style="11" customWidth="1"/>
    <col min="29" max="29" width="3" style="11" customWidth="1"/>
    <col min="30" max="16384" width="8" style="11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7" t="s">
        <v>1</v>
      </c>
    </row>
    <row r="3" spans="1:28" s="10" customFormat="1" ht="2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9"/>
    </row>
    <row r="4" spans="1:28" ht="15.95" customHeight="1">
      <c r="B4" s="12"/>
      <c r="C4" s="13"/>
      <c r="D4" s="14"/>
      <c r="Z4" s="16"/>
      <c r="AA4" s="17" t="s">
        <v>3</v>
      </c>
      <c r="AB4" s="18"/>
    </row>
    <row r="5" spans="1:28" ht="15.95" customHeight="1" thickBot="1">
      <c r="B5" s="19" t="s">
        <v>4</v>
      </c>
      <c r="C5" s="13"/>
      <c r="D5" s="14"/>
      <c r="Z5" s="20"/>
      <c r="AA5" s="21" t="s">
        <v>5</v>
      </c>
      <c r="AB5" s="22"/>
    </row>
    <row r="6" spans="1:28" ht="12.95" customHeight="1" thickTop="1">
      <c r="A6" s="23" t="s">
        <v>6</v>
      </c>
      <c r="B6" s="24"/>
      <c r="C6" s="24"/>
      <c r="D6" s="25"/>
      <c r="E6" s="26">
        <v>44562</v>
      </c>
      <c r="F6" s="27"/>
      <c r="G6" s="28">
        <v>44593</v>
      </c>
      <c r="H6" s="29"/>
      <c r="I6" s="28">
        <v>44621</v>
      </c>
      <c r="J6" s="29"/>
      <c r="K6" s="28">
        <v>44652</v>
      </c>
      <c r="L6" s="29"/>
      <c r="M6" s="28">
        <v>44682</v>
      </c>
      <c r="N6" s="29"/>
      <c r="O6" s="28">
        <v>44713</v>
      </c>
      <c r="P6" s="29"/>
      <c r="Q6" s="28">
        <v>44743</v>
      </c>
      <c r="R6" s="29"/>
      <c r="S6" s="28">
        <v>44774</v>
      </c>
      <c r="T6" s="29"/>
      <c r="U6" s="28">
        <v>44805</v>
      </c>
      <c r="V6" s="29"/>
      <c r="W6" s="30">
        <v>44835</v>
      </c>
      <c r="X6" s="31"/>
      <c r="Y6" s="30">
        <v>44866</v>
      </c>
      <c r="Z6" s="31"/>
      <c r="AA6" s="30">
        <v>44896</v>
      </c>
      <c r="AB6" s="31"/>
    </row>
    <row r="7" spans="1:28" ht="12.95" customHeight="1">
      <c r="A7" s="32"/>
      <c r="B7" s="33"/>
      <c r="C7" s="33"/>
      <c r="D7" s="34"/>
      <c r="E7" s="35">
        <v>44562</v>
      </c>
      <c r="F7" s="36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  <c r="U7" s="37"/>
      <c r="V7" s="38"/>
      <c r="W7" s="39"/>
      <c r="X7" s="40"/>
      <c r="Y7" s="39"/>
      <c r="Z7" s="40"/>
      <c r="AA7" s="39"/>
      <c r="AB7" s="40"/>
    </row>
    <row r="8" spans="1:28">
      <c r="A8" s="41"/>
      <c r="B8" s="41"/>
      <c r="C8" s="41"/>
      <c r="D8" s="42"/>
      <c r="E8" s="43" t="s">
        <v>7</v>
      </c>
      <c r="F8" s="44" t="s">
        <v>8</v>
      </c>
      <c r="G8" s="43" t="s">
        <v>7</v>
      </c>
      <c r="H8" s="44" t="s">
        <v>8</v>
      </c>
      <c r="I8" s="43" t="s">
        <v>7</v>
      </c>
      <c r="J8" s="44" t="s">
        <v>8</v>
      </c>
      <c r="K8" s="43" t="s">
        <v>7</v>
      </c>
      <c r="L8" s="44" t="s">
        <v>8</v>
      </c>
      <c r="M8" s="43" t="s">
        <v>7</v>
      </c>
      <c r="N8" s="44" t="s">
        <v>8</v>
      </c>
      <c r="O8" s="45" t="s">
        <v>7</v>
      </c>
      <c r="P8" s="44" t="s">
        <v>8</v>
      </c>
      <c r="Q8" s="43" t="s">
        <v>7</v>
      </c>
      <c r="R8" s="44" t="s">
        <v>8</v>
      </c>
      <c r="S8" s="43" t="s">
        <v>7</v>
      </c>
      <c r="T8" s="44" t="s">
        <v>8</v>
      </c>
      <c r="U8" s="43" t="s">
        <v>7</v>
      </c>
      <c r="V8" s="44" t="s">
        <v>8</v>
      </c>
      <c r="W8" s="43" t="s">
        <v>7</v>
      </c>
      <c r="X8" s="44" t="s">
        <v>8</v>
      </c>
      <c r="Y8" s="43" t="s">
        <v>7</v>
      </c>
      <c r="Z8" s="44" t="s">
        <v>8</v>
      </c>
      <c r="AA8" s="43" t="s">
        <v>7</v>
      </c>
      <c r="AB8" s="44" t="s">
        <v>8</v>
      </c>
    </row>
    <row r="9" spans="1:28" ht="9.75" customHeight="1">
      <c r="B9" s="46"/>
      <c r="C9" s="46"/>
      <c r="D9" s="47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8"/>
      <c r="X9" s="48"/>
      <c r="Y9" s="48"/>
      <c r="Z9" s="48"/>
      <c r="AA9" s="48"/>
      <c r="AB9" s="48"/>
    </row>
    <row r="10" spans="1:28" s="50" customFormat="1" ht="14.45" customHeight="1">
      <c r="A10" s="50" t="s">
        <v>9</v>
      </c>
      <c r="B10" s="51"/>
      <c r="C10" s="51"/>
      <c r="D10" s="52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50" customFormat="1" ht="14.45" customHeight="1">
      <c r="B11" s="55" t="s">
        <v>10</v>
      </c>
      <c r="C11" s="55"/>
      <c r="D11" s="56">
        <f>IF(B11="","",SUMPRODUCT((B$11:B11&lt;&gt;"")*1))</f>
        <v>1</v>
      </c>
      <c r="E11" s="53">
        <f>IF(SUM(E12:E41)&lt;0.001,"-",SUM(E12:E41))</f>
        <v>255.66599999999997</v>
      </c>
      <c r="F11" s="53">
        <f>IF(ISERR(SUMPRODUCT(E12:E41,F12:F41)/E11),"-",SUMPRODUCT(E12:E41,F12:F41)/E11)</f>
        <v>3308.9389359555057</v>
      </c>
      <c r="G11" s="53">
        <f>IF(SUM(G12:G41)&lt;0.001,"-",SUM(G12:G41))</f>
        <v>91.345999999999989</v>
      </c>
      <c r="H11" s="53">
        <f>IF(ISERR(SUMPRODUCT(G12:G41,H12:H41)/G11),"-",SUMPRODUCT(G12:G41,H12:H41)/G11)</f>
        <v>3140.4462154883636</v>
      </c>
      <c r="I11" s="53">
        <f>IF(SUM(I12:I41)&lt;0.001,"-",SUM(I12:I41))</f>
        <v>245.197</v>
      </c>
      <c r="J11" s="53">
        <f>IF(ISERR(SUMPRODUCT(I12:I41,J12:J41)/I11),"-",SUMPRODUCT(I12:I41,J12:J41)/I11)</f>
        <v>3035.9185756758843</v>
      </c>
      <c r="K11" s="53">
        <f>IF(SUM(K12:K41)&lt;0.001,"-",SUM(K12:K41))</f>
        <v>309.51</v>
      </c>
      <c r="L11" s="53">
        <f>IF(ISERR(SUMPRODUCT(K12:K41,L12:L41)/K11),"-",SUMPRODUCT(K12:K41,L12:L41)/K11)</f>
        <v>2727.2321863590842</v>
      </c>
      <c r="M11" s="53">
        <f>IF(SUM(M12:M41)&lt;0.001,"-",SUM(M12:M41))</f>
        <v>641.28699999999992</v>
      </c>
      <c r="N11" s="53">
        <f>IF(ISERR(SUMPRODUCT(M12:M41,N12:N41)/M11),"-",SUMPRODUCT(M12:M41,N12:N41)/M11)</f>
        <v>2100.6147653078897</v>
      </c>
      <c r="O11" s="53">
        <f>IF(SUM(O12:O41)&lt;0.001,"-",SUM(O12:O41))</f>
        <v>1160.5309999999999</v>
      </c>
      <c r="P11" s="53">
        <f>IF(ISERR(SUMPRODUCT(O12:O41,P12:P41)/O11),"-",SUMPRODUCT(O12:O41,P12:P41)/O11)</f>
        <v>2197.4669621061394</v>
      </c>
      <c r="Q11" s="53">
        <f>IF(SUM(Q12:Q41)&lt;0.001,"-",SUM(Q12:Q41))</f>
        <v>513.10599999999999</v>
      </c>
      <c r="R11" s="53">
        <f>IF(ISERR(SUMPRODUCT(Q12:Q41,R12:R41)/Q11),"-",SUMPRODUCT(Q12:Q41,R12:R41)/Q11)</f>
        <v>2456.6498813110743</v>
      </c>
      <c r="S11" s="53">
        <f>IF(SUM(S12:S41)&lt;0.001,"-",SUM(S12:S41))</f>
        <v>206.45299999999997</v>
      </c>
      <c r="T11" s="53">
        <f>IF(ISERR(SUMPRODUCT(S12:S41,T12:T41)/S11),"-",SUMPRODUCT(S12:S41,T12:T41)/S11)</f>
        <v>2961.0122546051643</v>
      </c>
      <c r="U11" s="53">
        <f>IF(SUM(U12:U41)&lt;0.001,"-",SUM(U12:U41))</f>
        <v>106.86900000000001</v>
      </c>
      <c r="V11" s="53">
        <f>IF(ISERR(SUMPRODUCT(U12:U41,V12:V41)/U11),"-",SUMPRODUCT(U12:U41,V12:V41)/U11)</f>
        <v>3369.6609774583821</v>
      </c>
      <c r="W11" s="53">
        <f>IF(SUM(W12:W41)&lt;0.001,"-",SUM(W12:W41))</f>
        <v>74.061999999999998</v>
      </c>
      <c r="X11" s="53">
        <f>IF(ISERR(SUMPRODUCT(W12:W41,X12:X41)/W11),"-",SUMPRODUCT(W12:W41,X12:X41)/W11)</f>
        <v>3627.5573978558491</v>
      </c>
      <c r="Y11" s="53">
        <f>IF(SUM(Y12:Y41)&lt;0.001,"-",SUM(Y12:Y41))</f>
        <v>14.022000000000002</v>
      </c>
      <c r="Z11" s="53">
        <f>IF(ISERR(SUMPRODUCT(Y12:Y41,Z12:Z41)/Y11),"-",SUMPRODUCT(Y12:Y41,Z12:Z41)/Y11)</f>
        <v>4071.3101554699751</v>
      </c>
      <c r="AA11" s="53">
        <f>IF(SUM(AA12:AA41)&lt;0.001,"-",SUM(AA12:AA41))</f>
        <v>93.942000000000007</v>
      </c>
      <c r="AB11" s="53">
        <f>IF(ISERR(SUMPRODUCT(AA12:AA41,AB12:AB41)/AA11),"-",SUMPRODUCT(AA12:AA41,AB12:AB41)/AA11)</f>
        <v>4103.2635349470956</v>
      </c>
    </row>
    <row r="12" spans="1:28" ht="14.45" customHeight="1">
      <c r="B12" s="57" t="s">
        <v>11</v>
      </c>
      <c r="C12" s="58" t="s">
        <v>12</v>
      </c>
      <c r="D12" s="56">
        <f>IF(B12="","",SUMPRODUCT((B$11:B12&lt;&gt;"")*1))</f>
        <v>2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0.56499999999999995</v>
      </c>
      <c r="V12" s="54">
        <v>820.97345132743362</v>
      </c>
      <c r="W12" s="54">
        <v>0.252</v>
      </c>
      <c r="X12" s="54">
        <v>1473.015873015873</v>
      </c>
      <c r="Y12" s="54">
        <v>0</v>
      </c>
      <c r="Z12" s="54">
        <v>0</v>
      </c>
      <c r="AA12" s="54">
        <v>0</v>
      </c>
      <c r="AB12" s="54">
        <v>0</v>
      </c>
    </row>
    <row r="13" spans="1:28" ht="14.45" customHeight="1">
      <c r="B13" s="57" t="s">
        <v>13</v>
      </c>
      <c r="C13" s="58" t="s">
        <v>14</v>
      </c>
      <c r="D13" s="56">
        <f>IF(B13="","",SUMPRODUCT((B$11:B13&lt;&gt;"")*1))</f>
        <v>3</v>
      </c>
      <c r="E13" s="54">
        <v>5.2999999999999999E-2</v>
      </c>
      <c r="F13" s="54">
        <v>1159.6981132075473</v>
      </c>
      <c r="G13" s="54">
        <v>0</v>
      </c>
      <c r="H13" s="54">
        <v>0</v>
      </c>
      <c r="I13" s="54">
        <v>0</v>
      </c>
      <c r="J13" s="54">
        <v>0</v>
      </c>
      <c r="K13" s="54">
        <v>2.5999999999999999E-2</v>
      </c>
      <c r="L13" s="54">
        <v>2286.6923076923076</v>
      </c>
      <c r="M13" s="54">
        <v>0.371</v>
      </c>
      <c r="N13" s="54">
        <v>1574.1051212938005</v>
      </c>
      <c r="O13" s="54">
        <v>2.1800000000000002</v>
      </c>
      <c r="P13" s="54">
        <v>1048.2211009174312</v>
      </c>
      <c r="Q13" s="54">
        <v>0</v>
      </c>
      <c r="R13" s="54">
        <v>0</v>
      </c>
      <c r="S13" s="54">
        <v>2.073</v>
      </c>
      <c r="T13" s="54">
        <v>1702.2325132657984</v>
      </c>
      <c r="U13" s="54">
        <v>1.181</v>
      </c>
      <c r="V13" s="54">
        <v>1663.2633361558001</v>
      </c>
      <c r="W13" s="54">
        <v>2.1059999999999999</v>
      </c>
      <c r="X13" s="54">
        <v>2201.2967711301044</v>
      </c>
      <c r="Y13" s="54">
        <v>0.80200000000000005</v>
      </c>
      <c r="Z13" s="54">
        <v>2974.7917705735658</v>
      </c>
      <c r="AA13" s="54">
        <v>0.378</v>
      </c>
      <c r="AB13" s="54">
        <v>2033.4232804232804</v>
      </c>
    </row>
    <row r="14" spans="1:28" ht="14.45" customHeight="1">
      <c r="B14" s="57" t="s">
        <v>15</v>
      </c>
      <c r="C14" s="58" t="s">
        <v>14</v>
      </c>
      <c r="D14" s="56">
        <f>IF(B14="","",SUMPRODUCT((B$11:B14&lt;&gt;"")*1))</f>
        <v>4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8.5000000000000006E-2</v>
      </c>
      <c r="P14" s="54">
        <v>1539.0470588235294</v>
      </c>
      <c r="Q14" s="54">
        <v>0</v>
      </c>
      <c r="R14" s="54">
        <v>0</v>
      </c>
      <c r="S14" s="54">
        <v>0</v>
      </c>
      <c r="T14" s="54">
        <v>0</v>
      </c>
      <c r="U14" s="54">
        <v>0.74399999999999999</v>
      </c>
      <c r="V14" s="54">
        <v>2242.9596774193546</v>
      </c>
      <c r="W14" s="54">
        <v>0.38500000000000001</v>
      </c>
      <c r="X14" s="54">
        <v>3443.4337662337662</v>
      </c>
      <c r="Y14" s="54">
        <v>0</v>
      </c>
      <c r="Z14" s="54">
        <v>0</v>
      </c>
      <c r="AA14" s="54">
        <v>0</v>
      </c>
      <c r="AB14" s="54">
        <v>0</v>
      </c>
    </row>
    <row r="15" spans="1:28" ht="14.45" customHeight="1">
      <c r="B15" s="57" t="s">
        <v>16</v>
      </c>
      <c r="C15" s="58" t="s">
        <v>14</v>
      </c>
      <c r="D15" s="56">
        <f>IF(B15="","",SUMPRODUCT((B$11:B15&lt;&gt;"")*1))</f>
        <v>5</v>
      </c>
      <c r="E15" s="54">
        <v>0</v>
      </c>
      <c r="F15" s="54">
        <v>0</v>
      </c>
      <c r="G15" s="54">
        <v>0</v>
      </c>
      <c r="H15" s="54">
        <v>0</v>
      </c>
      <c r="I15" s="54">
        <v>1.2789999999999999</v>
      </c>
      <c r="J15" s="54">
        <v>2766.1602814698986</v>
      </c>
      <c r="K15" s="54">
        <v>1.0620000000000001</v>
      </c>
      <c r="L15" s="54">
        <v>3798.2297551789079</v>
      </c>
      <c r="M15" s="54">
        <v>3.4000000000000002E-2</v>
      </c>
      <c r="N15" s="54">
        <v>1825.2058823529412</v>
      </c>
      <c r="O15" s="54">
        <v>0.17100000000000001</v>
      </c>
      <c r="P15" s="54">
        <v>1696.9239766081871</v>
      </c>
      <c r="Q15" s="54">
        <v>0.50700000000000001</v>
      </c>
      <c r="R15" s="54">
        <v>1646.1360946745563</v>
      </c>
      <c r="S15" s="54">
        <v>4.3010000000000002</v>
      </c>
      <c r="T15" s="54">
        <v>1833.6896070681237</v>
      </c>
      <c r="U15" s="54">
        <v>0.41699999999999998</v>
      </c>
      <c r="V15" s="54">
        <v>2714.1414868105517</v>
      </c>
      <c r="W15" s="54">
        <v>9.9890000000000008</v>
      </c>
      <c r="X15" s="54">
        <v>2615.3484833316647</v>
      </c>
      <c r="Y15" s="54">
        <v>1.9970000000000001</v>
      </c>
      <c r="Z15" s="54">
        <v>4064.2663995993989</v>
      </c>
      <c r="AA15" s="54">
        <v>3.742</v>
      </c>
      <c r="AB15" s="54">
        <v>5211.170497060396</v>
      </c>
    </row>
    <row r="16" spans="1:28" ht="14.45" customHeight="1">
      <c r="B16" s="57"/>
      <c r="C16" s="58"/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2:28" ht="14.45" customHeight="1">
      <c r="B17" s="57" t="s">
        <v>17</v>
      </c>
      <c r="C17" s="58" t="s">
        <v>18</v>
      </c>
      <c r="D17" s="56">
        <f>IF(B17="","",SUMPRODUCT((B$11:B17&lt;&gt;"")*1))</f>
        <v>6</v>
      </c>
      <c r="E17" s="54">
        <v>13.122</v>
      </c>
      <c r="F17" s="54">
        <v>4038.2409693644263</v>
      </c>
      <c r="G17" s="54">
        <v>6.3159999999999998</v>
      </c>
      <c r="H17" s="54">
        <v>2829.055414819506</v>
      </c>
      <c r="I17" s="54">
        <v>4.6689999999999996</v>
      </c>
      <c r="J17" s="54">
        <v>2384.3343328335832</v>
      </c>
      <c r="K17" s="54">
        <v>6.0739999999999998</v>
      </c>
      <c r="L17" s="54">
        <v>3034.7797168258148</v>
      </c>
      <c r="M17" s="54">
        <v>45.758000000000003</v>
      </c>
      <c r="N17" s="54">
        <v>1856.1968180427466</v>
      </c>
      <c r="O17" s="54">
        <v>3.7669999999999999</v>
      </c>
      <c r="P17" s="54">
        <v>2372.0292009556679</v>
      </c>
      <c r="Q17" s="54">
        <v>2.1259999999999999</v>
      </c>
      <c r="R17" s="54">
        <v>1886.2318908748823</v>
      </c>
      <c r="S17" s="54">
        <v>0.13300000000000001</v>
      </c>
      <c r="T17" s="54">
        <v>1781.9097744360902</v>
      </c>
      <c r="U17" s="54">
        <v>3.35</v>
      </c>
      <c r="V17" s="54">
        <v>3207.3411940298506</v>
      </c>
      <c r="W17" s="54">
        <v>3.3809999999999998</v>
      </c>
      <c r="X17" s="54">
        <v>4628.5421472937005</v>
      </c>
      <c r="Y17" s="54">
        <v>2.274</v>
      </c>
      <c r="Z17" s="54">
        <v>6038.0343007915571</v>
      </c>
      <c r="AA17" s="54">
        <v>3.2970000000000002</v>
      </c>
      <c r="AB17" s="54">
        <v>6168.4771003942978</v>
      </c>
    </row>
    <row r="18" spans="2:28" ht="14.45" customHeight="1">
      <c r="B18" s="57" t="s">
        <v>19</v>
      </c>
      <c r="C18" s="58" t="s">
        <v>18</v>
      </c>
      <c r="D18" s="56">
        <f>IF(B18="","",SUMPRODUCT((B$11:B18&lt;&gt;"")*1))</f>
        <v>7</v>
      </c>
      <c r="E18" s="54">
        <v>0</v>
      </c>
      <c r="F18" s="54">
        <v>0</v>
      </c>
      <c r="G18" s="54">
        <v>0.36599999999999999</v>
      </c>
      <c r="H18" s="54">
        <v>2326.7213114754099</v>
      </c>
      <c r="I18" s="54">
        <v>9.4E-2</v>
      </c>
      <c r="J18" s="54">
        <v>2227.9042553191489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0.182</v>
      </c>
      <c r="Z18" s="54">
        <v>4914</v>
      </c>
      <c r="AA18" s="54">
        <v>0.79100000000000004</v>
      </c>
      <c r="AB18" s="54">
        <v>3533.5044247787609</v>
      </c>
    </row>
    <row r="19" spans="2:28" ht="14.45" customHeight="1">
      <c r="B19" s="57" t="s">
        <v>20</v>
      </c>
      <c r="C19" s="58" t="s">
        <v>18</v>
      </c>
      <c r="D19" s="56">
        <f>IF(B19="","",SUMPRODUCT((B$11:B19&lt;&gt;"")*1))</f>
        <v>8</v>
      </c>
      <c r="E19" s="54">
        <v>0.13</v>
      </c>
      <c r="F19" s="54">
        <v>1739.876923076923</v>
      </c>
      <c r="G19" s="54">
        <v>0.06</v>
      </c>
      <c r="H19" s="54">
        <v>2595.9666666666667</v>
      </c>
      <c r="I19" s="54">
        <v>6.6000000000000003E-2</v>
      </c>
      <c r="J19" s="54">
        <v>1997.0151515151515</v>
      </c>
      <c r="K19" s="54">
        <v>0</v>
      </c>
      <c r="L19" s="54">
        <v>0</v>
      </c>
      <c r="M19" s="54">
        <v>9.8889999999999993</v>
      </c>
      <c r="N19" s="54">
        <v>1876.8074628374961</v>
      </c>
      <c r="O19" s="54">
        <v>4.7270000000000003</v>
      </c>
      <c r="P19" s="54">
        <v>2597.4055426274595</v>
      </c>
      <c r="Q19" s="54">
        <v>11.205</v>
      </c>
      <c r="R19" s="54">
        <v>2916.8819277108432</v>
      </c>
      <c r="S19" s="54">
        <v>6.4000000000000001E-2</v>
      </c>
      <c r="T19" s="54">
        <v>1944</v>
      </c>
      <c r="U19" s="54">
        <v>1.2629999999999999</v>
      </c>
      <c r="V19" s="54">
        <v>3171.1638954869359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</row>
    <row r="20" spans="2:28" ht="14.45" customHeight="1">
      <c r="B20" s="57" t="s">
        <v>21</v>
      </c>
      <c r="C20" s="58" t="s">
        <v>18</v>
      </c>
      <c r="D20" s="56">
        <f>IF(B20="","",SUMPRODUCT((B$11:B20&lt;&gt;"")*1))</f>
        <v>9</v>
      </c>
      <c r="E20" s="54">
        <v>86.064999999999998</v>
      </c>
      <c r="F20" s="54">
        <v>4243.3969790274796</v>
      </c>
      <c r="G20" s="54">
        <v>27.600999999999999</v>
      </c>
      <c r="H20" s="54">
        <v>3599.1923843339009</v>
      </c>
      <c r="I20" s="54">
        <v>39.406999999999996</v>
      </c>
      <c r="J20" s="54">
        <v>3750.5182328012788</v>
      </c>
      <c r="K20" s="54">
        <v>88.216999999999999</v>
      </c>
      <c r="L20" s="54">
        <v>3290.6788034052393</v>
      </c>
      <c r="M20" s="54">
        <v>409.04899999999998</v>
      </c>
      <c r="N20" s="54">
        <v>2080.5047561539081</v>
      </c>
      <c r="O20" s="54">
        <v>312.72199999999998</v>
      </c>
      <c r="P20" s="54">
        <v>2383.972889659186</v>
      </c>
      <c r="Q20" s="54">
        <v>219.53100000000001</v>
      </c>
      <c r="R20" s="54">
        <v>2748.1492454368631</v>
      </c>
      <c r="S20" s="54">
        <v>192.964</v>
      </c>
      <c r="T20" s="54">
        <v>2997.2940030264713</v>
      </c>
      <c r="U20" s="54">
        <v>81.292000000000002</v>
      </c>
      <c r="V20" s="54">
        <v>3678.6035280224378</v>
      </c>
      <c r="W20" s="54">
        <v>32.625</v>
      </c>
      <c r="X20" s="54">
        <v>4498.5997241379309</v>
      </c>
      <c r="Y20" s="54">
        <v>1.196</v>
      </c>
      <c r="Z20" s="54">
        <v>5048.8193979933112</v>
      </c>
      <c r="AA20" s="54">
        <v>18.059000000000001</v>
      </c>
      <c r="AB20" s="54">
        <v>7230.6247854255498</v>
      </c>
    </row>
    <row r="21" spans="2:28" ht="14.45" customHeight="1">
      <c r="B21" s="57" t="s">
        <v>22</v>
      </c>
      <c r="C21" s="58" t="s">
        <v>23</v>
      </c>
      <c r="D21" s="56">
        <f>IF(B21="","",SUMPRODUCT((B$11:B21&lt;&gt;"")*1))</f>
        <v>10</v>
      </c>
      <c r="E21" s="54">
        <v>22.3</v>
      </c>
      <c r="F21" s="54">
        <v>4106.5447982062778</v>
      </c>
      <c r="G21" s="54">
        <v>15.797000000000001</v>
      </c>
      <c r="H21" s="54">
        <v>3715.8138887130467</v>
      </c>
      <c r="I21" s="54">
        <v>54.789000000000001</v>
      </c>
      <c r="J21" s="54">
        <v>3459.1446458230666</v>
      </c>
      <c r="K21" s="54">
        <v>67.927999999999997</v>
      </c>
      <c r="L21" s="54">
        <v>1932.1369832764103</v>
      </c>
      <c r="M21" s="54">
        <v>9.0719999999999992</v>
      </c>
      <c r="N21" s="54">
        <v>2283.2134038800705</v>
      </c>
      <c r="O21" s="54">
        <v>0</v>
      </c>
      <c r="P21" s="54">
        <v>0</v>
      </c>
      <c r="Q21" s="54">
        <v>0</v>
      </c>
      <c r="R21" s="54">
        <v>0</v>
      </c>
      <c r="S21" s="54">
        <v>0.16600000000000001</v>
      </c>
      <c r="T21" s="54">
        <v>1705.6204819277109</v>
      </c>
      <c r="U21" s="54">
        <v>0.67400000000000004</v>
      </c>
      <c r="V21" s="54">
        <v>3843.3709198813058</v>
      </c>
      <c r="W21" s="54">
        <v>0</v>
      </c>
      <c r="X21" s="54">
        <v>0</v>
      </c>
      <c r="Y21" s="54">
        <v>0</v>
      </c>
      <c r="Z21" s="54">
        <v>0</v>
      </c>
      <c r="AA21" s="54">
        <v>1.177</v>
      </c>
      <c r="AB21" s="54">
        <v>5587.5471537807989</v>
      </c>
    </row>
    <row r="22" spans="2:28" ht="14.45" customHeight="1">
      <c r="B22" s="57"/>
      <c r="C22" s="58"/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2:28" ht="14.45" customHeight="1">
      <c r="B23" s="57" t="s">
        <v>24</v>
      </c>
      <c r="C23" s="58" t="s">
        <v>23</v>
      </c>
      <c r="D23" s="56">
        <f>IF(B23="","",SUMPRODUCT((B$11:B23&lt;&gt;"")*1))</f>
        <v>11</v>
      </c>
      <c r="E23" s="54">
        <v>7.8470000000000004</v>
      </c>
      <c r="F23" s="54">
        <v>5064.7011596788579</v>
      </c>
      <c r="G23" s="54">
        <v>4.3559999999999999</v>
      </c>
      <c r="H23" s="54">
        <v>3531.7449494949497</v>
      </c>
      <c r="I23" s="54">
        <v>20.408000000000001</v>
      </c>
      <c r="J23" s="54">
        <v>3633.2894943159545</v>
      </c>
      <c r="K23" s="54">
        <v>49.000999999999998</v>
      </c>
      <c r="L23" s="54">
        <v>1836.9696740882839</v>
      </c>
      <c r="M23" s="54">
        <v>17.058</v>
      </c>
      <c r="N23" s="54">
        <v>1608.089166373549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0.73299999999999998</v>
      </c>
      <c r="AB23" s="54">
        <v>3967.2196452933149</v>
      </c>
    </row>
    <row r="24" spans="2:28" ht="14.45" customHeight="1">
      <c r="B24" s="57" t="s">
        <v>25</v>
      </c>
      <c r="C24" s="58" t="s">
        <v>26</v>
      </c>
      <c r="D24" s="56">
        <f>IF(B24="","",SUMPRODUCT((B$11:B24&lt;&gt;"")*1))</f>
        <v>12</v>
      </c>
      <c r="E24" s="54">
        <v>0.20699999999999999</v>
      </c>
      <c r="F24" s="54">
        <v>2701.9323671497586</v>
      </c>
      <c r="G24" s="54">
        <v>3.3879999999999999</v>
      </c>
      <c r="H24" s="54">
        <v>4332.3323494687129</v>
      </c>
      <c r="I24" s="54">
        <v>8.1010000000000009</v>
      </c>
      <c r="J24" s="54">
        <v>4413.5311689914824</v>
      </c>
      <c r="K24" s="54">
        <v>2.2229999999999999</v>
      </c>
      <c r="L24" s="54">
        <v>3180.5339631129104</v>
      </c>
      <c r="M24" s="54">
        <v>0</v>
      </c>
      <c r="N24" s="54">
        <v>0</v>
      </c>
      <c r="O24" s="54">
        <v>7.0000000000000007E-2</v>
      </c>
      <c r="P24" s="54">
        <v>1954.2714285714285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</row>
    <row r="25" spans="2:28" ht="14.45" customHeight="1">
      <c r="B25" s="57" t="s">
        <v>27</v>
      </c>
      <c r="C25" s="58" t="s">
        <v>28</v>
      </c>
      <c r="D25" s="56">
        <f>IF(B25="","",SUMPRODUCT((B$11:B25&lt;&gt;"")*1))</f>
        <v>13</v>
      </c>
      <c r="E25" s="54">
        <v>0.191</v>
      </c>
      <c r="F25" s="54">
        <v>3463.9162303664921</v>
      </c>
      <c r="G25" s="54">
        <v>0.79200000000000004</v>
      </c>
      <c r="H25" s="54">
        <v>2116.909090909091</v>
      </c>
      <c r="I25" s="54">
        <v>8.0020000000000007</v>
      </c>
      <c r="J25" s="54">
        <v>2917.4846288427893</v>
      </c>
      <c r="K25" s="54">
        <v>8.5660000000000007</v>
      </c>
      <c r="L25" s="54">
        <v>2477.9355591874855</v>
      </c>
      <c r="M25" s="54">
        <v>0</v>
      </c>
      <c r="N25" s="54">
        <v>0</v>
      </c>
      <c r="O25" s="54">
        <v>0</v>
      </c>
      <c r="P25" s="54">
        <v>0</v>
      </c>
      <c r="Q25" s="54">
        <v>7.8E-2</v>
      </c>
      <c r="R25" s="54">
        <v>1955.0769230769231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1.845</v>
      </c>
      <c r="Z25" s="54">
        <v>4193.5024390243907</v>
      </c>
      <c r="AA25" s="54">
        <v>4.056</v>
      </c>
      <c r="AB25" s="54">
        <v>4033.0118343195268</v>
      </c>
    </row>
    <row r="26" spans="2:28" ht="14.45" customHeight="1">
      <c r="B26" s="57" t="s">
        <v>29</v>
      </c>
      <c r="C26" s="58" t="s">
        <v>28</v>
      </c>
      <c r="D26" s="56">
        <f>IF(B26="","",SUMPRODUCT((B$11:B26&lt;&gt;"")*1))</f>
        <v>14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6.2E-2</v>
      </c>
      <c r="L26" s="54">
        <v>678.25806451612902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</row>
    <row r="27" spans="2:28" ht="14.45" customHeight="1">
      <c r="B27" s="57" t="s">
        <v>30</v>
      </c>
      <c r="C27" s="58" t="s">
        <v>31</v>
      </c>
      <c r="D27" s="56">
        <f>IF(B27="","",SUMPRODUCT((B$11:B27&lt;&gt;"")*1))</f>
        <v>15</v>
      </c>
      <c r="E27" s="54">
        <v>0</v>
      </c>
      <c r="F27" s="54">
        <v>0</v>
      </c>
      <c r="G27" s="54">
        <v>0.221</v>
      </c>
      <c r="H27" s="54">
        <v>2107.6968325791854</v>
      </c>
      <c r="I27" s="54">
        <v>9.5000000000000001E-2</v>
      </c>
      <c r="J27" s="54">
        <v>1609.9684210526316</v>
      </c>
      <c r="K27" s="54">
        <v>0.52100000000000002</v>
      </c>
      <c r="L27" s="54">
        <v>2001.7485604606527</v>
      </c>
      <c r="M27" s="54">
        <v>1.736</v>
      </c>
      <c r="N27" s="54">
        <v>1861.3824884792627</v>
      </c>
      <c r="O27" s="54">
        <v>6.8000000000000005E-2</v>
      </c>
      <c r="P27" s="54">
        <v>1291.9411764705883</v>
      </c>
      <c r="Q27" s="54">
        <v>0</v>
      </c>
      <c r="R27" s="54">
        <v>0</v>
      </c>
      <c r="S27" s="54">
        <v>0.158</v>
      </c>
      <c r="T27" s="54">
        <v>2015.0506329113923</v>
      </c>
      <c r="U27" s="54">
        <v>0.185</v>
      </c>
      <c r="V27" s="54">
        <v>2007.2648648648649</v>
      </c>
      <c r="W27" s="54">
        <v>0</v>
      </c>
      <c r="X27" s="54">
        <v>0</v>
      </c>
      <c r="Y27" s="54">
        <v>4.3999999999999997E-2</v>
      </c>
      <c r="Z27" s="54">
        <v>964.43181818181813</v>
      </c>
      <c r="AA27" s="54">
        <v>3.5999999999999997E-2</v>
      </c>
      <c r="AB27" s="54">
        <v>594</v>
      </c>
    </row>
    <row r="28" spans="2:28" ht="14.45" customHeight="1">
      <c r="B28" s="57"/>
      <c r="C28" s="58"/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2:28" ht="14.45" customHeight="1">
      <c r="B29" s="57" t="s">
        <v>24</v>
      </c>
      <c r="C29" s="58" t="s">
        <v>32</v>
      </c>
      <c r="D29" s="56">
        <f>IF(B29="","",SUMPRODUCT((B$11:B29&lt;&gt;"")*1))</f>
        <v>16</v>
      </c>
      <c r="E29" s="54">
        <v>7.891</v>
      </c>
      <c r="F29" s="54">
        <v>3316.1283740970725</v>
      </c>
      <c r="G29" s="54">
        <v>13.581</v>
      </c>
      <c r="H29" s="54">
        <v>2997.2472571975554</v>
      </c>
      <c r="I29" s="54">
        <v>39.890999999999998</v>
      </c>
      <c r="J29" s="54">
        <v>2873.3430849063698</v>
      </c>
      <c r="K29" s="54">
        <v>49.276000000000003</v>
      </c>
      <c r="L29" s="54">
        <v>4149.477960873448</v>
      </c>
      <c r="M29" s="54">
        <v>24.164000000000001</v>
      </c>
      <c r="N29" s="54">
        <v>2414.5592203277602</v>
      </c>
      <c r="O29" s="54">
        <v>9.2710000000000008</v>
      </c>
      <c r="P29" s="54">
        <v>1834.2437708985008</v>
      </c>
      <c r="Q29" s="54">
        <v>21.73</v>
      </c>
      <c r="R29" s="54">
        <v>1173.0704555913483</v>
      </c>
      <c r="S29" s="54">
        <v>0</v>
      </c>
      <c r="T29" s="54">
        <v>0</v>
      </c>
      <c r="U29" s="54">
        <v>0</v>
      </c>
      <c r="V29" s="54">
        <v>0</v>
      </c>
      <c r="W29" s="54">
        <v>0.112</v>
      </c>
      <c r="X29" s="54">
        <v>1619.2232142857142</v>
      </c>
      <c r="Y29" s="54">
        <v>0.28100000000000003</v>
      </c>
      <c r="Z29" s="54">
        <v>1834.6548042704626</v>
      </c>
      <c r="AA29" s="54">
        <v>0.77700000000000002</v>
      </c>
      <c r="AB29" s="54">
        <v>3529.7799227799228</v>
      </c>
    </row>
    <row r="30" spans="2:28" ht="14.45" customHeight="1">
      <c r="B30" s="57" t="s">
        <v>33</v>
      </c>
      <c r="C30" s="58" t="s">
        <v>32</v>
      </c>
      <c r="D30" s="56">
        <f>IF(B30="","",SUMPRODUCT((B$11:B30&lt;&gt;"")*1))</f>
        <v>17</v>
      </c>
      <c r="E30" s="54">
        <v>0.13500000000000001</v>
      </c>
      <c r="F30" s="54">
        <v>1298.6444444444444</v>
      </c>
      <c r="G30" s="54">
        <v>0.38900000000000001</v>
      </c>
      <c r="H30" s="54">
        <v>1230.8303341902313</v>
      </c>
      <c r="I30" s="54">
        <v>0.80400000000000005</v>
      </c>
      <c r="J30" s="54">
        <v>1244.8034825870645</v>
      </c>
      <c r="K30" s="54">
        <v>0.49</v>
      </c>
      <c r="L30" s="54">
        <v>1238.9918367346938</v>
      </c>
      <c r="M30" s="54">
        <v>3.4000000000000002E-2</v>
      </c>
      <c r="N30" s="54">
        <v>2638.205882352941</v>
      </c>
      <c r="O30" s="54">
        <v>0.17699999999999999</v>
      </c>
      <c r="P30" s="54">
        <v>2007.0677966101696</v>
      </c>
      <c r="Q30" s="54">
        <v>3.5000000000000003E-2</v>
      </c>
      <c r="R30" s="54">
        <v>1590.3142857142857</v>
      </c>
      <c r="S30" s="54">
        <v>0.04</v>
      </c>
      <c r="T30" s="54">
        <v>1659.05</v>
      </c>
      <c r="U30" s="54">
        <v>0</v>
      </c>
      <c r="V30" s="54">
        <v>0</v>
      </c>
      <c r="W30" s="54">
        <v>0</v>
      </c>
      <c r="X30" s="54">
        <v>0</v>
      </c>
      <c r="Y30" s="54">
        <v>1.2999999999999999E-2</v>
      </c>
      <c r="Z30" s="54">
        <v>1309</v>
      </c>
      <c r="AA30" s="54">
        <v>0.11799999999999999</v>
      </c>
      <c r="AB30" s="54">
        <v>2254.3305084745762</v>
      </c>
    </row>
    <row r="31" spans="2:28" ht="14.45" customHeight="1">
      <c r="B31" s="57" t="s">
        <v>34</v>
      </c>
      <c r="C31" s="58" t="s">
        <v>35</v>
      </c>
      <c r="D31" s="56">
        <f>IF(B31="","",SUMPRODUCT((B$11:B31&lt;&gt;"")*1))</f>
        <v>18</v>
      </c>
      <c r="E31" s="54">
        <v>0.40799999999999997</v>
      </c>
      <c r="F31" s="54">
        <v>1222.8357843137255</v>
      </c>
      <c r="G31" s="54">
        <v>0.42899999999999999</v>
      </c>
      <c r="H31" s="54">
        <v>1105.032634032634</v>
      </c>
      <c r="I31" s="54">
        <v>0.42099999999999999</v>
      </c>
      <c r="J31" s="54">
        <v>1154.8289786223279</v>
      </c>
      <c r="K31" s="54">
        <v>0.65100000000000002</v>
      </c>
      <c r="L31" s="54">
        <v>1144.3056835637481</v>
      </c>
      <c r="M31" s="54">
        <v>1.173</v>
      </c>
      <c r="N31" s="54">
        <v>819.38959931798809</v>
      </c>
      <c r="O31" s="54">
        <v>0.93899999999999995</v>
      </c>
      <c r="P31" s="54">
        <v>901.93290734824279</v>
      </c>
      <c r="Q31" s="54">
        <v>0.64500000000000002</v>
      </c>
      <c r="R31" s="54">
        <v>1513.9410852713179</v>
      </c>
      <c r="S31" s="54">
        <v>0.40699999999999997</v>
      </c>
      <c r="T31" s="54">
        <v>1011.3071253071254</v>
      </c>
      <c r="U31" s="54">
        <v>6.0999999999999999E-2</v>
      </c>
      <c r="V31" s="54">
        <v>784.65573770491801</v>
      </c>
      <c r="W31" s="54">
        <v>0.61899999999999999</v>
      </c>
      <c r="X31" s="54">
        <v>1174.2794830371568</v>
      </c>
      <c r="Y31" s="54">
        <v>0.46</v>
      </c>
      <c r="Z31" s="54">
        <v>1236.2782608695652</v>
      </c>
      <c r="AA31" s="54">
        <v>0.85799999999999998</v>
      </c>
      <c r="AB31" s="54">
        <v>1584.3170163170164</v>
      </c>
    </row>
    <row r="32" spans="2:28" ht="14.45" customHeight="1">
      <c r="B32" s="57" t="s">
        <v>37</v>
      </c>
      <c r="C32" s="58" t="s">
        <v>38</v>
      </c>
      <c r="D32" s="56">
        <f>IF(B32="","",SUMPRODUCT((B$11:B32&lt;&gt;"")*1))</f>
        <v>19</v>
      </c>
      <c r="E32" s="54">
        <v>0.39400000000000002</v>
      </c>
      <c r="F32" s="54">
        <v>1431.9847715736041</v>
      </c>
      <c r="G32" s="54">
        <v>0.41599999999999998</v>
      </c>
      <c r="H32" s="54">
        <v>1614.0024038461538</v>
      </c>
      <c r="I32" s="54">
        <v>0.42899999999999999</v>
      </c>
      <c r="J32" s="54">
        <v>1591.060606060606</v>
      </c>
      <c r="K32" s="54">
        <v>0.63500000000000001</v>
      </c>
      <c r="L32" s="54">
        <v>1582.2771653543307</v>
      </c>
      <c r="M32" s="54">
        <v>0.76100000000000001</v>
      </c>
      <c r="N32" s="54">
        <v>1050.1957950065703</v>
      </c>
      <c r="O32" s="54">
        <v>0.95899999999999996</v>
      </c>
      <c r="P32" s="54">
        <v>1885.2481751824816</v>
      </c>
      <c r="Q32" s="54">
        <v>1.069</v>
      </c>
      <c r="R32" s="54">
        <v>1704.7829747427502</v>
      </c>
      <c r="S32" s="54">
        <v>0.75</v>
      </c>
      <c r="T32" s="54">
        <v>1721.952</v>
      </c>
      <c r="U32" s="54">
        <v>1.194</v>
      </c>
      <c r="V32" s="54">
        <v>1899.9313232830821</v>
      </c>
      <c r="W32" s="54">
        <v>2.1440000000000001</v>
      </c>
      <c r="X32" s="54">
        <v>1867.6898320895523</v>
      </c>
      <c r="Y32" s="54">
        <v>0.25</v>
      </c>
      <c r="Z32" s="54">
        <v>1109.376</v>
      </c>
      <c r="AA32" s="54">
        <v>0.59399999999999997</v>
      </c>
      <c r="AB32" s="54">
        <v>2042.0723905723905</v>
      </c>
    </row>
    <row r="33" spans="1:28" ht="14.45" customHeight="1">
      <c r="B33" s="57" t="s">
        <v>39</v>
      </c>
      <c r="C33" s="58" t="s">
        <v>40</v>
      </c>
      <c r="D33" s="56">
        <f>IF(B33="","",SUMPRODUCT((B$11:B33&lt;&gt;"")*1))</f>
        <v>20</v>
      </c>
      <c r="E33" s="54">
        <v>0.48699999999999999</v>
      </c>
      <c r="F33" s="54">
        <v>2779.9260780287473</v>
      </c>
      <c r="G33" s="54">
        <v>2.48</v>
      </c>
      <c r="H33" s="54">
        <v>2498.9342741935484</v>
      </c>
      <c r="I33" s="54">
        <v>7.1909999999999998</v>
      </c>
      <c r="J33" s="54">
        <v>2451.9332498957028</v>
      </c>
      <c r="K33" s="54">
        <v>1.7549999999999999</v>
      </c>
      <c r="L33" s="54">
        <v>5268.8569800569803</v>
      </c>
      <c r="M33" s="54">
        <v>3.4380000000000002</v>
      </c>
      <c r="N33" s="54">
        <v>1914.2774869109949</v>
      </c>
      <c r="O33" s="54">
        <v>1.5269999999999999</v>
      </c>
      <c r="P33" s="54">
        <v>1395.9705304518664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</row>
    <row r="34" spans="1:28" ht="14.45" customHeight="1">
      <c r="B34" s="57"/>
      <c r="C34" s="58"/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 ht="14.45" customHeight="1">
      <c r="B35" s="57" t="s">
        <v>41</v>
      </c>
      <c r="C35" s="58" t="s">
        <v>42</v>
      </c>
      <c r="D35" s="56">
        <f>IF(B35="","",SUMPRODUCT((B$11:B35&lt;&gt;"")*1))</f>
        <v>21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2.7E-2</v>
      </c>
      <c r="L35" s="54">
        <v>3074</v>
      </c>
      <c r="M35" s="54">
        <v>0.95899999999999996</v>
      </c>
      <c r="N35" s="54">
        <v>2323.5985401459852</v>
      </c>
      <c r="O35" s="54">
        <v>0.873</v>
      </c>
      <c r="P35" s="54">
        <v>2523.860252004582</v>
      </c>
      <c r="Q35" s="54">
        <v>1.532</v>
      </c>
      <c r="R35" s="54">
        <v>1318.3857702349869</v>
      </c>
      <c r="S35" s="54">
        <v>8.9999999999999993E-3</v>
      </c>
      <c r="T35" s="54">
        <v>1092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</row>
    <row r="36" spans="1:28" ht="14.45" customHeight="1">
      <c r="B36" s="57" t="s">
        <v>43</v>
      </c>
      <c r="C36" s="58" t="s">
        <v>44</v>
      </c>
      <c r="D36" s="56">
        <f>IF(B36="","",SUMPRODUCT((B$11:B36&lt;&gt;"")*1))</f>
        <v>22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106.6</v>
      </c>
      <c r="N36" s="54">
        <v>2314.7307692307691</v>
      </c>
      <c r="O36" s="54">
        <v>804.92700000000002</v>
      </c>
      <c r="P36" s="54">
        <v>2129</v>
      </c>
      <c r="Q36" s="54">
        <v>164</v>
      </c>
      <c r="R36" s="54">
        <v>1913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</row>
    <row r="37" spans="1:28" ht="14.45" customHeight="1">
      <c r="B37" s="57" t="s">
        <v>45</v>
      </c>
      <c r="C37" s="58" t="s">
        <v>46</v>
      </c>
      <c r="D37" s="56">
        <f>IF(B37="","",SUMPRODUCT((B$11:B37&lt;&gt;"")*1))</f>
        <v>23</v>
      </c>
      <c r="E37" s="54">
        <v>0.64900000000000002</v>
      </c>
      <c r="F37" s="54">
        <v>2605.8921417565484</v>
      </c>
      <c r="G37" s="54">
        <v>7.1820000000000004</v>
      </c>
      <c r="H37" s="54">
        <v>1456.6999443052075</v>
      </c>
      <c r="I37" s="54">
        <v>6.6079999999999997</v>
      </c>
      <c r="J37" s="54">
        <v>1076.9969733656174</v>
      </c>
      <c r="K37" s="54">
        <v>0.86599999999999999</v>
      </c>
      <c r="L37" s="54">
        <v>2344.6004618937645</v>
      </c>
      <c r="M37" s="54">
        <v>0.74399999999999999</v>
      </c>
      <c r="N37" s="54">
        <v>2577.4569892473119</v>
      </c>
      <c r="O37" s="54">
        <v>0.57799999999999996</v>
      </c>
      <c r="P37" s="54">
        <v>2717.6159169550174</v>
      </c>
      <c r="Q37" s="54">
        <v>1.097</v>
      </c>
      <c r="R37" s="54">
        <v>2151.1677301731997</v>
      </c>
      <c r="S37" s="54">
        <v>0.53400000000000003</v>
      </c>
      <c r="T37" s="54">
        <v>2529.2247191011238</v>
      </c>
      <c r="U37" s="54">
        <v>0.39800000000000002</v>
      </c>
      <c r="V37" s="54">
        <v>2596.861809045226</v>
      </c>
      <c r="W37" s="54">
        <v>0.49399999999999999</v>
      </c>
      <c r="X37" s="54">
        <v>2540.2125506072875</v>
      </c>
      <c r="Y37" s="54">
        <v>0.49099999999999999</v>
      </c>
      <c r="Z37" s="54">
        <v>2567.6598778004072</v>
      </c>
      <c r="AA37" s="54">
        <v>0.64700000000000002</v>
      </c>
      <c r="AB37" s="54">
        <v>2518.7820710973724</v>
      </c>
    </row>
    <row r="38" spans="1:28" ht="14.45" customHeight="1">
      <c r="B38" s="57" t="s">
        <v>47</v>
      </c>
      <c r="C38" s="58" t="s">
        <v>48</v>
      </c>
      <c r="D38" s="56">
        <f>IF(B38="","",SUMPRODUCT((B$11:B38&lt;&gt;"")*1))</f>
        <v>24</v>
      </c>
      <c r="E38" s="54">
        <v>109.18600000000001</v>
      </c>
      <c r="F38" s="54">
        <v>2265.4396351180553</v>
      </c>
      <c r="G38" s="54">
        <v>0</v>
      </c>
      <c r="H38" s="54">
        <v>0</v>
      </c>
      <c r="I38" s="54">
        <v>41.314</v>
      </c>
      <c r="J38" s="54">
        <v>2141.9954978941764</v>
      </c>
      <c r="K38" s="54">
        <v>20.83</v>
      </c>
      <c r="L38" s="54">
        <v>1785.3871339414306</v>
      </c>
      <c r="M38" s="54">
        <v>0</v>
      </c>
      <c r="N38" s="54">
        <v>0</v>
      </c>
      <c r="O38" s="54">
        <v>0</v>
      </c>
      <c r="P38" s="54">
        <v>0</v>
      </c>
      <c r="Q38" s="54">
        <v>83.558999999999997</v>
      </c>
      <c r="R38" s="54">
        <v>3078.7904355006644</v>
      </c>
      <c r="S38" s="54">
        <v>0</v>
      </c>
      <c r="T38" s="54">
        <v>0</v>
      </c>
      <c r="U38" s="54">
        <v>12.55</v>
      </c>
      <c r="V38" s="54">
        <v>1929.2609561752988</v>
      </c>
      <c r="W38" s="54">
        <v>18.681999999999999</v>
      </c>
      <c r="X38" s="54">
        <v>2999.0489776255217</v>
      </c>
      <c r="Y38" s="54">
        <v>0</v>
      </c>
      <c r="Z38" s="54">
        <v>0</v>
      </c>
      <c r="AA38" s="54">
        <v>49.536999999999999</v>
      </c>
      <c r="AB38" s="54">
        <v>2936.3516765246181</v>
      </c>
    </row>
    <row r="39" spans="1:28" ht="14.45" customHeight="1">
      <c r="B39" s="57" t="s">
        <v>49</v>
      </c>
      <c r="C39" s="58" t="s">
        <v>50</v>
      </c>
      <c r="D39" s="56">
        <f>IF(B39="","",SUMPRODUCT((B$11:B39&lt;&gt;"")*1))</f>
        <v>25</v>
      </c>
      <c r="E39" s="54">
        <v>6.601</v>
      </c>
      <c r="F39" s="54">
        <v>2598.5249204665961</v>
      </c>
      <c r="G39" s="54">
        <v>7.8920000000000003</v>
      </c>
      <c r="H39" s="54">
        <v>2349.4225798276734</v>
      </c>
      <c r="I39" s="54">
        <v>11.629</v>
      </c>
      <c r="J39" s="54">
        <v>2462.1877203542867</v>
      </c>
      <c r="K39" s="54">
        <v>9.7780000000000005</v>
      </c>
      <c r="L39" s="54">
        <v>2352.9958069134791</v>
      </c>
      <c r="M39" s="54">
        <v>7.1079999999999997</v>
      </c>
      <c r="N39" s="54">
        <v>2773.15377039955</v>
      </c>
      <c r="O39" s="54">
        <v>13.186</v>
      </c>
      <c r="P39" s="54">
        <v>2622.1019262854543</v>
      </c>
      <c r="Q39" s="54">
        <v>5.0469999999999997</v>
      </c>
      <c r="R39" s="54">
        <v>2840.7654051912027</v>
      </c>
      <c r="S39" s="54">
        <v>4.8540000000000001</v>
      </c>
      <c r="T39" s="54">
        <v>3591.2264112072517</v>
      </c>
      <c r="U39" s="54">
        <v>2.9950000000000001</v>
      </c>
      <c r="V39" s="54">
        <v>3528.8250417362269</v>
      </c>
      <c r="W39" s="54">
        <v>3.2730000000000001</v>
      </c>
      <c r="X39" s="54">
        <v>3542.6254201038801</v>
      </c>
      <c r="Y39" s="54">
        <v>4.1870000000000003</v>
      </c>
      <c r="Z39" s="54">
        <v>3702.8438022450441</v>
      </c>
      <c r="AA39" s="54">
        <v>9.1419999999999995</v>
      </c>
      <c r="AB39" s="54">
        <v>3605.0251586086197</v>
      </c>
    </row>
    <row r="40" spans="1:28" ht="14.45" customHeight="1">
      <c r="B40" s="57"/>
      <c r="C40" s="58"/>
      <c r="D40" s="5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28" ht="14.45" customHeight="1">
      <c r="B41" s="57" t="s">
        <v>51</v>
      </c>
      <c r="C41" s="58" t="s">
        <v>52</v>
      </c>
      <c r="D41" s="56">
        <f>IF(B41="","",SUMPRODUCT((B$11:B41&lt;&gt;"")*1))</f>
        <v>26</v>
      </c>
      <c r="E41" s="54">
        <v>0</v>
      </c>
      <c r="F41" s="54">
        <v>0</v>
      </c>
      <c r="G41" s="54">
        <v>0.08</v>
      </c>
      <c r="H41" s="54">
        <v>2700</v>
      </c>
      <c r="I41" s="54">
        <v>0</v>
      </c>
      <c r="J41" s="54">
        <v>0</v>
      </c>
      <c r="K41" s="54">
        <v>1.522</v>
      </c>
      <c r="L41" s="54">
        <v>1485.2917214191853</v>
      </c>
      <c r="M41" s="54">
        <v>3.339</v>
      </c>
      <c r="N41" s="54">
        <v>948.44803833483081</v>
      </c>
      <c r="O41" s="54">
        <v>4.3040000000000003</v>
      </c>
      <c r="P41" s="54">
        <v>1481.8434014869888</v>
      </c>
      <c r="Q41" s="54">
        <v>0.94499999999999995</v>
      </c>
      <c r="R41" s="54">
        <v>1568.2391534391534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</row>
    <row r="42" spans="1:28" ht="14.45" customHeight="1">
      <c r="B42" s="57"/>
      <c r="C42" s="58"/>
      <c r="D42" s="56" t="str">
        <f>IF(B42="","",SUMPRODUCT((B$11:B42&lt;&gt;"")*1))</f>
        <v/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</row>
    <row r="43" spans="1:28" ht="14.45" customHeight="1">
      <c r="A43" s="50" t="s">
        <v>53</v>
      </c>
      <c r="B43" s="59"/>
      <c r="C43" s="11"/>
      <c r="D43" s="56" t="str">
        <f>IF(B43="","",SUMPRODUCT((B$11:B43&lt;&gt;"")*1))</f>
        <v/>
      </c>
      <c r="E43" s="53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28" s="50" customFormat="1" ht="14.45" customHeight="1">
      <c r="B44" s="60" t="s">
        <v>54</v>
      </c>
      <c r="D44" s="56">
        <f>IF(B44="","",SUMPRODUCT((B$11:B44&lt;&gt;"")*1))</f>
        <v>27</v>
      </c>
      <c r="E44" s="53">
        <f>IF(SUM(E45:E47)&lt;0.001,"-",SUM(E45:E47))</f>
        <v>374.24800000000005</v>
      </c>
      <c r="F44" s="53">
        <f>IF(ISERR(SUMPRODUCT(E45:E47,F45:F47)/E44),"-",SUMPRODUCT(E45:E47,F45:F47)/E44)</f>
        <v>2213.2451930270836</v>
      </c>
      <c r="G44" s="53">
        <f t="shared" ref="G44" si="0">IF(SUM(G45:G47)&lt;0.001,"-",SUM(G45:G47))</f>
        <v>426.97699999999998</v>
      </c>
      <c r="H44" s="53">
        <f t="shared" ref="H44" si="1">IF(ISERR(SUMPRODUCT(G45:G47,H45:H47)/G44),"-",SUMPRODUCT(G45:G47,H45:H47)/G44)</f>
        <v>2147.9517023165185</v>
      </c>
      <c r="I44" s="53">
        <f t="shared" ref="I44" si="2">IF(SUM(I45:I47)&lt;0.001,"-",SUM(I45:I47))</f>
        <v>353.28399999999999</v>
      </c>
      <c r="J44" s="53">
        <f t="shared" ref="J44" si="3">IF(ISERR(SUMPRODUCT(I45:I47,J45:J47)/I44),"-",SUMPRODUCT(I45:I47,J45:J47)/I44)</f>
        <v>2217.4351569841829</v>
      </c>
      <c r="K44" s="53">
        <f t="shared" ref="K44" si="4">IF(SUM(K45:K47)&lt;0.001,"-",SUM(K45:K47))</f>
        <v>143.13999999999999</v>
      </c>
      <c r="L44" s="53">
        <f t="shared" ref="L44" si="5">IF(ISERR(SUMPRODUCT(K45:K47,L45:L47)/K44),"-",SUMPRODUCT(K45:K47,L45:L47)/K44)</f>
        <v>2812.1652787480789</v>
      </c>
      <c r="M44" s="53">
        <f t="shared" ref="M44" si="6">IF(SUM(M45:M47)&lt;0.001,"-",SUM(M45:M47))</f>
        <v>200.46799999999999</v>
      </c>
      <c r="N44" s="53">
        <f t="shared" ref="N44" si="7">IF(ISERR(SUMPRODUCT(M45:M47,N45:N47)/M44),"-",SUMPRODUCT(M45:M47,N45:N47)/M44)</f>
        <v>2495.9624378953249</v>
      </c>
      <c r="O44" s="53">
        <f t="shared" ref="O44" si="8">IF(SUM(O45:O47)&lt;0.001,"-",SUM(O45:O47))</f>
        <v>321.82600000000002</v>
      </c>
      <c r="P44" s="53">
        <f t="shared" ref="P44" si="9">IF(ISERR(SUMPRODUCT(O45:O47,P45:P47)/O44),"-",SUMPRODUCT(O45:O47,P45:P47)/O44)</f>
        <v>2521.1482633472742</v>
      </c>
      <c r="Q44" s="53">
        <f t="shared" ref="Q44" si="10">IF(SUM(Q45:Q47)&lt;0.001,"-",SUM(Q45:Q47))</f>
        <v>473.63</v>
      </c>
      <c r="R44" s="53">
        <f t="shared" ref="R44" si="11">IF(ISERR(SUMPRODUCT(Q45:Q47,R45:R47)/Q44),"-",SUMPRODUCT(Q45:Q47,R45:R47)/Q44)</f>
        <v>2456.190239216266</v>
      </c>
      <c r="S44" s="53">
        <f t="shared" ref="S44" si="12">IF(SUM(S45:S47)&lt;0.001,"-",SUM(S45:S47))</f>
        <v>461.76900000000001</v>
      </c>
      <c r="T44" s="53">
        <f t="shared" ref="T44" si="13">IF(ISERR(SUMPRODUCT(S45:S47,T45:T47)/S44),"-",SUMPRODUCT(S45:S47,T45:T47)/S44)</f>
        <v>2520.9956839891806</v>
      </c>
      <c r="U44" s="53">
        <f t="shared" ref="U44" si="14">IF(SUM(U45:U47)&lt;0.001,"-",SUM(U45:U47))</f>
        <v>551.98399999999992</v>
      </c>
      <c r="V44" s="53">
        <f t="shared" ref="V44" si="15">IF(ISERR(SUMPRODUCT(U45:U47,V45:V47)/U44),"-",SUMPRODUCT(U45:U47,V45:V47)/U44)</f>
        <v>2359.996157497319</v>
      </c>
      <c r="W44" s="53">
        <f t="shared" ref="W44" si="16">IF(SUM(W45:W47)&lt;0.001,"-",SUM(W45:W47))</f>
        <v>567.721</v>
      </c>
      <c r="X44" s="53">
        <f t="shared" ref="X44" si="17">IF(ISERR(SUMPRODUCT(W45:W47,X45:X47)/W44),"-",SUMPRODUCT(W45:W47,X45:X47)/W44)</f>
        <v>2692.1908684019086</v>
      </c>
      <c r="Y44" s="53">
        <f t="shared" ref="Y44" si="18">IF(SUM(Y45:Y47)&lt;0.001,"-",SUM(Y45:Y47))</f>
        <v>370.51</v>
      </c>
      <c r="Z44" s="53">
        <f t="shared" ref="Z44" si="19">IF(ISERR(SUMPRODUCT(Y45:Y47,Z45:Z47)/Y44),"-",SUMPRODUCT(Y45:Y47,Z45:Z47)/Y44)</f>
        <v>2646.7814202045824</v>
      </c>
      <c r="AA44" s="53">
        <f t="shared" ref="AA44" si="20">IF(SUM(AA45:AA47)&lt;0.001,"-",SUM(AA45:AA47))</f>
        <v>446.33299999999997</v>
      </c>
      <c r="AB44" s="53">
        <f t="shared" ref="AB44" si="21">IF(ISERR(SUMPRODUCT(AA45:AA47,AB45:AB47)/AA44),"-",SUMPRODUCT(AA45:AA47,AB45:AB47)/AA44)</f>
        <v>2843.5651990778188</v>
      </c>
    </row>
    <row r="45" spans="1:28" ht="14.45" customHeight="1">
      <c r="B45" s="57" t="s">
        <v>25</v>
      </c>
      <c r="C45" s="58" t="s">
        <v>26</v>
      </c>
      <c r="D45" s="56">
        <f>IF(B45="","",SUMPRODUCT((B$11:B45&lt;&gt;"")*1))</f>
        <v>28</v>
      </c>
      <c r="E45" s="54">
        <v>23.568000000000001</v>
      </c>
      <c r="F45" s="54">
        <v>2182.5070434487438</v>
      </c>
      <c r="G45" s="54">
        <v>14.122999999999999</v>
      </c>
      <c r="H45" s="54">
        <v>2327.9969553211076</v>
      </c>
      <c r="I45" s="54">
        <v>20.132000000000001</v>
      </c>
      <c r="J45" s="54">
        <v>2405.1526425591101</v>
      </c>
      <c r="K45" s="54">
        <v>78.14</v>
      </c>
      <c r="L45" s="54">
        <v>2812.3027642692605</v>
      </c>
      <c r="M45" s="54">
        <v>10.292</v>
      </c>
      <c r="N45" s="54">
        <v>2428.564710454722</v>
      </c>
      <c r="O45" s="54">
        <v>58.615000000000002</v>
      </c>
      <c r="P45" s="54">
        <v>2525.9639682675083</v>
      </c>
      <c r="Q45" s="54">
        <v>159.71</v>
      </c>
      <c r="R45" s="54">
        <v>2399.0990107069065</v>
      </c>
      <c r="S45" s="54">
        <v>79.179000000000002</v>
      </c>
      <c r="T45" s="54">
        <v>2489.8163654504351</v>
      </c>
      <c r="U45" s="54">
        <v>12.608000000000001</v>
      </c>
      <c r="V45" s="54">
        <v>3022.2600729695432</v>
      </c>
      <c r="W45" s="54">
        <v>22.655000000000001</v>
      </c>
      <c r="X45" s="54">
        <v>2801.4821010814389</v>
      </c>
      <c r="Y45" s="54">
        <v>21.497</v>
      </c>
      <c r="Z45" s="54">
        <v>2848.2865050937339</v>
      </c>
      <c r="AA45" s="54">
        <v>19.588999999999999</v>
      </c>
      <c r="AB45" s="54">
        <v>2887.6915105416306</v>
      </c>
    </row>
    <row r="46" spans="1:28" ht="14.45" customHeight="1">
      <c r="B46" s="57" t="s">
        <v>55</v>
      </c>
      <c r="C46" s="58" t="s">
        <v>28</v>
      </c>
      <c r="D46" s="56">
        <f>IF(B46="","",SUMPRODUCT((B$11:B46&lt;&gt;"")*1))</f>
        <v>29</v>
      </c>
      <c r="E46" s="54">
        <v>200</v>
      </c>
      <c r="F46" s="54">
        <v>2213</v>
      </c>
      <c r="G46" s="54">
        <v>206</v>
      </c>
      <c r="H46" s="54">
        <v>2148</v>
      </c>
      <c r="I46" s="54">
        <v>138</v>
      </c>
      <c r="J46" s="54">
        <v>2217</v>
      </c>
      <c r="K46" s="54">
        <v>65</v>
      </c>
      <c r="L46" s="54">
        <v>2812</v>
      </c>
      <c r="M46" s="54">
        <v>181</v>
      </c>
      <c r="N46" s="54">
        <v>2496</v>
      </c>
      <c r="O46" s="54">
        <v>187</v>
      </c>
      <c r="P46" s="54">
        <v>2521</v>
      </c>
      <c r="Q46" s="54">
        <v>45</v>
      </c>
      <c r="R46" s="54">
        <v>2456</v>
      </c>
      <c r="S46" s="54">
        <v>136</v>
      </c>
      <c r="T46" s="54">
        <v>2521</v>
      </c>
      <c r="U46" s="54">
        <v>158</v>
      </c>
      <c r="V46" s="54">
        <v>2360</v>
      </c>
      <c r="W46" s="54">
        <v>141</v>
      </c>
      <c r="X46" s="54">
        <v>2692</v>
      </c>
      <c r="Y46" s="54">
        <v>0</v>
      </c>
      <c r="Z46" s="54">
        <v>0</v>
      </c>
      <c r="AA46" s="54">
        <v>202</v>
      </c>
      <c r="AB46" s="54">
        <v>2888</v>
      </c>
    </row>
    <row r="47" spans="1:28" ht="14.45" customHeight="1">
      <c r="B47" s="57" t="s">
        <v>29</v>
      </c>
      <c r="C47" s="58" t="s">
        <v>28</v>
      </c>
      <c r="D47" s="56">
        <f>IF(B47="","",SUMPRODUCT((B$11:B47&lt;&gt;"")*1))</f>
        <v>30</v>
      </c>
      <c r="E47" s="54">
        <v>150.68</v>
      </c>
      <c r="F47" s="54">
        <v>2218.3784244757103</v>
      </c>
      <c r="G47" s="54">
        <v>206.85400000000001</v>
      </c>
      <c r="H47" s="54">
        <v>2135.6109768242336</v>
      </c>
      <c r="I47" s="54">
        <v>195.15199999999999</v>
      </c>
      <c r="J47" s="54">
        <v>2198.3778234401902</v>
      </c>
      <c r="K47" s="54">
        <v>0</v>
      </c>
      <c r="L47" s="54">
        <v>0</v>
      </c>
      <c r="M47" s="54">
        <v>9.1760000000000002</v>
      </c>
      <c r="N47" s="54">
        <v>2570.8162598081954</v>
      </c>
      <c r="O47" s="54">
        <v>76.210999999999999</v>
      </c>
      <c r="P47" s="54">
        <v>2517.808229783102</v>
      </c>
      <c r="Q47" s="54">
        <v>268.92</v>
      </c>
      <c r="R47" s="54">
        <v>2490.1282165699836</v>
      </c>
      <c r="S47" s="54">
        <v>246.59</v>
      </c>
      <c r="T47" s="54">
        <v>2531.0048501561296</v>
      </c>
      <c r="U47" s="54">
        <v>381.37599999999998</v>
      </c>
      <c r="V47" s="54">
        <v>2338.1006251048834</v>
      </c>
      <c r="W47" s="54">
        <v>404.06599999999997</v>
      </c>
      <c r="X47" s="54">
        <v>2686.1297783035443</v>
      </c>
      <c r="Y47" s="54">
        <v>349.01299999999998</v>
      </c>
      <c r="Z47" s="54">
        <v>2634.3699776226099</v>
      </c>
      <c r="AA47" s="54">
        <v>224.744</v>
      </c>
      <c r="AB47" s="54">
        <v>2799.7810709073433</v>
      </c>
    </row>
    <row r="48" spans="1:28" ht="14.45" customHeight="1">
      <c r="B48" s="61"/>
      <c r="C48" s="61"/>
      <c r="D48" s="56" t="str">
        <f>IF(B48="","",SUMPRODUCT((B$11:B48&lt;&gt;"")*1))</f>
        <v/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</row>
    <row r="49" spans="1:28" ht="14.45" customHeight="1">
      <c r="A49" s="50" t="s">
        <v>56</v>
      </c>
      <c r="B49" s="59"/>
      <c r="C49" s="11"/>
      <c r="D49" s="56" t="str">
        <f>IF(B49="","",SUMPRODUCT((B$11:B49&lt;&gt;"")*1))</f>
        <v/>
      </c>
      <c r="E49" s="53"/>
      <c r="F49" s="53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</row>
    <row r="50" spans="1:28" s="50" customFormat="1" ht="14.45" customHeight="1">
      <c r="B50" s="60" t="s">
        <v>57</v>
      </c>
      <c r="D50" s="56">
        <f>IF(B50="","",SUMPRODUCT((B$11:B50&lt;&gt;"")*1))</f>
        <v>31</v>
      </c>
      <c r="E50" s="53">
        <f>IF(SUM(E51:E74)&lt;0.001,"-",SUM(E51:E74))</f>
        <v>1522.9870000000003</v>
      </c>
      <c r="F50" s="53">
        <f>IF(ISERR(SUMPRODUCT(E51:E74,F51:F74)/E50),"-",SUMPRODUCT(E51:E74,F51:F74)/E50)</f>
        <v>452.59595846845701</v>
      </c>
      <c r="G50" s="53">
        <f>IF(SUM(G51:G74)&lt;0.001,"-",SUM(G51:G74))</f>
        <v>1701.7249999999999</v>
      </c>
      <c r="H50" s="53">
        <f>IF(ISERR(SUMPRODUCT(G51:G74,H51:H74)/G50),"-",SUMPRODUCT(G51:G74,H51:H74)/G50)</f>
        <v>446.90286033289749</v>
      </c>
      <c r="I50" s="53">
        <f>IF(SUM(I51:I74)&lt;0.001,"-",SUM(I51:I74))</f>
        <v>1179.6479999999999</v>
      </c>
      <c r="J50" s="53">
        <f>IF(ISERR(SUMPRODUCT(I51:I74,J51:J74)/I50),"-",SUMPRODUCT(I51:I74,J51:J74)/I50)</f>
        <v>578.18360561794702</v>
      </c>
      <c r="K50" s="53">
        <f>IF(SUM(K51:K74)&lt;0.001,"-",SUM(K51:K74))</f>
        <v>959.54800000000012</v>
      </c>
      <c r="L50" s="53">
        <f>IF(ISERR(SUMPRODUCT(K51:K74,L51:L74)/K50),"-",SUMPRODUCT(K51:K74,L51:L74)/K50)</f>
        <v>614.63247487358637</v>
      </c>
      <c r="M50" s="53">
        <f>IF(SUM(M51:M74)&lt;0.001,"-",SUM(M51:M74))</f>
        <v>3759.7449999999999</v>
      </c>
      <c r="N50" s="53">
        <f>IF(ISERR(SUMPRODUCT(M51:M74,N51:N74)/M50),"-",SUMPRODUCT(M51:M74,N51:N74)/M50)</f>
        <v>452.47828190475673</v>
      </c>
      <c r="O50" s="53">
        <f>IF(SUM(O51:O74)&lt;0.001,"-",SUM(O51:O74))</f>
        <v>988.93999999999994</v>
      </c>
      <c r="P50" s="53">
        <f>IF(ISERR(SUMPRODUCT(O51:O74,P51:P74)/O50),"-",SUMPRODUCT(O51:O74,P51:P74)/O50)</f>
        <v>476.81659150201227</v>
      </c>
      <c r="Q50" s="53">
        <f>IF(SUM(Q51:Q74)&lt;0.001,"-",SUM(Q51:Q74))</f>
        <v>289.94099999999997</v>
      </c>
      <c r="R50" s="53">
        <f>IF(ISERR(SUMPRODUCT(Q51:Q74,R51:R74)/Q50),"-",SUMPRODUCT(Q51:Q74,R51:R74)/Q50)</f>
        <v>797.29812272151935</v>
      </c>
      <c r="S50" s="53">
        <f>IF(SUM(S51:S74)&lt;0.001,"-",SUM(S51:S74))</f>
        <v>355.88</v>
      </c>
      <c r="T50" s="53">
        <f>IF(ISERR(SUMPRODUCT(S51:S74,T51:T74)/S50),"-",SUMPRODUCT(S51:S74,T51:T74)/S50)</f>
        <v>756.3409351466787</v>
      </c>
      <c r="U50" s="53">
        <f>IF(SUM(U51:U74)&lt;0.001,"-",SUM(U51:U74))</f>
        <v>220.04800000000003</v>
      </c>
      <c r="V50" s="53">
        <f>IF(ISERR(SUMPRODUCT(U51:U74,V51:V74)/U50),"-",SUMPRODUCT(U51:U74,V51:V74)/U50)</f>
        <v>1008.6859185268667</v>
      </c>
      <c r="W50" s="53">
        <f>IF(SUM(W51:W74)&lt;0.001,"-",SUM(W51:W74))</f>
        <v>265.13200000000001</v>
      </c>
      <c r="X50" s="53">
        <f>IF(ISERR(SUMPRODUCT(W51:W74,X51:X74)/W50),"-",SUMPRODUCT(W51:W74,X51:X74)/W50)</f>
        <v>882.33704720667447</v>
      </c>
      <c r="Y50" s="53">
        <f>IF(SUM(Y51:Y74)&lt;0.001,"-",SUM(Y51:Y74))</f>
        <v>727.31400000000008</v>
      </c>
      <c r="Z50" s="53">
        <f>IF(ISERR(SUMPRODUCT(Y51:Y74,Z51:Z74)/Y50),"-",SUMPRODUCT(Y51:Y74,Z51:Z74)/Y50)</f>
        <v>583.16881704463253</v>
      </c>
      <c r="AA50" s="53">
        <f>IF(SUM(AA51:AA74)&lt;0.001,"-",SUM(AA51:AA74))</f>
        <v>1081.126</v>
      </c>
      <c r="AB50" s="53">
        <f>IF(ISERR(SUMPRODUCT(AA51:AA74,AB51:AB74)/AA50),"-",SUMPRODUCT(AA51:AA74,AB51:AB74)/AA50)</f>
        <v>614.71155073506691</v>
      </c>
    </row>
    <row r="51" spans="1:28" ht="14.45" customHeight="1">
      <c r="B51" s="57" t="s">
        <v>16</v>
      </c>
      <c r="C51" s="58" t="s">
        <v>14</v>
      </c>
      <c r="D51" s="56">
        <f>IF(B51="","",SUMPRODUCT((B$11:B51&lt;&gt;"")*1))</f>
        <v>32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8.9999999999999993E-3</v>
      </c>
      <c r="X51" s="54">
        <v>1339.2222222222222</v>
      </c>
      <c r="Y51" s="54">
        <v>0.02</v>
      </c>
      <c r="Z51" s="54">
        <v>1348.4</v>
      </c>
      <c r="AA51" s="54">
        <v>0</v>
      </c>
      <c r="AB51" s="54">
        <v>0</v>
      </c>
    </row>
    <row r="52" spans="1:28" ht="14.45" customHeight="1">
      <c r="B52" s="57" t="s">
        <v>17</v>
      </c>
      <c r="C52" s="58" t="s">
        <v>18</v>
      </c>
      <c r="D52" s="56">
        <f>IF(B52="","",SUMPRODUCT((B$11:B52&lt;&gt;"")*1))</f>
        <v>33</v>
      </c>
      <c r="E52" s="54">
        <v>7.3049999999999997</v>
      </c>
      <c r="F52" s="54">
        <v>389.390417522245</v>
      </c>
      <c r="G52" s="54">
        <v>0.314</v>
      </c>
      <c r="H52" s="54">
        <v>406.07643312101908</v>
      </c>
      <c r="I52" s="54">
        <v>0.39900000000000002</v>
      </c>
      <c r="J52" s="54">
        <v>505.27568922305761</v>
      </c>
      <c r="K52" s="54">
        <v>0.44900000000000001</v>
      </c>
      <c r="L52" s="54">
        <v>529.85746102449889</v>
      </c>
      <c r="M52" s="54">
        <v>0.27400000000000002</v>
      </c>
      <c r="N52" s="54">
        <v>510.49270072992698</v>
      </c>
      <c r="O52" s="54">
        <v>5.1210000000000004</v>
      </c>
      <c r="P52" s="54">
        <v>461.14469830111307</v>
      </c>
      <c r="Q52" s="54">
        <v>0.86699999999999999</v>
      </c>
      <c r="R52" s="54">
        <v>799.11418685121112</v>
      </c>
      <c r="S52" s="54">
        <v>0</v>
      </c>
      <c r="T52" s="54">
        <v>0</v>
      </c>
      <c r="U52" s="54">
        <v>5.1999999999999998E-2</v>
      </c>
      <c r="V52" s="54">
        <v>999.67307692307691</v>
      </c>
      <c r="W52" s="54">
        <v>0.41499999999999998</v>
      </c>
      <c r="X52" s="54">
        <v>531.8530120481928</v>
      </c>
      <c r="Y52" s="54">
        <v>2.2429999999999999</v>
      </c>
      <c r="Z52" s="54">
        <v>491.03432902362908</v>
      </c>
      <c r="AA52" s="54">
        <v>22.54</v>
      </c>
      <c r="AB52" s="54">
        <v>468.019387755102</v>
      </c>
    </row>
    <row r="53" spans="1:28" ht="14.45" customHeight="1">
      <c r="B53" s="57" t="s">
        <v>58</v>
      </c>
      <c r="C53" s="58" t="s">
        <v>18</v>
      </c>
      <c r="D53" s="56">
        <f>IF(B53="","",SUMPRODUCT((B$11:B53&lt;&gt;"")*1))</f>
        <v>34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8.7999999999999995E-2</v>
      </c>
      <c r="AB53" s="54">
        <v>560.86363636363637</v>
      </c>
    </row>
    <row r="54" spans="1:28" ht="14.45" customHeight="1">
      <c r="B54" s="57" t="s">
        <v>20</v>
      </c>
      <c r="C54" s="58" t="s">
        <v>18</v>
      </c>
      <c r="D54" s="56">
        <f>IF(B54="","",SUMPRODUCT((B$11:B54&lt;&gt;"")*1))</f>
        <v>35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2.5449999999999999</v>
      </c>
      <c r="N54" s="54">
        <v>464.11159135559927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</row>
    <row r="55" spans="1:28" ht="14.45" customHeight="1">
      <c r="B55" s="57"/>
      <c r="C55" s="58"/>
      <c r="D55" s="56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</row>
    <row r="56" spans="1:28" ht="14.45" customHeight="1">
      <c r="B56" s="57" t="s">
        <v>21</v>
      </c>
      <c r="C56" s="58" t="s">
        <v>18</v>
      </c>
      <c r="D56" s="56">
        <f>IF(B56="","",SUMPRODUCT((B$11:B56&lt;&gt;"")*1))</f>
        <v>36</v>
      </c>
      <c r="E56" s="54">
        <v>172.393</v>
      </c>
      <c r="F56" s="54">
        <v>438.23233541965163</v>
      </c>
      <c r="G56" s="54">
        <v>160.684</v>
      </c>
      <c r="H56" s="54">
        <v>458.94849518309229</v>
      </c>
      <c r="I56" s="54">
        <v>144.31399999999999</v>
      </c>
      <c r="J56" s="54">
        <v>573.07413002203521</v>
      </c>
      <c r="K56" s="54">
        <v>89.010999999999996</v>
      </c>
      <c r="L56" s="54">
        <v>680.30489490063019</v>
      </c>
      <c r="M56" s="54">
        <v>48.481999999999999</v>
      </c>
      <c r="N56" s="54">
        <v>472.10071779217031</v>
      </c>
      <c r="O56" s="54">
        <v>106.648</v>
      </c>
      <c r="P56" s="54">
        <v>471.32876378366217</v>
      </c>
      <c r="Q56" s="54">
        <v>0.38100000000000001</v>
      </c>
      <c r="R56" s="54">
        <v>594.48293963254594</v>
      </c>
      <c r="S56" s="54">
        <v>4.0979999999999999</v>
      </c>
      <c r="T56" s="54">
        <v>659.76842362127877</v>
      </c>
      <c r="U56" s="54">
        <v>1.5329999999999999</v>
      </c>
      <c r="V56" s="54">
        <v>959.89628180039142</v>
      </c>
      <c r="W56" s="54">
        <v>24.689</v>
      </c>
      <c r="X56" s="54">
        <v>915.95459516383812</v>
      </c>
      <c r="Y56" s="54">
        <v>142.73500000000001</v>
      </c>
      <c r="Z56" s="54">
        <v>509.85527726205913</v>
      </c>
      <c r="AA56" s="54">
        <v>192.11799999999999</v>
      </c>
      <c r="AB56" s="54">
        <v>519.67542343767889</v>
      </c>
    </row>
    <row r="57" spans="1:28" ht="14.45" customHeight="1">
      <c r="B57" s="57" t="s">
        <v>22</v>
      </c>
      <c r="C57" s="58" t="s">
        <v>23</v>
      </c>
      <c r="D57" s="56">
        <f>IF(B57="","",SUMPRODUCT((B$11:B57&lt;&gt;"")*1))</f>
        <v>37</v>
      </c>
      <c r="E57" s="54">
        <v>211.29599999999999</v>
      </c>
      <c r="F57" s="54">
        <v>404.41257288353779</v>
      </c>
      <c r="G57" s="54">
        <v>316.21600000000001</v>
      </c>
      <c r="H57" s="54">
        <v>402.33976775368734</v>
      </c>
      <c r="I57" s="54">
        <v>142.47300000000001</v>
      </c>
      <c r="J57" s="54">
        <v>450.13775943512104</v>
      </c>
      <c r="K57" s="54">
        <v>39.418999999999997</v>
      </c>
      <c r="L57" s="54">
        <v>575.87333519368838</v>
      </c>
      <c r="M57" s="54">
        <v>387.25700000000001</v>
      </c>
      <c r="N57" s="54">
        <v>441.54005479565251</v>
      </c>
      <c r="O57" s="54">
        <v>37.381</v>
      </c>
      <c r="P57" s="54">
        <v>378.36106578208177</v>
      </c>
      <c r="Q57" s="54">
        <v>0</v>
      </c>
      <c r="R57" s="54">
        <v>0</v>
      </c>
      <c r="S57" s="54">
        <v>2.0249999999999999</v>
      </c>
      <c r="T57" s="54">
        <v>488.39851851851847</v>
      </c>
      <c r="U57" s="54">
        <v>0.52900000000000003</v>
      </c>
      <c r="V57" s="54">
        <v>667.85444234404531</v>
      </c>
      <c r="W57" s="54">
        <v>10.787000000000001</v>
      </c>
      <c r="X57" s="54">
        <v>813.43654398813385</v>
      </c>
      <c r="Y57" s="54">
        <v>100.673</v>
      </c>
      <c r="Z57" s="54">
        <v>523.70781639565723</v>
      </c>
      <c r="AA57" s="54">
        <v>171.417</v>
      </c>
      <c r="AB57" s="54">
        <v>566.0099698396308</v>
      </c>
    </row>
    <row r="58" spans="1:28" ht="14.45" customHeight="1">
      <c r="B58" s="57" t="s">
        <v>24</v>
      </c>
      <c r="C58" s="58" t="s">
        <v>23</v>
      </c>
      <c r="D58" s="56">
        <f>IF(B58="","",SUMPRODUCT((B$11:B58&lt;&gt;"")*1))</f>
        <v>38</v>
      </c>
      <c r="E58" s="54">
        <v>87.272999999999996</v>
      </c>
      <c r="F58" s="54">
        <v>518.60314186518167</v>
      </c>
      <c r="G58" s="54">
        <v>136.44499999999999</v>
      </c>
      <c r="H58" s="54">
        <v>499.82706585070912</v>
      </c>
      <c r="I58" s="54">
        <v>45.146999999999998</v>
      </c>
      <c r="J58" s="54">
        <v>652.63512525749218</v>
      </c>
      <c r="K58" s="54">
        <v>328.423</v>
      </c>
      <c r="L58" s="54">
        <v>436.67416106667315</v>
      </c>
      <c r="M58" s="54">
        <v>2854.4140000000002</v>
      </c>
      <c r="N58" s="54">
        <v>434.58579344131579</v>
      </c>
      <c r="O58" s="54">
        <v>192.62200000000001</v>
      </c>
      <c r="P58" s="54">
        <v>448.36815628536721</v>
      </c>
      <c r="Q58" s="54">
        <v>0.13300000000000001</v>
      </c>
      <c r="R58" s="54">
        <v>448.20300751879699</v>
      </c>
      <c r="S58" s="54">
        <v>1E-3</v>
      </c>
      <c r="T58" s="54">
        <v>60</v>
      </c>
      <c r="U58" s="54">
        <v>0.54200000000000004</v>
      </c>
      <c r="V58" s="54">
        <v>810</v>
      </c>
      <c r="W58" s="54">
        <v>0</v>
      </c>
      <c r="X58" s="54">
        <v>0</v>
      </c>
      <c r="Y58" s="54">
        <v>45.503</v>
      </c>
      <c r="Z58" s="54">
        <v>716.36727248752834</v>
      </c>
      <c r="AA58" s="54">
        <v>82.212999999999994</v>
      </c>
      <c r="AB58" s="54">
        <v>704.28280198995287</v>
      </c>
    </row>
    <row r="59" spans="1:28" ht="14.45" customHeight="1">
      <c r="B59" s="57" t="s">
        <v>27</v>
      </c>
      <c r="C59" s="58" t="s">
        <v>28</v>
      </c>
      <c r="D59" s="56">
        <f>IF(B59="","",SUMPRODUCT((B$11:B59&lt;&gt;"")*1))</f>
        <v>39</v>
      </c>
      <c r="E59" s="54">
        <v>1.4999999999999999E-2</v>
      </c>
      <c r="F59" s="54">
        <v>216</v>
      </c>
      <c r="G59" s="54">
        <v>2.5999999999999999E-2</v>
      </c>
      <c r="H59" s="54">
        <v>322.76923076923077</v>
      </c>
      <c r="I59" s="54">
        <v>0</v>
      </c>
      <c r="J59" s="54">
        <v>0</v>
      </c>
      <c r="K59" s="54">
        <v>0.254</v>
      </c>
      <c r="L59" s="54">
        <v>548.92913385826773</v>
      </c>
      <c r="M59" s="54">
        <v>2.5000000000000001E-2</v>
      </c>
      <c r="N59" s="54">
        <v>362.88</v>
      </c>
      <c r="O59" s="54">
        <v>0</v>
      </c>
      <c r="P59" s="54">
        <v>0</v>
      </c>
      <c r="Q59" s="54">
        <v>0</v>
      </c>
      <c r="R59" s="54">
        <v>0</v>
      </c>
      <c r="S59" s="54">
        <v>4.1000000000000002E-2</v>
      </c>
      <c r="T59" s="54">
        <v>320.04878048780489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0.12</v>
      </c>
      <c r="AB59" s="54">
        <v>924.3</v>
      </c>
    </row>
    <row r="60" spans="1:28" ht="14.45" customHeight="1">
      <c r="B60" s="57" t="s">
        <v>29</v>
      </c>
      <c r="C60" s="58" t="s">
        <v>28</v>
      </c>
      <c r="D60" s="56">
        <f>IF(B60="","",SUMPRODUCT((B$11:B60&lt;&gt;"")*1))</f>
        <v>40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3.5000000000000003E-2</v>
      </c>
      <c r="L60" s="54">
        <v>212.88571428571427</v>
      </c>
      <c r="M60" s="54">
        <v>24.45</v>
      </c>
      <c r="N60" s="54">
        <v>394.2</v>
      </c>
      <c r="O60" s="54">
        <v>19.417000000000002</v>
      </c>
      <c r="P60" s="54">
        <v>396.22330947108202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1.4E-2</v>
      </c>
      <c r="AB60" s="54">
        <v>745.14285714285711</v>
      </c>
    </row>
    <row r="61" spans="1:28" ht="14.45" customHeight="1">
      <c r="B61" s="57"/>
      <c r="C61" s="58"/>
      <c r="D61" s="56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</row>
    <row r="62" spans="1:28" ht="14.45" customHeight="1">
      <c r="B62" s="57" t="s">
        <v>30</v>
      </c>
      <c r="C62" s="58" t="s">
        <v>31</v>
      </c>
      <c r="D62" s="56">
        <f>IF(B62="","",SUMPRODUCT((B$11:B62&lt;&gt;"")*1))</f>
        <v>41</v>
      </c>
      <c r="E62" s="54">
        <v>0</v>
      </c>
      <c r="F62" s="54">
        <v>0</v>
      </c>
      <c r="G62" s="54">
        <v>3.4169999999999998</v>
      </c>
      <c r="H62" s="54">
        <v>492.47058823529409</v>
      </c>
      <c r="I62" s="54">
        <v>1.7000000000000001E-2</v>
      </c>
      <c r="J62" s="54">
        <v>788.41176470588232</v>
      </c>
      <c r="K62" s="54">
        <v>0.35099999999999998</v>
      </c>
      <c r="L62" s="54">
        <v>454.56695156695156</v>
      </c>
      <c r="M62" s="54">
        <v>7.8049999999999997</v>
      </c>
      <c r="N62" s="54">
        <v>348.99987187700191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1.329</v>
      </c>
      <c r="AB62" s="54">
        <v>629.35966892400302</v>
      </c>
    </row>
    <row r="63" spans="1:28" ht="14.45" customHeight="1">
      <c r="B63" s="57" t="s">
        <v>24</v>
      </c>
      <c r="C63" s="58" t="s">
        <v>32</v>
      </c>
      <c r="D63" s="56">
        <f>IF(B63="","",SUMPRODUCT((B$11:B63&lt;&gt;"")*1))</f>
        <v>42</v>
      </c>
      <c r="E63" s="54">
        <v>858.56500000000005</v>
      </c>
      <c r="F63" s="54">
        <v>459.88628816688311</v>
      </c>
      <c r="G63" s="54">
        <v>857.31200000000001</v>
      </c>
      <c r="H63" s="54">
        <v>457.19853915494014</v>
      </c>
      <c r="I63" s="54">
        <v>711.31899999999996</v>
      </c>
      <c r="J63" s="54">
        <v>610.11555574924887</v>
      </c>
      <c r="K63" s="54">
        <v>382.07400000000001</v>
      </c>
      <c r="L63" s="54">
        <v>780.84320576642222</v>
      </c>
      <c r="M63" s="54">
        <v>400.07100000000003</v>
      </c>
      <c r="N63" s="54">
        <v>586.63017814337957</v>
      </c>
      <c r="O63" s="54">
        <v>590.33600000000001</v>
      </c>
      <c r="P63" s="54">
        <v>497.91140807946658</v>
      </c>
      <c r="Q63" s="54">
        <v>261.911</v>
      </c>
      <c r="R63" s="54">
        <v>808.47996456811666</v>
      </c>
      <c r="S63" s="54">
        <v>305.87799999999999</v>
      </c>
      <c r="T63" s="54">
        <v>780.53948960042896</v>
      </c>
      <c r="U63" s="54">
        <v>199.614</v>
      </c>
      <c r="V63" s="54">
        <v>1035.9653932088931</v>
      </c>
      <c r="W63" s="54">
        <v>178.78800000000001</v>
      </c>
      <c r="X63" s="54">
        <v>966.79883437367164</v>
      </c>
      <c r="Y63" s="54">
        <v>317.87700000000001</v>
      </c>
      <c r="Z63" s="54">
        <v>644.33807101488935</v>
      </c>
      <c r="AA63" s="54">
        <v>527.69399999999996</v>
      </c>
      <c r="AB63" s="54">
        <v>647.77482783582911</v>
      </c>
    </row>
    <row r="64" spans="1:28" ht="14.45" customHeight="1">
      <c r="B64" s="57" t="s">
        <v>33</v>
      </c>
      <c r="C64" s="58" t="s">
        <v>32</v>
      </c>
      <c r="D64" s="56">
        <f>IF(B64="","",SUMPRODUCT((B$11:B64&lt;&gt;"")*1))</f>
        <v>43</v>
      </c>
      <c r="E64" s="54">
        <v>1.7789999999999999</v>
      </c>
      <c r="F64" s="54">
        <v>423.20910623946037</v>
      </c>
      <c r="G64" s="54">
        <v>6.9630000000000001</v>
      </c>
      <c r="H64" s="54">
        <v>164.92962803389344</v>
      </c>
      <c r="I64" s="54">
        <v>15.358000000000001</v>
      </c>
      <c r="J64" s="54">
        <v>240.60977991926032</v>
      </c>
      <c r="K64" s="54">
        <v>16.672999999999998</v>
      </c>
      <c r="L64" s="54">
        <v>332.33977088706291</v>
      </c>
      <c r="M64" s="54">
        <v>1.1200000000000001</v>
      </c>
      <c r="N64" s="54">
        <v>388.1044642857143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1.2E-2</v>
      </c>
      <c r="X64" s="54">
        <v>534.16666666666674</v>
      </c>
      <c r="Y64" s="54">
        <v>0.19500000000000001</v>
      </c>
      <c r="Z64" s="54">
        <v>967.92820512820515</v>
      </c>
      <c r="AA64" s="54">
        <v>0.45600000000000002</v>
      </c>
      <c r="AB64" s="54">
        <v>669.59429824561403</v>
      </c>
    </row>
    <row r="65" spans="1:28" ht="14.45" customHeight="1">
      <c r="B65" s="57" t="s">
        <v>36</v>
      </c>
      <c r="C65" s="58" t="s">
        <v>35</v>
      </c>
      <c r="D65" s="56">
        <f>IF(B65="","",SUMPRODUCT((B$11:B65&lt;&gt;"")*1))</f>
        <v>44</v>
      </c>
      <c r="E65" s="54">
        <v>0</v>
      </c>
      <c r="F65" s="54">
        <v>0</v>
      </c>
      <c r="G65" s="54">
        <v>0</v>
      </c>
      <c r="H65" s="54">
        <v>0</v>
      </c>
      <c r="I65" s="54">
        <v>3.4000000000000002E-2</v>
      </c>
      <c r="J65" s="54">
        <v>604.08823529411768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</row>
    <row r="66" spans="1:28" ht="14.45" customHeight="1">
      <c r="B66" s="57" t="s">
        <v>37</v>
      </c>
      <c r="C66" s="58" t="s">
        <v>38</v>
      </c>
      <c r="D66" s="56">
        <f>IF(B66="","",SUMPRODUCT((B$11:B66&lt;&gt;"")*1))</f>
        <v>45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1.7999999999999999E-2</v>
      </c>
      <c r="L66" s="54">
        <v>651.61111111111109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2E-3</v>
      </c>
      <c r="X66" s="54">
        <v>340</v>
      </c>
      <c r="Y66" s="54">
        <v>0</v>
      </c>
      <c r="Z66" s="54">
        <v>0</v>
      </c>
      <c r="AA66" s="54">
        <v>0</v>
      </c>
      <c r="AB66" s="54">
        <v>0</v>
      </c>
    </row>
    <row r="67" spans="1:28" ht="14.45" customHeight="1">
      <c r="B67" s="57"/>
      <c r="C67" s="58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</row>
    <row r="68" spans="1:28" ht="14.45" customHeight="1">
      <c r="B68" s="57" t="s">
        <v>39</v>
      </c>
      <c r="C68" s="58" t="s">
        <v>40</v>
      </c>
      <c r="D68" s="56">
        <f>IF(B68="","",SUMPRODUCT((B$11:B68&lt;&gt;"")*1))</f>
        <v>46</v>
      </c>
      <c r="E68" s="54">
        <v>11.765000000000001</v>
      </c>
      <c r="F68" s="54">
        <v>469.52392690182751</v>
      </c>
      <c r="G68" s="54">
        <v>36.270000000000003</v>
      </c>
      <c r="H68" s="54">
        <v>429.18042459332781</v>
      </c>
      <c r="I68" s="54">
        <v>37.176000000000002</v>
      </c>
      <c r="J68" s="54">
        <v>530.16491822681303</v>
      </c>
      <c r="K68" s="54">
        <v>9.4280000000000008</v>
      </c>
      <c r="L68" s="54">
        <v>618.99437844717863</v>
      </c>
      <c r="M68" s="54">
        <v>7.3579999999999997</v>
      </c>
      <c r="N68" s="54">
        <v>342.78608317477574</v>
      </c>
      <c r="O68" s="54">
        <v>0.183</v>
      </c>
      <c r="P68" s="54">
        <v>441.64480874316939</v>
      </c>
      <c r="Q68" s="54">
        <v>9.1999999999999998E-2</v>
      </c>
      <c r="R68" s="54">
        <v>450.66304347826087</v>
      </c>
      <c r="S68" s="54">
        <v>3.1E-2</v>
      </c>
      <c r="T68" s="54">
        <v>625.16129032258073</v>
      </c>
      <c r="U68" s="54">
        <v>4.9000000000000002E-2</v>
      </c>
      <c r="V68" s="54">
        <v>488.42857142857144</v>
      </c>
      <c r="W68" s="54">
        <v>2.9929999999999999</v>
      </c>
      <c r="X68" s="54">
        <v>645.88640160374212</v>
      </c>
      <c r="Y68" s="54">
        <v>7.601</v>
      </c>
      <c r="Z68" s="54">
        <v>575.83765294040256</v>
      </c>
      <c r="AA68" s="54">
        <v>13.179</v>
      </c>
      <c r="AB68" s="54">
        <v>756.07405721223154</v>
      </c>
    </row>
    <row r="69" spans="1:28" ht="14.45" customHeight="1">
      <c r="B69" s="57" t="s">
        <v>45</v>
      </c>
      <c r="C69" s="58" t="s">
        <v>46</v>
      </c>
      <c r="D69" s="56">
        <f>IF(B69="","",SUMPRODUCT((B$11:B69&lt;&gt;"")*1))</f>
        <v>47</v>
      </c>
      <c r="E69" s="54">
        <v>0</v>
      </c>
      <c r="F69" s="54">
        <v>0</v>
      </c>
      <c r="G69" s="54">
        <v>0.187</v>
      </c>
      <c r="H69" s="54">
        <v>292.03208556149735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</row>
    <row r="70" spans="1:28" ht="14.45" customHeight="1">
      <c r="B70" s="57" t="s">
        <v>59</v>
      </c>
      <c r="C70" s="58" t="s">
        <v>48</v>
      </c>
      <c r="D70" s="56">
        <f>IF(B70="","",SUMPRODUCT((B$11:B70&lt;&gt;"")*1))</f>
        <v>48</v>
      </c>
      <c r="E70" s="54">
        <v>0</v>
      </c>
      <c r="F70" s="54">
        <v>0</v>
      </c>
      <c r="G70" s="54">
        <v>5.0000000000000001E-3</v>
      </c>
      <c r="H70" s="54">
        <v>972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0.01</v>
      </c>
      <c r="Z70" s="54">
        <v>108</v>
      </c>
      <c r="AA70" s="54">
        <v>7.0000000000000001E-3</v>
      </c>
      <c r="AB70" s="54">
        <v>1080</v>
      </c>
    </row>
    <row r="71" spans="1:28" ht="14.45" customHeight="1">
      <c r="B71" s="57" t="s">
        <v>60</v>
      </c>
      <c r="C71" s="58" t="s">
        <v>50</v>
      </c>
      <c r="D71" s="56">
        <f>IF(B71="","",SUMPRODUCT((B$11:B71&lt;&gt;"")*1))</f>
        <v>49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1.631</v>
      </c>
      <c r="P71" s="54">
        <v>509.87492335990191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</row>
    <row r="72" spans="1:28" ht="14.45" customHeight="1">
      <c r="B72" s="57" t="s">
        <v>49</v>
      </c>
      <c r="C72" s="58" t="s">
        <v>50</v>
      </c>
      <c r="D72" s="56">
        <f>IF(B72="","",SUMPRODUCT((B$11:B72&lt;&gt;"")*1))</f>
        <v>50</v>
      </c>
      <c r="E72" s="54">
        <v>81.966999999999999</v>
      </c>
      <c r="F72" s="54">
        <v>466.96486390864618</v>
      </c>
      <c r="G72" s="54">
        <v>82.908000000000001</v>
      </c>
      <c r="H72" s="54">
        <v>460.00771939981666</v>
      </c>
      <c r="I72" s="54">
        <v>41.914000000000001</v>
      </c>
      <c r="J72" s="54">
        <v>579.06926086749058</v>
      </c>
      <c r="K72" s="54">
        <v>25.763000000000002</v>
      </c>
      <c r="L72" s="54">
        <v>603.74738966735242</v>
      </c>
      <c r="M72" s="54">
        <v>6.5739999999999998</v>
      </c>
      <c r="N72" s="54">
        <v>471.19820505019771</v>
      </c>
      <c r="O72" s="54">
        <v>0.625</v>
      </c>
      <c r="P72" s="54">
        <v>432.13920000000002</v>
      </c>
      <c r="Q72" s="54">
        <v>0</v>
      </c>
      <c r="R72" s="54">
        <v>0</v>
      </c>
      <c r="S72" s="54">
        <v>4.5490000000000004</v>
      </c>
      <c r="T72" s="54">
        <v>682.20158276544294</v>
      </c>
      <c r="U72" s="54">
        <v>0.80400000000000005</v>
      </c>
      <c r="V72" s="54">
        <v>458.16666666666663</v>
      </c>
      <c r="W72" s="54">
        <v>9.3759999999999994</v>
      </c>
      <c r="X72" s="54">
        <v>697.2891424914676</v>
      </c>
      <c r="Y72" s="54">
        <v>48.594000000000001</v>
      </c>
      <c r="Z72" s="54">
        <v>618.61793637074538</v>
      </c>
      <c r="AA72" s="54">
        <v>39.048999999999999</v>
      </c>
      <c r="AB72" s="54">
        <v>732.71840508079595</v>
      </c>
    </row>
    <row r="73" spans="1:28" ht="14.45" customHeight="1">
      <c r="B73" s="57"/>
      <c r="C73" s="58"/>
      <c r="D73" s="56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</row>
    <row r="74" spans="1:28" ht="14.45" customHeight="1">
      <c r="B74" s="57" t="s">
        <v>51</v>
      </c>
      <c r="C74" s="58" t="s">
        <v>52</v>
      </c>
      <c r="D74" s="56">
        <f>IF(B74="","",SUMPRODUCT((B$11:B74&lt;&gt;"")*1))</f>
        <v>51</v>
      </c>
      <c r="E74" s="54">
        <v>90.629000000000005</v>
      </c>
      <c r="F74" s="54">
        <v>450.14518531595849</v>
      </c>
      <c r="G74" s="54">
        <v>100.97799999999999</v>
      </c>
      <c r="H74" s="54">
        <v>422.28880548238226</v>
      </c>
      <c r="I74" s="54">
        <v>41.497</v>
      </c>
      <c r="J74" s="54">
        <v>574.86999060173025</v>
      </c>
      <c r="K74" s="54">
        <v>67.650000000000006</v>
      </c>
      <c r="L74" s="54">
        <v>550.97229859571326</v>
      </c>
      <c r="M74" s="54">
        <v>19.37</v>
      </c>
      <c r="N74" s="54">
        <v>640</v>
      </c>
      <c r="O74" s="54">
        <v>34.975999999999999</v>
      </c>
      <c r="P74" s="54">
        <v>445.88034652333033</v>
      </c>
      <c r="Q74" s="54">
        <v>26.556999999999999</v>
      </c>
      <c r="R74" s="54">
        <v>692.81985917084012</v>
      </c>
      <c r="S74" s="54">
        <v>39.256999999999998</v>
      </c>
      <c r="T74" s="54">
        <v>600.86402425045219</v>
      </c>
      <c r="U74" s="54">
        <v>16.925000000000001</v>
      </c>
      <c r="V74" s="54">
        <v>736.07119645494834</v>
      </c>
      <c r="W74" s="54">
        <v>38.061</v>
      </c>
      <c r="X74" s="54">
        <v>551.33680145030348</v>
      </c>
      <c r="Y74" s="54">
        <v>61.863</v>
      </c>
      <c r="Z74" s="54">
        <v>411.81410536184796</v>
      </c>
      <c r="AA74" s="54">
        <v>30.902000000000001</v>
      </c>
      <c r="AB74" s="54">
        <v>567.74377062973269</v>
      </c>
    </row>
    <row r="75" spans="1:28" ht="14.45" customHeight="1">
      <c r="B75" s="62"/>
      <c r="C75" s="62"/>
      <c r="D75" s="56" t="str">
        <f>IF(B75="","",SUMPRODUCT((B$11:B75&lt;&gt;"")*1))</f>
        <v/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1:28" ht="14.45" customHeight="1">
      <c r="A76" s="50" t="s">
        <v>61</v>
      </c>
      <c r="B76" s="59"/>
      <c r="C76" s="11"/>
      <c r="D76" s="56" t="str">
        <f>IF(B76="","",SUMPRODUCT((B$11:B76&lt;&gt;"")*1))</f>
        <v/>
      </c>
      <c r="E76" s="53"/>
      <c r="F76" s="53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</row>
    <row r="77" spans="1:28" s="50" customFormat="1" ht="14.45" customHeight="1">
      <c r="B77" s="60" t="s">
        <v>62</v>
      </c>
      <c r="D77" s="56">
        <f>IF(B77="","",SUMPRODUCT((B$11:B77&lt;&gt;"")*1))</f>
        <v>52</v>
      </c>
      <c r="E77" s="53">
        <f>IF(SUM(E78:E86)&lt;0.001,"-",SUM(E78:E86))</f>
        <v>871.05</v>
      </c>
      <c r="F77" s="53">
        <f>IF(ISERR(SUMPRODUCT(E78:E86,F78:F86)/E77),"-",SUMPRODUCT(E78:E86,F78:F86)/E77)</f>
        <v>387.48297227484068</v>
      </c>
      <c r="G77" s="53">
        <f>IF(SUM(G78:G86)&lt;0.001,"-",SUM(G78:G86))</f>
        <v>545.22699999999998</v>
      </c>
      <c r="H77" s="53">
        <f>IF(ISERR(SUMPRODUCT(G78:G86,H78:H86)/G77),"-",SUMPRODUCT(G78:G86,H78:H86)/G77)</f>
        <v>415.32029411602872</v>
      </c>
      <c r="I77" s="53">
        <f>IF(SUM(I78:I86)&lt;0.001,"-",SUM(I78:I86))</f>
        <v>807.43799999999999</v>
      </c>
      <c r="J77" s="53">
        <f>IF(ISERR(SUMPRODUCT(I78:I86,J78:J86)/I77),"-",SUMPRODUCT(I78:I86,J78:J86)/I77)</f>
        <v>405.42343436895464</v>
      </c>
      <c r="K77" s="53">
        <f>IF(SUM(K78:K86)&lt;0.001,"-",SUM(K78:K86))</f>
        <v>86.347000000000008</v>
      </c>
      <c r="L77" s="53">
        <f>IF(ISERR(SUMPRODUCT(K78:K86,L78:L86)/K77),"-",SUMPRODUCT(K78:K86,L78:L86)/K77)</f>
        <v>427.88457039619203</v>
      </c>
      <c r="M77" s="53">
        <f>IF(SUM(M78:M86)&lt;0.001,"-",SUM(M78:M86))</f>
        <v>400.46699999999998</v>
      </c>
      <c r="N77" s="53">
        <f>IF(ISERR(SUMPRODUCT(M78:M86,N78:N86)/M77),"-",SUMPRODUCT(M78:M86,N78:N86)/M77)</f>
        <v>469.72031902753542</v>
      </c>
      <c r="O77" s="53">
        <f>IF(SUM(O78:O86)&lt;0.001,"-",SUM(O78:O86))</f>
        <v>159.304</v>
      </c>
      <c r="P77" s="53">
        <f>IF(ISERR(SUMPRODUCT(O78:O86,P78:P86)/O77),"-",SUMPRODUCT(O78:O86,P78:P86)/O77)</f>
        <v>628.28880003013114</v>
      </c>
      <c r="Q77" s="53">
        <f>IF(SUM(Q78:Q86)&lt;0.001,"-",SUM(Q78:Q86))</f>
        <v>527.995</v>
      </c>
      <c r="R77" s="53">
        <f>IF(ISERR(SUMPRODUCT(Q78:Q86,R78:R86)/Q77),"-",SUMPRODUCT(Q78:Q86,R78:R86)/Q77)</f>
        <v>686.01847744770305</v>
      </c>
      <c r="S77" s="53">
        <f>IF(SUM(S78:S86)&lt;0.001,"-",SUM(S78:S86))</f>
        <v>591.20699999999999</v>
      </c>
      <c r="T77" s="53">
        <f>IF(ISERR(SUMPRODUCT(S78:S86,T78:T86)/S77),"-",SUMPRODUCT(S78:S86,T78:T86)/S77)</f>
        <v>579.19609882832924</v>
      </c>
      <c r="U77" s="53">
        <f>IF(SUM(U78:U86)&lt;0.001,"-",SUM(U78:U86))</f>
        <v>871.81299999999999</v>
      </c>
      <c r="V77" s="53">
        <f>IF(ISERR(SUMPRODUCT(U78:U86,V78:V86)/U77),"-",SUMPRODUCT(U78:U86,V78:V86)/U77)</f>
        <v>599.1288143214199</v>
      </c>
      <c r="W77" s="53">
        <f>IF(SUM(W78:W86)&lt;0.001,"-",SUM(W78:W86))</f>
        <v>548.41100000000006</v>
      </c>
      <c r="X77" s="53">
        <f>IF(ISERR(SUMPRODUCT(W78:W86,X78:X86)/W77),"-",SUMPRODUCT(W78:W86,X78:X86)/W77)</f>
        <v>554.78111854065639</v>
      </c>
      <c r="Y77" s="53">
        <f>IF(SUM(Y78:Y86)&lt;0.001,"-",SUM(Y78:Y86))</f>
        <v>329.24600000000004</v>
      </c>
      <c r="Z77" s="53">
        <f>IF(ISERR(SUMPRODUCT(Y78:Y86,Z78:Z86)/Y77),"-",SUMPRODUCT(Y78:Y86,Z78:Z86)/Y77)</f>
        <v>526.88587560668918</v>
      </c>
      <c r="AA77" s="53">
        <f>IF(SUM(AA78:AA86)&lt;0.001,"-",SUM(AA78:AA86))</f>
        <v>330.89100000000002</v>
      </c>
      <c r="AB77" s="53">
        <f>IF(ISERR(SUMPRODUCT(AA78:AA86,AB78:AB86)/AA77),"-",SUMPRODUCT(AA78:AA86,AB78:AB86)/AA77)</f>
        <v>478.98535469384177</v>
      </c>
    </row>
    <row r="78" spans="1:28" ht="14.45" customHeight="1">
      <c r="B78" s="57" t="s">
        <v>17</v>
      </c>
      <c r="C78" s="58" t="s">
        <v>18</v>
      </c>
      <c r="D78" s="56">
        <f>IF(B78="","",SUMPRODUCT((B$11:B78&lt;&gt;"")*1))</f>
        <v>53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7.0999999999999994E-2</v>
      </c>
      <c r="Z78" s="54">
        <v>432</v>
      </c>
      <c r="AA78" s="54">
        <v>0</v>
      </c>
      <c r="AB78" s="54">
        <v>0</v>
      </c>
    </row>
    <row r="79" spans="1:28" ht="14.45" customHeight="1">
      <c r="B79" s="57" t="s">
        <v>20</v>
      </c>
      <c r="C79" s="58" t="s">
        <v>18</v>
      </c>
      <c r="D79" s="56">
        <f>IF(B79="","",SUMPRODUCT((B$11:B79&lt;&gt;"")*1))</f>
        <v>54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97.19</v>
      </c>
      <c r="N79" s="54">
        <v>428.81078300236652</v>
      </c>
      <c r="O79" s="54">
        <v>0.435</v>
      </c>
      <c r="P79" s="54">
        <v>496.68505747126437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</row>
    <row r="80" spans="1:28" ht="14.45" customHeight="1">
      <c r="B80" s="57" t="s">
        <v>21</v>
      </c>
      <c r="C80" s="58" t="s">
        <v>18</v>
      </c>
      <c r="D80" s="56">
        <f>IF(B80="","",SUMPRODUCT((B$11:B80&lt;&gt;"")*1))</f>
        <v>55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94.474999999999994</v>
      </c>
      <c r="R80" s="54">
        <v>743.75775602011117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</row>
    <row r="81" spans="1:28" ht="14.45" customHeight="1">
      <c r="B81" s="57" t="s">
        <v>63</v>
      </c>
      <c r="C81" s="58" t="s">
        <v>64</v>
      </c>
      <c r="D81" s="56">
        <f>IF(B81="","",SUMPRODUCT((B$11:B81&lt;&gt;"")*1))</f>
        <v>56</v>
      </c>
      <c r="E81" s="54">
        <v>0</v>
      </c>
      <c r="F81" s="54">
        <v>0</v>
      </c>
      <c r="G81" s="54">
        <v>0</v>
      </c>
      <c r="H81" s="54">
        <v>0</v>
      </c>
      <c r="I81" s="54">
        <v>4.8899999999999997</v>
      </c>
      <c r="J81" s="54">
        <v>324.00654396728015</v>
      </c>
      <c r="K81" s="54">
        <v>0</v>
      </c>
      <c r="L81" s="54">
        <v>0</v>
      </c>
      <c r="M81" s="54">
        <v>0.66700000000000004</v>
      </c>
      <c r="N81" s="54">
        <v>432</v>
      </c>
      <c r="O81" s="54">
        <v>4.3789999999999996</v>
      </c>
      <c r="P81" s="54">
        <v>431.97031285681663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0.31900000000000001</v>
      </c>
      <c r="Z81" s="54">
        <v>495.25078369905958</v>
      </c>
      <c r="AA81" s="54">
        <v>0</v>
      </c>
      <c r="AB81" s="54">
        <v>0</v>
      </c>
    </row>
    <row r="82" spans="1:28" ht="14.45" customHeight="1">
      <c r="B82" s="57"/>
      <c r="C82" s="58"/>
      <c r="D82" s="56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</row>
    <row r="83" spans="1:28" ht="14.45" customHeight="1">
      <c r="B83" s="57" t="s">
        <v>25</v>
      </c>
      <c r="C83" s="58" t="s">
        <v>26</v>
      </c>
      <c r="D83" s="56">
        <f>IF(B83="","",SUMPRODUCT((B$11:B83&lt;&gt;"")*1))</f>
        <v>57</v>
      </c>
      <c r="E83" s="54">
        <v>89.947999999999993</v>
      </c>
      <c r="F83" s="54">
        <v>407.22239516164893</v>
      </c>
      <c r="G83" s="54">
        <v>0</v>
      </c>
      <c r="H83" s="54">
        <v>0</v>
      </c>
      <c r="I83" s="54">
        <v>168.05099999999999</v>
      </c>
      <c r="J83" s="54">
        <v>379.43496319569653</v>
      </c>
      <c r="K83" s="54">
        <v>77.581000000000003</v>
      </c>
      <c r="L83" s="54">
        <v>426.06863793970172</v>
      </c>
      <c r="M83" s="54">
        <v>0</v>
      </c>
      <c r="N83" s="54">
        <v>0</v>
      </c>
      <c r="O83" s="54">
        <v>8.3179999999999996</v>
      </c>
      <c r="P83" s="54">
        <v>565.04111565280118</v>
      </c>
      <c r="Q83" s="54">
        <v>110.925</v>
      </c>
      <c r="R83" s="54">
        <v>547.91854856885277</v>
      </c>
      <c r="S83" s="54">
        <v>67.933000000000007</v>
      </c>
      <c r="T83" s="54">
        <v>604.48566970397303</v>
      </c>
      <c r="U83" s="54">
        <v>14.712</v>
      </c>
      <c r="V83" s="54">
        <v>538.62207721587811</v>
      </c>
      <c r="W83" s="54">
        <v>0.39900000000000002</v>
      </c>
      <c r="X83" s="54">
        <v>513.07017543859649</v>
      </c>
      <c r="Y83" s="54">
        <v>1.8540000000000001</v>
      </c>
      <c r="Z83" s="54">
        <v>505.82470334412085</v>
      </c>
      <c r="AA83" s="54">
        <v>26.367999999999999</v>
      </c>
      <c r="AB83" s="54">
        <v>478.36460861650482</v>
      </c>
    </row>
    <row r="84" spans="1:28" ht="14.45" customHeight="1">
      <c r="B84" s="57" t="s">
        <v>55</v>
      </c>
      <c r="C84" s="58" t="s">
        <v>28</v>
      </c>
      <c r="D84" s="56">
        <f>IF(B84="","",SUMPRODUCT((B$11:B84&lt;&gt;"")*1))</f>
        <v>58</v>
      </c>
      <c r="E84" s="54">
        <v>227</v>
      </c>
      <c r="F84" s="54">
        <v>387</v>
      </c>
      <c r="G84" s="54">
        <v>155</v>
      </c>
      <c r="H84" s="54">
        <v>415</v>
      </c>
      <c r="I84" s="54">
        <v>176</v>
      </c>
      <c r="J84" s="54">
        <v>405</v>
      </c>
      <c r="K84" s="54">
        <v>2</v>
      </c>
      <c r="L84" s="54">
        <v>428</v>
      </c>
      <c r="M84" s="54">
        <v>98</v>
      </c>
      <c r="N84" s="54">
        <v>470</v>
      </c>
      <c r="O84" s="54">
        <v>10</v>
      </c>
      <c r="P84" s="54">
        <v>628</v>
      </c>
      <c r="Q84" s="54">
        <v>31</v>
      </c>
      <c r="R84" s="54">
        <v>686</v>
      </c>
      <c r="S84" s="54">
        <v>42</v>
      </c>
      <c r="T84" s="54">
        <v>579</v>
      </c>
      <c r="U84" s="54">
        <v>144</v>
      </c>
      <c r="V84" s="54">
        <v>599</v>
      </c>
      <c r="W84" s="54">
        <v>217</v>
      </c>
      <c r="X84" s="54">
        <v>555</v>
      </c>
      <c r="Y84" s="54">
        <v>49</v>
      </c>
      <c r="Z84" s="54">
        <v>527</v>
      </c>
      <c r="AA84" s="54">
        <v>84</v>
      </c>
      <c r="AB84" s="54">
        <v>432</v>
      </c>
    </row>
    <row r="85" spans="1:28" ht="14.45" customHeight="1">
      <c r="B85" s="57" t="s">
        <v>29</v>
      </c>
      <c r="C85" s="58" t="s">
        <v>28</v>
      </c>
      <c r="D85" s="56">
        <f>IF(B85="","",SUMPRODUCT((B$11:B85&lt;&gt;"")*1))</f>
        <v>59</v>
      </c>
      <c r="E85" s="54">
        <v>554.10199999999998</v>
      </c>
      <c r="F85" s="54">
        <v>384.47650974008394</v>
      </c>
      <c r="G85" s="54">
        <v>390.22699999999998</v>
      </c>
      <c r="H85" s="54">
        <v>415.44751644555606</v>
      </c>
      <c r="I85" s="54">
        <v>458.49700000000001</v>
      </c>
      <c r="J85" s="54">
        <v>415.97975559273016</v>
      </c>
      <c r="K85" s="54">
        <v>6.766</v>
      </c>
      <c r="L85" s="54">
        <v>448.67248004729527</v>
      </c>
      <c r="M85" s="54">
        <v>204.61</v>
      </c>
      <c r="N85" s="54">
        <v>489.1414056008993</v>
      </c>
      <c r="O85" s="54">
        <v>136.172</v>
      </c>
      <c r="P85" s="54">
        <v>638.90705137620068</v>
      </c>
      <c r="Q85" s="54">
        <v>291.59500000000003</v>
      </c>
      <c r="R85" s="54">
        <v>719.84755225569711</v>
      </c>
      <c r="S85" s="54">
        <v>481.274</v>
      </c>
      <c r="T85" s="54">
        <v>575.64352738772516</v>
      </c>
      <c r="U85" s="54">
        <v>713.101</v>
      </c>
      <c r="V85" s="54">
        <v>600.40314205140646</v>
      </c>
      <c r="W85" s="54">
        <v>331.012</v>
      </c>
      <c r="X85" s="54">
        <v>554.68790557442026</v>
      </c>
      <c r="Y85" s="54">
        <v>277.92200000000003</v>
      </c>
      <c r="Z85" s="54">
        <v>527.17494476867614</v>
      </c>
      <c r="AA85" s="54">
        <v>216.203</v>
      </c>
      <c r="AB85" s="54">
        <v>503.86553840603506</v>
      </c>
    </row>
    <row r="86" spans="1:28" ht="14.45" customHeight="1">
      <c r="B86" s="62" t="s">
        <v>60</v>
      </c>
      <c r="C86" s="62" t="s">
        <v>50</v>
      </c>
      <c r="D86" s="56">
        <f>IF(B86="","",SUMPRODUCT((B$11:B86&lt;&gt;"")*1))</f>
        <v>60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0.08</v>
      </c>
      <c r="Z86" s="54">
        <v>151.19999999999999</v>
      </c>
      <c r="AA86" s="54">
        <v>4.32</v>
      </c>
      <c r="AB86" s="54">
        <v>151.19999999999999</v>
      </c>
    </row>
    <row r="87" spans="1:28" ht="14.45" customHeight="1">
      <c r="B87" s="59"/>
      <c r="C87" s="11"/>
      <c r="D87" s="56" t="str">
        <f>IF(B87="","",SUMPRODUCT((B$11:B87&lt;&gt;"")*1))</f>
        <v/>
      </c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</row>
    <row r="88" spans="1:28" ht="14.45" customHeight="1">
      <c r="A88" s="50" t="s">
        <v>65</v>
      </c>
      <c r="B88" s="59"/>
      <c r="C88" s="11"/>
      <c r="D88" s="56" t="str">
        <f>IF(B88="","",SUMPRODUCT((B$11:B88&lt;&gt;"")*1))</f>
        <v/>
      </c>
      <c r="E88" s="53"/>
      <c r="F88" s="53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</row>
    <row r="89" spans="1:28" s="50" customFormat="1" ht="14.45" customHeight="1">
      <c r="B89" s="60" t="s">
        <v>66</v>
      </c>
      <c r="D89" s="56">
        <f>IF(B89="","",SUMPRODUCT((B$11:B89&lt;&gt;"")*1))</f>
        <v>61</v>
      </c>
      <c r="E89" s="53">
        <f>IF(SUM(E90:E107)&lt;0.001,"-",SUM(E90:E107))</f>
        <v>152.18700000000001</v>
      </c>
      <c r="F89" s="53">
        <f>IF(ISERR(SUMPRODUCT(E90:E107,F90:F107)/E89),"-",SUMPRODUCT(E90:E107,F90:F107)/E89)</f>
        <v>1895.3657999697737</v>
      </c>
      <c r="G89" s="53">
        <f>IF(SUM(G90:G107)&lt;0.001,"-",SUM(G90:G107))</f>
        <v>97.896999999999991</v>
      </c>
      <c r="H89" s="53">
        <f>IF(ISERR(SUMPRODUCT(G90:G107,H90:H107)/G89),"-",SUMPRODUCT(G90:G107,H90:H107)/G89)</f>
        <v>1742.7454467450482</v>
      </c>
      <c r="I89" s="53">
        <f>IF(SUM(I90:I107)&lt;0.001,"-",SUM(I90:I107))</f>
        <v>105.96299999999999</v>
      </c>
      <c r="J89" s="53">
        <f>IF(ISERR(SUMPRODUCT(I90:I107,J90:J107)/I89),"-",SUMPRODUCT(I90:I107,J90:J107)/I89)</f>
        <v>1598.849692817304</v>
      </c>
      <c r="K89" s="53">
        <f>IF(SUM(K90:K107)&lt;0.001,"-",SUM(K90:K107))</f>
        <v>103.717</v>
      </c>
      <c r="L89" s="53">
        <f>IF(ISERR(SUMPRODUCT(K90:K107,L90:L107)/K89),"-",SUMPRODUCT(K90:K107,L90:L107)/K89)</f>
        <v>1466.7807013315078</v>
      </c>
      <c r="M89" s="53">
        <f>IF(SUM(M90:M107)&lt;0.001,"-",SUM(M90:M107))</f>
        <v>54.325000000000003</v>
      </c>
      <c r="N89" s="53">
        <f>IF(ISERR(SUMPRODUCT(M90:M107,N90:N107)/M89),"-",SUMPRODUCT(M90:M107,N90:N107)/M89)</f>
        <v>1129.5858076392085</v>
      </c>
      <c r="O89" s="53">
        <f>IF(SUM(O90:O107)&lt;0.001,"-",SUM(O90:O107))</f>
        <v>87.596000000000004</v>
      </c>
      <c r="P89" s="53">
        <f>IF(ISERR(SUMPRODUCT(O90:O107,P90:P107)/O89),"-",SUMPRODUCT(O90:O107,P90:P107)/O89)</f>
        <v>929.87005114388774</v>
      </c>
      <c r="Q89" s="53">
        <f>IF(SUM(Q90:Q107)&lt;0.001,"-",SUM(Q90:Q107))</f>
        <v>73.725999999999999</v>
      </c>
      <c r="R89" s="53">
        <f>IF(ISERR(SUMPRODUCT(Q90:Q107,R90:R107)/Q89),"-",SUMPRODUCT(Q90:Q107,R90:R107)/Q89)</f>
        <v>1284.7847028185442</v>
      </c>
      <c r="S89" s="53">
        <f>IF(SUM(S90:S107)&lt;0.001,"-",SUM(S90:S107))</f>
        <v>211.09900000000002</v>
      </c>
      <c r="T89" s="53">
        <f>IF(ISERR(SUMPRODUCT(S90:S107,T90:T107)/S89),"-",SUMPRODUCT(S90:S107,T90:T107)/S89)</f>
        <v>1529.0666843518916</v>
      </c>
      <c r="U89" s="53">
        <f>IF(SUM(U90:U107)&lt;0.001,"-",SUM(U90:U107))</f>
        <v>264.358</v>
      </c>
      <c r="V89" s="53">
        <f>IF(ISERR(SUMPRODUCT(U90:U107,V90:V107)/U89),"-",SUMPRODUCT(U90:U107,V90:V107)/U89)</f>
        <v>1950.0459566194324</v>
      </c>
      <c r="W89" s="53">
        <f>IF(SUM(W90:W107)&lt;0.001,"-",SUM(W90:W107))</f>
        <v>397.61</v>
      </c>
      <c r="X89" s="53">
        <f>IF(ISERR(SUMPRODUCT(W90:W107,X90:X107)/W89),"-",SUMPRODUCT(W90:W107,X90:X107)/W89)</f>
        <v>1932.8047860969289</v>
      </c>
      <c r="Y89" s="53">
        <f>IF(SUM(Y90:Y107)&lt;0.001,"-",SUM(Y90:Y107))</f>
        <v>494.46199999999999</v>
      </c>
      <c r="Z89" s="53">
        <f>IF(ISERR(SUMPRODUCT(Y90:Y107,Z90:Z107)/Y89),"-",SUMPRODUCT(Y90:Y107,Z90:Z107)/Y89)</f>
        <v>1608.5699345955804</v>
      </c>
      <c r="AA89" s="53">
        <f>IF(SUM(AA90:AA107)&lt;0.001,"-",SUM(AA90:AA107))</f>
        <v>345.93700000000001</v>
      </c>
      <c r="AB89" s="53">
        <f>IF(ISERR(SUMPRODUCT(AA90:AA107,AB90:AB107)/AA89),"-",SUMPRODUCT(AA90:AA107,AB90:AB107)/AA89)</f>
        <v>2150.0042724542332</v>
      </c>
    </row>
    <row r="90" spans="1:28" ht="14.45" customHeight="1">
      <c r="B90" s="57" t="s">
        <v>17</v>
      </c>
      <c r="C90" s="58" t="s">
        <v>18</v>
      </c>
      <c r="D90" s="56">
        <f>IF(B90="","",SUMPRODUCT((B$11:B90&lt;&gt;"")*1))</f>
        <v>62</v>
      </c>
      <c r="E90" s="54">
        <v>1.879</v>
      </c>
      <c r="F90" s="54">
        <v>1861.8994145822246</v>
      </c>
      <c r="G90" s="54">
        <v>1.0229999999999999</v>
      </c>
      <c r="H90" s="54">
        <v>1888.3323558162267</v>
      </c>
      <c r="I90" s="54">
        <v>1.9059999999999999</v>
      </c>
      <c r="J90" s="54">
        <v>1961.8142707240295</v>
      </c>
      <c r="K90" s="54">
        <v>2.0379999999999998</v>
      </c>
      <c r="L90" s="54">
        <v>1133.0215897939156</v>
      </c>
      <c r="M90" s="54">
        <v>0.89400000000000002</v>
      </c>
      <c r="N90" s="54">
        <v>1118.0324384787473</v>
      </c>
      <c r="O90" s="54">
        <v>1.7569999999999999</v>
      </c>
      <c r="P90" s="54">
        <v>1008.6693227091633</v>
      </c>
      <c r="Q90" s="54">
        <v>12.491</v>
      </c>
      <c r="R90" s="54">
        <v>1012.2443359218638</v>
      </c>
      <c r="S90" s="54">
        <v>36.75</v>
      </c>
      <c r="T90" s="54">
        <v>826.04682993197287</v>
      </c>
      <c r="U90" s="54">
        <v>2.29</v>
      </c>
      <c r="V90" s="54">
        <v>1753.0768558951966</v>
      </c>
      <c r="W90" s="54">
        <v>1.2549999999999999</v>
      </c>
      <c r="X90" s="54">
        <v>2265.398406374502</v>
      </c>
      <c r="Y90" s="54">
        <v>0.45400000000000001</v>
      </c>
      <c r="Z90" s="54">
        <v>2733.4735682819382</v>
      </c>
      <c r="AA90" s="54">
        <v>0.50700000000000001</v>
      </c>
      <c r="AB90" s="54">
        <v>1627.5857988165681</v>
      </c>
    </row>
    <row r="91" spans="1:28" ht="14.45" customHeight="1">
      <c r="B91" s="57" t="s">
        <v>20</v>
      </c>
      <c r="C91" s="58" t="s">
        <v>18</v>
      </c>
      <c r="D91" s="56">
        <f>IF(B91="","",SUMPRODUCT((B$11:B91&lt;&gt;"")*1))</f>
        <v>63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11.26</v>
      </c>
      <c r="P91" s="54">
        <v>460.3362344582593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</row>
    <row r="92" spans="1:28" ht="14.45" customHeight="1">
      <c r="B92" s="57" t="s">
        <v>21</v>
      </c>
      <c r="C92" s="58" t="s">
        <v>18</v>
      </c>
      <c r="D92" s="56">
        <f>IF(B92="","",SUMPRODUCT((B$11:B92&lt;&gt;"")*1))</f>
        <v>64</v>
      </c>
      <c r="E92" s="54">
        <v>31.190999999999999</v>
      </c>
      <c r="F92" s="54">
        <v>1927.4336507325831</v>
      </c>
      <c r="G92" s="54">
        <v>12.484</v>
      </c>
      <c r="H92" s="54">
        <v>1867.7917334187759</v>
      </c>
      <c r="I92" s="54">
        <v>3.1</v>
      </c>
      <c r="J92" s="54">
        <v>2293</v>
      </c>
      <c r="K92" s="54">
        <v>9.2629999999999999</v>
      </c>
      <c r="L92" s="54">
        <v>2196.2105149519593</v>
      </c>
      <c r="M92" s="54">
        <v>2.266</v>
      </c>
      <c r="N92" s="54">
        <v>1397.9757281553398</v>
      </c>
      <c r="O92" s="54">
        <v>0.48299999999999998</v>
      </c>
      <c r="P92" s="54">
        <v>1171.097308488613</v>
      </c>
      <c r="Q92" s="54">
        <v>9.7940000000000005</v>
      </c>
      <c r="R92" s="54">
        <v>2378.5141923626711</v>
      </c>
      <c r="S92" s="54">
        <v>77.930000000000007</v>
      </c>
      <c r="T92" s="54">
        <v>1923.0455280379829</v>
      </c>
      <c r="U92" s="54">
        <v>130.30799999999999</v>
      </c>
      <c r="V92" s="54">
        <v>2211.9327900052185</v>
      </c>
      <c r="W92" s="54">
        <v>211.61699999999999</v>
      </c>
      <c r="X92" s="54">
        <v>2159.2957087568579</v>
      </c>
      <c r="Y92" s="54">
        <v>215.25399999999999</v>
      </c>
      <c r="Z92" s="54">
        <v>1870.6136424874799</v>
      </c>
      <c r="AA92" s="54">
        <v>104.19499999999999</v>
      </c>
      <c r="AB92" s="54">
        <v>2633.965506982101</v>
      </c>
    </row>
    <row r="93" spans="1:28" ht="14.45" customHeight="1">
      <c r="B93" s="57" t="s">
        <v>22</v>
      </c>
      <c r="C93" s="58" t="s">
        <v>23</v>
      </c>
      <c r="D93" s="56">
        <f>IF(B93="","",SUMPRODUCT((B$11:B93&lt;&gt;"")*1))</f>
        <v>65</v>
      </c>
      <c r="E93" s="54">
        <v>33.683</v>
      </c>
      <c r="F93" s="54">
        <v>2211.5321378737049</v>
      </c>
      <c r="G93" s="54">
        <v>7.6779999999999999</v>
      </c>
      <c r="H93" s="54">
        <v>2337.430190153686</v>
      </c>
      <c r="I93" s="54">
        <v>6.13</v>
      </c>
      <c r="J93" s="54">
        <v>2444.5371941272429</v>
      </c>
      <c r="K93" s="54">
        <v>8.7669999999999995</v>
      </c>
      <c r="L93" s="54">
        <v>2500.9287099349835</v>
      </c>
      <c r="M93" s="54">
        <v>1.954</v>
      </c>
      <c r="N93" s="54">
        <v>1756.1033776867964</v>
      </c>
      <c r="O93" s="54">
        <v>31.981999999999999</v>
      </c>
      <c r="P93" s="54">
        <v>828.70111312613346</v>
      </c>
      <c r="Q93" s="54">
        <v>0</v>
      </c>
      <c r="R93" s="54">
        <v>0</v>
      </c>
      <c r="S93" s="54">
        <v>38.718000000000004</v>
      </c>
      <c r="T93" s="54">
        <v>1790.8020042357559</v>
      </c>
      <c r="U93" s="54">
        <v>41.677999999999997</v>
      </c>
      <c r="V93" s="54">
        <v>2131.5689332501561</v>
      </c>
      <c r="W93" s="54">
        <v>95.832999999999998</v>
      </c>
      <c r="X93" s="54">
        <v>1974.8584934208466</v>
      </c>
      <c r="Y93" s="54">
        <v>88.784999999999997</v>
      </c>
      <c r="Z93" s="54">
        <v>1827.1304499633948</v>
      </c>
      <c r="AA93" s="54">
        <v>33.847999999999999</v>
      </c>
      <c r="AB93" s="54">
        <v>2601.3114216497283</v>
      </c>
    </row>
    <row r="94" spans="1:28" ht="14.45" customHeight="1">
      <c r="B94" s="57"/>
      <c r="C94" s="58"/>
      <c r="D94" s="56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</row>
    <row r="95" spans="1:28" ht="14.45" customHeight="1">
      <c r="B95" s="57" t="s">
        <v>24</v>
      </c>
      <c r="C95" s="58" t="s">
        <v>23</v>
      </c>
      <c r="D95" s="56">
        <f>IF(B95="","",SUMPRODUCT((B$11:B95&lt;&gt;"")*1))</f>
        <v>66</v>
      </c>
      <c r="E95" s="54">
        <v>5.3040000000000003</v>
      </c>
      <c r="F95" s="54">
        <v>2161.5213046757162</v>
      </c>
      <c r="G95" s="54">
        <v>1.4359999999999999</v>
      </c>
      <c r="H95" s="54">
        <v>1914.025069637883</v>
      </c>
      <c r="I95" s="54">
        <v>1.4179999999999999</v>
      </c>
      <c r="J95" s="54">
        <v>2180.2256699576869</v>
      </c>
      <c r="K95" s="54">
        <v>0.48199999999999998</v>
      </c>
      <c r="L95" s="54">
        <v>1877.6825726141078</v>
      </c>
      <c r="M95" s="54">
        <v>4.2000000000000003E-2</v>
      </c>
      <c r="N95" s="54">
        <v>162.69047619047618</v>
      </c>
      <c r="O95" s="54">
        <v>0.12</v>
      </c>
      <c r="P95" s="54">
        <v>698.05833333333328</v>
      </c>
      <c r="Q95" s="54">
        <v>4.1000000000000002E-2</v>
      </c>
      <c r="R95" s="54">
        <v>605.95121951219505</v>
      </c>
      <c r="S95" s="54">
        <v>0</v>
      </c>
      <c r="T95" s="54">
        <v>0</v>
      </c>
      <c r="U95" s="54">
        <v>0.16900000000000001</v>
      </c>
      <c r="V95" s="54">
        <v>2815.7396449704142</v>
      </c>
      <c r="W95" s="54">
        <v>0.443</v>
      </c>
      <c r="X95" s="54">
        <v>1777.7110609480812</v>
      </c>
      <c r="Y95" s="54">
        <v>32.345999999999997</v>
      </c>
      <c r="Z95" s="54">
        <v>1826.4236072466456</v>
      </c>
      <c r="AA95" s="54">
        <v>5.1059999999999999</v>
      </c>
      <c r="AB95" s="54">
        <v>2647.6455150802976</v>
      </c>
    </row>
    <row r="96" spans="1:28" ht="14.45" customHeight="1">
      <c r="B96" s="57" t="s">
        <v>25</v>
      </c>
      <c r="C96" s="58" t="s">
        <v>26</v>
      </c>
      <c r="D96" s="56">
        <f>IF(B96="","",SUMPRODUCT((B$11:B96&lt;&gt;"")*1))</f>
        <v>67</v>
      </c>
      <c r="E96" s="54">
        <v>0</v>
      </c>
      <c r="F96" s="54">
        <v>0</v>
      </c>
      <c r="G96" s="54">
        <v>0</v>
      </c>
      <c r="H96" s="54">
        <v>0</v>
      </c>
      <c r="I96" s="54">
        <v>8.7999999999999995E-2</v>
      </c>
      <c r="J96" s="54">
        <v>1905.0681818181818</v>
      </c>
      <c r="K96" s="54">
        <v>0.20200000000000001</v>
      </c>
      <c r="L96" s="54">
        <v>577.60396039603961</v>
      </c>
      <c r="M96" s="54">
        <v>3.6</v>
      </c>
      <c r="N96" s="54">
        <v>307.76861111111111</v>
      </c>
      <c r="O96" s="54">
        <v>1.4999999999999999E-2</v>
      </c>
      <c r="P96" s="54">
        <v>324.06666666666666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</row>
    <row r="97" spans="1:28" ht="14.45" customHeight="1">
      <c r="B97" s="57" t="s">
        <v>27</v>
      </c>
      <c r="C97" s="58" t="s">
        <v>28</v>
      </c>
      <c r="D97" s="56">
        <f>IF(B97="","",SUMPRODUCT((B$11:B97&lt;&gt;"")*1))</f>
        <v>68</v>
      </c>
      <c r="E97" s="54">
        <v>0.06</v>
      </c>
      <c r="F97" s="54">
        <v>1620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4.7E-2</v>
      </c>
      <c r="R97" s="54">
        <v>978.89361702127655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0.06</v>
      </c>
      <c r="Z97" s="54">
        <v>3024</v>
      </c>
      <c r="AA97" s="54">
        <v>0.437</v>
      </c>
      <c r="AB97" s="54">
        <v>2639.9450800915333</v>
      </c>
    </row>
    <row r="98" spans="1:28" ht="14.45" customHeight="1">
      <c r="B98" s="57" t="s">
        <v>30</v>
      </c>
      <c r="C98" s="58" t="s">
        <v>31</v>
      </c>
      <c r="D98" s="56">
        <f>IF(B98="","",SUMPRODUCT((B$11:B98&lt;&gt;"")*1))</f>
        <v>69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4.8000000000000001E-2</v>
      </c>
      <c r="R98" s="54">
        <v>540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</row>
    <row r="99" spans="1:28" ht="14.45" customHeight="1">
      <c r="B99" s="57" t="s">
        <v>24</v>
      </c>
      <c r="C99" s="58" t="s">
        <v>32</v>
      </c>
      <c r="D99" s="56">
        <f>IF(B99="","",SUMPRODUCT((B$11:B99&lt;&gt;"")*1))</f>
        <v>70</v>
      </c>
      <c r="E99" s="54">
        <v>63.648000000000003</v>
      </c>
      <c r="F99" s="54">
        <v>1746.7611393916541</v>
      </c>
      <c r="G99" s="54">
        <v>57.488999999999997</v>
      </c>
      <c r="H99" s="54">
        <v>1639.1462366713631</v>
      </c>
      <c r="I99" s="54">
        <v>48.920999999999999</v>
      </c>
      <c r="J99" s="54">
        <v>1709.3623188405797</v>
      </c>
      <c r="K99" s="54">
        <v>22.309000000000001</v>
      </c>
      <c r="L99" s="54">
        <v>1860.3254291989781</v>
      </c>
      <c r="M99" s="54">
        <v>14.81</v>
      </c>
      <c r="N99" s="54">
        <v>1429.0465226198514</v>
      </c>
      <c r="O99" s="54">
        <v>21.523</v>
      </c>
      <c r="P99" s="54">
        <v>1224.6199879198996</v>
      </c>
      <c r="Q99" s="54">
        <v>33.356000000000002</v>
      </c>
      <c r="R99" s="54">
        <v>1100.7602230483271</v>
      </c>
      <c r="S99" s="54">
        <v>20.832000000000001</v>
      </c>
      <c r="T99" s="54">
        <v>1412.4334677419354</v>
      </c>
      <c r="U99" s="54">
        <v>29.593</v>
      </c>
      <c r="V99" s="54">
        <v>1621.500996857365</v>
      </c>
      <c r="W99" s="54">
        <v>68.885999999999996</v>
      </c>
      <c r="X99" s="54">
        <v>1366.606204453735</v>
      </c>
      <c r="Y99" s="54">
        <v>117.50700000000001</v>
      </c>
      <c r="Z99" s="54">
        <v>1094.2007029368463</v>
      </c>
      <c r="AA99" s="54">
        <v>145.31200000000001</v>
      </c>
      <c r="AB99" s="54">
        <v>1981.1151246972033</v>
      </c>
    </row>
    <row r="100" spans="1:28" ht="14.45" customHeight="1">
      <c r="B100" s="57"/>
      <c r="C100" s="58"/>
      <c r="D100" s="56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</row>
    <row r="101" spans="1:28" ht="14.45" customHeight="1">
      <c r="B101" s="57" t="s">
        <v>33</v>
      </c>
      <c r="C101" s="58" t="s">
        <v>32</v>
      </c>
      <c r="D101" s="56">
        <f>IF(B101="","",SUMPRODUCT((B$11:B101&lt;&gt;"")*1))</f>
        <v>71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3.2000000000000001E-2</v>
      </c>
      <c r="L101" s="54">
        <v>1238.125</v>
      </c>
      <c r="M101" s="54">
        <v>0</v>
      </c>
      <c r="N101" s="54">
        <v>0</v>
      </c>
      <c r="O101" s="54">
        <v>6.9000000000000006E-2</v>
      </c>
      <c r="P101" s="54">
        <v>1151.8840579710145</v>
      </c>
      <c r="Q101" s="54">
        <v>0.27400000000000002</v>
      </c>
      <c r="R101" s="54">
        <v>1118.7627737226278</v>
      </c>
      <c r="S101" s="54">
        <v>4.2000000000000003E-2</v>
      </c>
      <c r="T101" s="54">
        <v>1897.0952380952381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</row>
    <row r="102" spans="1:28" ht="14.45" customHeight="1">
      <c r="B102" s="57" t="s">
        <v>67</v>
      </c>
      <c r="C102" s="58" t="s">
        <v>68</v>
      </c>
      <c r="D102" s="56">
        <f>IF(B102="","",SUMPRODUCT((B$11:B102&lt;&gt;"")*1))</f>
        <v>72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4.0000000000000001E-3</v>
      </c>
      <c r="Z102" s="54">
        <v>205.25</v>
      </c>
      <c r="AA102" s="54">
        <v>0</v>
      </c>
      <c r="AB102" s="54">
        <v>0</v>
      </c>
    </row>
    <row r="103" spans="1:28" ht="14.45" customHeight="1">
      <c r="B103" s="62" t="s">
        <v>39</v>
      </c>
      <c r="C103" s="62" t="s">
        <v>40</v>
      </c>
      <c r="D103" s="56">
        <f>IF(B103="","",SUMPRODUCT((B$11:B103&lt;&gt;"")*1))</f>
        <v>73</v>
      </c>
      <c r="E103" s="54">
        <v>1.1499999999999999</v>
      </c>
      <c r="F103" s="54">
        <v>2217.2730434782611</v>
      </c>
      <c r="G103" s="54">
        <v>2.9020000000000001</v>
      </c>
      <c r="H103" s="54">
        <v>2185.7405237767057</v>
      </c>
      <c r="I103" s="54">
        <v>3.0219999999999998</v>
      </c>
      <c r="J103" s="54">
        <v>2263.3792190602248</v>
      </c>
      <c r="K103" s="54">
        <v>1.2270000000000001</v>
      </c>
      <c r="L103" s="54">
        <v>2218.8174409127955</v>
      </c>
      <c r="M103" s="54">
        <v>0.25800000000000001</v>
      </c>
      <c r="N103" s="54">
        <v>1457.7906976744187</v>
      </c>
      <c r="O103" s="54">
        <v>7.4999999999999997E-2</v>
      </c>
      <c r="P103" s="54">
        <v>2366.4933333333333</v>
      </c>
      <c r="Q103" s="54">
        <v>0.11899999999999999</v>
      </c>
      <c r="R103" s="54">
        <v>1350.3361344537816</v>
      </c>
      <c r="S103" s="54">
        <v>0.219</v>
      </c>
      <c r="T103" s="54">
        <v>2397.0867579908677</v>
      </c>
      <c r="U103" s="54">
        <v>0.28799999999999998</v>
      </c>
      <c r="V103" s="54">
        <v>2292.1388888888887</v>
      </c>
      <c r="W103" s="54">
        <v>0.36499999999999999</v>
      </c>
      <c r="X103" s="54">
        <v>1764.854794520548</v>
      </c>
      <c r="Y103" s="54">
        <v>0.46200000000000002</v>
      </c>
      <c r="Z103" s="54">
        <v>2087.2186147186148</v>
      </c>
      <c r="AA103" s="54">
        <v>2.58</v>
      </c>
      <c r="AB103" s="54">
        <v>2606.3461240310075</v>
      </c>
    </row>
    <row r="104" spans="1:28" ht="14.45" customHeight="1">
      <c r="B104" s="62" t="s">
        <v>69</v>
      </c>
      <c r="C104" s="58" t="s">
        <v>50</v>
      </c>
      <c r="D104" s="56">
        <f>IF(B104="","",SUMPRODUCT((B$11:B104&lt;&gt;"")*1))</f>
        <v>74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3.9689999999999999</v>
      </c>
      <c r="P104" s="54">
        <v>1155.2736205593349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</row>
    <row r="105" spans="1:28" ht="14.25" customHeight="1">
      <c r="B105" s="57" t="s">
        <v>49</v>
      </c>
      <c r="C105" s="58" t="s">
        <v>50</v>
      </c>
      <c r="D105" s="56">
        <f>IF(B105="","",SUMPRODUCT((B$11:B105&lt;&gt;"")*1))</f>
        <v>75</v>
      </c>
      <c r="E105" s="54">
        <v>3.5089999999999999</v>
      </c>
      <c r="F105" s="54">
        <v>2527.1419207751496</v>
      </c>
      <c r="G105" s="54">
        <v>2.4369999999999998</v>
      </c>
      <c r="H105" s="54">
        <v>2171.5908904390644</v>
      </c>
      <c r="I105" s="54">
        <v>1.2130000000000001</v>
      </c>
      <c r="J105" s="54">
        <v>1822.0840890354493</v>
      </c>
      <c r="K105" s="54">
        <v>1.9350000000000001</v>
      </c>
      <c r="L105" s="54">
        <v>2356.0801033591733</v>
      </c>
      <c r="M105" s="54">
        <v>0.187</v>
      </c>
      <c r="N105" s="54">
        <v>1447.9518716577541</v>
      </c>
      <c r="O105" s="54">
        <v>0</v>
      </c>
      <c r="P105" s="54">
        <v>0</v>
      </c>
      <c r="Q105" s="54">
        <v>4.5999999999999999E-2</v>
      </c>
      <c r="R105" s="54">
        <v>1612.9565217391305</v>
      </c>
      <c r="S105" s="54">
        <v>1.4770000000000001</v>
      </c>
      <c r="T105" s="54">
        <v>2487.365605958023</v>
      </c>
      <c r="U105" s="54">
        <v>3.363</v>
      </c>
      <c r="V105" s="54">
        <v>2263.6827237585489</v>
      </c>
      <c r="W105" s="54">
        <v>1.4019999999999999</v>
      </c>
      <c r="X105" s="54">
        <v>2241.1305278174036</v>
      </c>
      <c r="Y105" s="54">
        <v>6.2329999999999997</v>
      </c>
      <c r="Z105" s="54">
        <v>1956.6826568265683</v>
      </c>
      <c r="AA105" s="54">
        <v>7.6390000000000002</v>
      </c>
      <c r="AB105" s="54">
        <v>2821.8769472444037</v>
      </c>
    </row>
    <row r="106" spans="1:28" ht="14.25" customHeight="1">
      <c r="B106" s="57"/>
      <c r="C106" s="58"/>
      <c r="D106" s="56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</row>
    <row r="107" spans="1:28" ht="14.25" customHeight="1">
      <c r="B107" s="57" t="s">
        <v>51</v>
      </c>
      <c r="C107" s="58" t="s">
        <v>52</v>
      </c>
      <c r="D107" s="56">
        <f>IF(B107="","",SUMPRODUCT((B$11:B107&lt;&gt;"")*1))</f>
        <v>76</v>
      </c>
      <c r="E107" s="54">
        <v>11.763</v>
      </c>
      <c r="F107" s="54">
        <v>1375.8853183711637</v>
      </c>
      <c r="G107" s="54">
        <v>12.448</v>
      </c>
      <c r="H107" s="54">
        <v>1510.032294344473</v>
      </c>
      <c r="I107" s="54">
        <v>40.164999999999999</v>
      </c>
      <c r="J107" s="54">
        <v>1186.4394124237519</v>
      </c>
      <c r="K107" s="54">
        <v>57.462000000000003</v>
      </c>
      <c r="L107" s="54">
        <v>1004.2639135428632</v>
      </c>
      <c r="M107" s="54">
        <v>30.314</v>
      </c>
      <c r="N107" s="54">
        <v>1017.3561060895956</v>
      </c>
      <c r="O107" s="54">
        <v>16.343</v>
      </c>
      <c r="P107" s="54">
        <v>987.56336046013587</v>
      </c>
      <c r="Q107" s="54">
        <v>17.510000000000002</v>
      </c>
      <c r="R107" s="54">
        <v>1223.7446030839519</v>
      </c>
      <c r="S107" s="54">
        <v>35.131</v>
      </c>
      <c r="T107" s="54">
        <v>1125.0953289117874</v>
      </c>
      <c r="U107" s="54">
        <v>56.668999999999997</v>
      </c>
      <c r="V107" s="54">
        <v>1370.9399318851576</v>
      </c>
      <c r="W107" s="54">
        <v>17.809000000000001</v>
      </c>
      <c r="X107" s="54">
        <v>1164.8797798865742</v>
      </c>
      <c r="Y107" s="54">
        <v>33.356999999999999</v>
      </c>
      <c r="Z107" s="54">
        <v>847.21542704679678</v>
      </c>
      <c r="AA107" s="54">
        <v>46.313000000000002</v>
      </c>
      <c r="AB107" s="54">
        <v>1071.2454602379462</v>
      </c>
    </row>
    <row r="108" spans="1:28" ht="14.45" customHeight="1">
      <c r="B108" s="59"/>
      <c r="C108" s="11"/>
      <c r="D108" s="56" t="str">
        <f>IF(B108="","",SUMPRODUCT((B$11:B108&lt;&gt;"")*1))</f>
        <v/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</row>
    <row r="109" spans="1:28" ht="14.45" customHeight="1">
      <c r="A109" s="50" t="s">
        <v>70</v>
      </c>
      <c r="B109" s="59"/>
      <c r="C109" s="11"/>
      <c r="D109" s="56" t="str">
        <f>IF(B109="","",SUMPRODUCT((B$11:B109&lt;&gt;"")*1))</f>
        <v/>
      </c>
      <c r="E109" s="53"/>
      <c r="F109" s="53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</row>
    <row r="110" spans="1:28" s="50" customFormat="1" ht="14.45" customHeight="1">
      <c r="B110" s="60" t="s">
        <v>71</v>
      </c>
      <c r="D110" s="56">
        <f>IF(B110="","",SUMPRODUCT((B$11:B110&lt;&gt;"")*1))</f>
        <v>77</v>
      </c>
      <c r="E110" s="53">
        <f>IF(SUM(E111:E118)&lt;0.001,"-",SUM(E111:E118))</f>
        <v>1112.345</v>
      </c>
      <c r="F110" s="53">
        <f>IF(ISERR(SUMPRODUCT(E111:E118,F111:F118)/E110),"-",SUMPRODUCT(E111:E118,F111:F118)/E110)</f>
        <v>1175.3186556329197</v>
      </c>
      <c r="G110" s="53">
        <f>IF(SUM(G111:G118)&lt;0.001,"-",SUM(G111:G118))</f>
        <v>1525.72</v>
      </c>
      <c r="H110" s="53">
        <f>IF(ISERR(SUMPRODUCT(G111:G118,H111:H118)/G110),"-",SUMPRODUCT(G111:G118,H111:H118)/G110)</f>
        <v>1147.2210575990352</v>
      </c>
      <c r="I110" s="53">
        <f>IF(SUM(I111:I118)&lt;0.001,"-",SUM(I111:I118))</f>
        <v>2215.009</v>
      </c>
      <c r="J110" s="53">
        <f>IF(ISERR(SUMPRODUCT(I111:I118,J111:J118)/I110),"-",SUMPRODUCT(I111:I118,J111:J118)/I110)</f>
        <v>1170.2252049540202</v>
      </c>
      <c r="K110" s="53">
        <f>IF(SUM(K111:K118)&lt;0.001,"-",SUM(K111:K118))</f>
        <v>966.97800000000007</v>
      </c>
      <c r="L110" s="53">
        <f>IF(ISERR(SUMPRODUCT(K111:K118,L111:L118)/K110),"-",SUMPRODUCT(K111:K118,L111:L118)/K110)</f>
        <v>1230.0183334057238</v>
      </c>
      <c r="M110" s="53">
        <f>IF(SUM(M111:M118)&lt;0.001,"-",SUM(M111:M118))</f>
        <v>1968.4060000000002</v>
      </c>
      <c r="N110" s="53">
        <f>IF(ISERR(SUMPRODUCT(M111:M118,N111:N118)/M110),"-",SUMPRODUCT(M111:M118,N111:N118)/M110)</f>
        <v>1248.2297041362401</v>
      </c>
      <c r="O110" s="53">
        <f>IF(SUM(O111:O118)&lt;0.001,"-",SUM(O111:O118))</f>
        <v>1190.329</v>
      </c>
      <c r="P110" s="53">
        <f>IF(ISERR(SUMPRODUCT(O111:O118,P111:P118)/O110),"-",SUMPRODUCT(O111:O118,P111:P118)/O110)</f>
        <v>1303.3616521146675</v>
      </c>
      <c r="Q110" s="53">
        <f>IF(SUM(Q111:Q118)&lt;0.001,"-",SUM(Q111:Q118))</f>
        <v>987.98300000000006</v>
      </c>
      <c r="R110" s="53">
        <f>IF(ISERR(SUMPRODUCT(Q111:Q118,R111:R118)/Q110),"-",SUMPRODUCT(Q111:Q118,R111:R118)/Q110)</f>
        <v>1267.9975596746101</v>
      </c>
      <c r="S110" s="53">
        <f>IF(SUM(S111:S118)&lt;0.001,"-",SUM(S111:S118))</f>
        <v>476.57500000000005</v>
      </c>
      <c r="T110" s="53">
        <f>IF(ISERR(SUMPRODUCT(S111:S118,T111:T118)/S110),"-",SUMPRODUCT(S111:S118,T111:T118)/S110)</f>
        <v>1252.2599171169279</v>
      </c>
      <c r="U110" s="53">
        <f>IF(SUM(U111:U118)&lt;0.001,"-",SUM(U111:U118))</f>
        <v>824.09300000000007</v>
      </c>
      <c r="V110" s="53">
        <f>IF(ISERR(SUMPRODUCT(U111:U118,V111:V118)/U110),"-",SUMPRODUCT(U111:U118,V111:V118)/U110)</f>
        <v>1322.8639255520918</v>
      </c>
      <c r="W110" s="53">
        <f>IF(SUM(W111:W118)&lt;0.001,"-",SUM(W111:W118))</f>
        <v>1091.154</v>
      </c>
      <c r="X110" s="53">
        <f>IF(ISERR(SUMPRODUCT(W111:W118,X111:X118)/W110),"-",SUMPRODUCT(W111:W118,X111:X118)/W110)</f>
        <v>1339.873444078471</v>
      </c>
      <c r="Y110" s="53">
        <f>IF(SUM(Y111:Y118)&lt;0.001,"-",SUM(Y111:Y118))</f>
        <v>940.30199999999991</v>
      </c>
      <c r="Z110" s="53">
        <f>IF(ISERR(SUMPRODUCT(Y111:Y118,Z111:Z118)/Y110),"-",SUMPRODUCT(Y111:Y118,Z111:Z118)/Y110)</f>
        <v>1371.6437304185251</v>
      </c>
      <c r="AA110" s="53">
        <f>IF(SUM(AA111:AA118)&lt;0.001,"-",SUM(AA111:AA118))</f>
        <v>864.16399999999999</v>
      </c>
      <c r="AB110" s="53">
        <f>IF(ISERR(SUMPRODUCT(AA111:AA118,AB111:AB118)/AA110),"-",SUMPRODUCT(AA111:AA118,AB111:AB118)/AA110)</f>
        <v>1234.483489245097</v>
      </c>
    </row>
    <row r="111" spans="1:28" ht="14.45" customHeight="1">
      <c r="B111" s="57" t="s">
        <v>17</v>
      </c>
      <c r="C111" s="58" t="s">
        <v>18</v>
      </c>
      <c r="D111" s="56">
        <f>IF(B111="","",SUMPRODUCT((B$11:B111&lt;&gt;"")*1))</f>
        <v>78</v>
      </c>
      <c r="E111" s="54">
        <v>0</v>
      </c>
      <c r="F111" s="54">
        <v>0</v>
      </c>
      <c r="G111" s="54">
        <v>2.2280000000000002</v>
      </c>
      <c r="H111" s="54">
        <v>1108.8644524236984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0.79400000000000004</v>
      </c>
      <c r="Z111" s="54">
        <v>966.76952141057939</v>
      </c>
      <c r="AA111" s="54">
        <v>0</v>
      </c>
      <c r="AB111" s="54">
        <v>0</v>
      </c>
    </row>
    <row r="112" spans="1:28" ht="14.45" customHeight="1">
      <c r="B112" s="57" t="s">
        <v>20</v>
      </c>
      <c r="C112" s="58" t="s">
        <v>18</v>
      </c>
      <c r="D112" s="56">
        <f>IF(B112="","",SUMPRODUCT((B$11:B112&lt;&gt;"")*1))</f>
        <v>79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4.5359999999999996</v>
      </c>
      <c r="P112" s="54">
        <v>407.11662257495595</v>
      </c>
      <c r="Q112" s="54">
        <v>0</v>
      </c>
      <c r="R112" s="54">
        <v>0</v>
      </c>
      <c r="S112" s="54">
        <v>2.54</v>
      </c>
      <c r="T112" s="54">
        <v>432</v>
      </c>
      <c r="U112" s="54">
        <v>3.8439999999999999</v>
      </c>
      <c r="V112" s="54">
        <v>425.3946409989594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</row>
    <row r="113" spans="1:28" ht="14.45" customHeight="1">
      <c r="B113" s="57" t="s">
        <v>72</v>
      </c>
      <c r="C113" s="58" t="s">
        <v>18</v>
      </c>
      <c r="D113" s="56">
        <f>IF(B113="","",SUMPRODUCT((B$11:B113&lt;&gt;"")*1))</f>
        <v>80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</row>
    <row r="114" spans="1:28" ht="14.45" customHeight="1">
      <c r="B114" s="57" t="s">
        <v>63</v>
      </c>
      <c r="C114" s="58" t="s">
        <v>64</v>
      </c>
      <c r="D114" s="56">
        <f>IF(B114="","",SUMPRODUCT((B$11:B114&lt;&gt;"")*1))</f>
        <v>81</v>
      </c>
      <c r="E114" s="54">
        <v>0</v>
      </c>
      <c r="F114" s="54">
        <v>0</v>
      </c>
      <c r="G114" s="54">
        <v>19.805</v>
      </c>
      <c r="H114" s="54">
        <v>1306.8395859631405</v>
      </c>
      <c r="I114" s="54">
        <v>1.657</v>
      </c>
      <c r="J114" s="54">
        <v>758.85817742908864</v>
      </c>
      <c r="K114" s="54">
        <v>0</v>
      </c>
      <c r="L114" s="54">
        <v>0</v>
      </c>
      <c r="M114" s="54">
        <v>0</v>
      </c>
      <c r="N114" s="54">
        <v>0</v>
      </c>
      <c r="O114" s="54">
        <v>2.7770000000000001</v>
      </c>
      <c r="P114" s="54">
        <v>1035.4555275477132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15.635</v>
      </c>
      <c r="Z114" s="54">
        <v>1045.5590661976335</v>
      </c>
      <c r="AA114" s="54">
        <v>0</v>
      </c>
      <c r="AB114" s="54">
        <v>0</v>
      </c>
    </row>
    <row r="115" spans="1:28" ht="14.45" customHeight="1">
      <c r="B115" s="57"/>
      <c r="C115" s="58"/>
      <c r="D115" s="56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</row>
    <row r="116" spans="1:28" ht="14.45" customHeight="1">
      <c r="B116" s="57" t="s">
        <v>25</v>
      </c>
      <c r="C116" s="58" t="s">
        <v>26</v>
      </c>
      <c r="D116" s="56">
        <f>IF(B116="","",SUMPRODUCT((B$11:B116&lt;&gt;"")*1))</f>
        <v>82</v>
      </c>
      <c r="E116" s="54">
        <v>383.89299999999997</v>
      </c>
      <c r="F116" s="54">
        <v>1225.9468992662019</v>
      </c>
      <c r="G116" s="54">
        <v>223.54400000000001</v>
      </c>
      <c r="H116" s="54">
        <v>1253.3445361986901</v>
      </c>
      <c r="I116" s="54">
        <v>667.31600000000003</v>
      </c>
      <c r="J116" s="54">
        <v>1253.7980477015387</v>
      </c>
      <c r="K116" s="54">
        <v>607.85599999999999</v>
      </c>
      <c r="L116" s="54">
        <v>1249.7489257324103</v>
      </c>
      <c r="M116" s="54">
        <v>369.89800000000002</v>
      </c>
      <c r="N116" s="54">
        <v>1276.2761950591785</v>
      </c>
      <c r="O116" s="54">
        <v>387.73700000000002</v>
      </c>
      <c r="P116" s="54">
        <v>1317.2298929428969</v>
      </c>
      <c r="Q116" s="54">
        <v>600.99300000000005</v>
      </c>
      <c r="R116" s="54">
        <v>1332.040789160606</v>
      </c>
      <c r="S116" s="54">
        <v>324.64699999999999</v>
      </c>
      <c r="T116" s="54">
        <v>1326.7336984478525</v>
      </c>
      <c r="U116" s="54">
        <v>591.66600000000005</v>
      </c>
      <c r="V116" s="54">
        <v>1347.1250688733171</v>
      </c>
      <c r="W116" s="54">
        <v>453.24299999999999</v>
      </c>
      <c r="X116" s="54">
        <v>1356.5348301021747</v>
      </c>
      <c r="Y116" s="54">
        <v>534.51499999999999</v>
      </c>
      <c r="Z116" s="54">
        <v>1353.7913996800837</v>
      </c>
      <c r="AA116" s="54">
        <v>447.25799999999998</v>
      </c>
      <c r="AB116" s="54">
        <v>1304.3859271382512</v>
      </c>
    </row>
    <row r="117" spans="1:28" ht="14.45" customHeight="1">
      <c r="B117" s="57" t="s">
        <v>55</v>
      </c>
      <c r="C117" s="58" t="s">
        <v>28</v>
      </c>
      <c r="D117" s="56">
        <f>IF(B117="","",SUMPRODUCT((B$11:B117&lt;&gt;"")*1))</f>
        <v>83</v>
      </c>
      <c r="E117" s="54">
        <v>422</v>
      </c>
      <c r="F117" s="54">
        <v>1175</v>
      </c>
      <c r="G117" s="54">
        <v>739</v>
      </c>
      <c r="H117" s="54">
        <v>1145</v>
      </c>
      <c r="I117" s="54">
        <v>513</v>
      </c>
      <c r="J117" s="54">
        <v>1170</v>
      </c>
      <c r="K117" s="54">
        <v>160</v>
      </c>
      <c r="L117" s="54">
        <v>1230</v>
      </c>
      <c r="M117" s="54">
        <v>941</v>
      </c>
      <c r="N117" s="54">
        <v>1248</v>
      </c>
      <c r="O117" s="54">
        <v>541</v>
      </c>
      <c r="P117" s="54">
        <v>1307</v>
      </c>
      <c r="Q117" s="54">
        <v>154</v>
      </c>
      <c r="R117" s="54">
        <v>1037</v>
      </c>
      <c r="S117" s="54">
        <v>5</v>
      </c>
      <c r="T117" s="54">
        <v>1257</v>
      </c>
      <c r="U117" s="54">
        <v>50</v>
      </c>
      <c r="V117" s="54">
        <v>1325</v>
      </c>
      <c r="W117" s="54">
        <v>223</v>
      </c>
      <c r="X117" s="54">
        <v>1340</v>
      </c>
      <c r="Y117" s="54">
        <v>94</v>
      </c>
      <c r="Z117" s="54">
        <v>1377</v>
      </c>
      <c r="AA117" s="54">
        <v>135</v>
      </c>
      <c r="AB117" s="54">
        <v>1306</v>
      </c>
    </row>
    <row r="118" spans="1:28" ht="14.45" customHeight="1">
      <c r="B118" s="62" t="s">
        <v>29</v>
      </c>
      <c r="C118" s="62" t="s">
        <v>28</v>
      </c>
      <c r="D118" s="56">
        <f>IF(B118="","",SUMPRODUCT((B$11:B118&lt;&gt;"")*1))</f>
        <v>84</v>
      </c>
      <c r="E118" s="54">
        <v>306.452</v>
      </c>
      <c r="F118" s="54">
        <v>1112.3353641026979</v>
      </c>
      <c r="G118" s="54">
        <v>541.14300000000003</v>
      </c>
      <c r="H118" s="54">
        <v>1100.7311431543974</v>
      </c>
      <c r="I118" s="54">
        <v>1033.0360000000001</v>
      </c>
      <c r="J118" s="54">
        <v>1117.0108640937972</v>
      </c>
      <c r="K118" s="54">
        <v>199.12200000000001</v>
      </c>
      <c r="L118" s="54">
        <v>1169.8018551440825</v>
      </c>
      <c r="M118" s="54">
        <v>657.50800000000004</v>
      </c>
      <c r="N118" s="54">
        <v>1232.7801745378003</v>
      </c>
      <c r="O118" s="54">
        <v>254.279</v>
      </c>
      <c r="P118" s="54">
        <v>1293.3874366345628</v>
      </c>
      <c r="Q118" s="54">
        <v>232.99</v>
      </c>
      <c r="R118" s="54">
        <v>1255.4823940941671</v>
      </c>
      <c r="S118" s="54">
        <v>144.38800000000001</v>
      </c>
      <c r="T118" s="54">
        <v>1099.0759273623846</v>
      </c>
      <c r="U118" s="54">
        <v>178.583</v>
      </c>
      <c r="V118" s="54">
        <v>1261.2039387847667</v>
      </c>
      <c r="W118" s="54">
        <v>414.911</v>
      </c>
      <c r="X118" s="54">
        <v>1321.6047586108828</v>
      </c>
      <c r="Y118" s="54">
        <v>295.358</v>
      </c>
      <c r="Z118" s="54">
        <v>1420.5967063698968</v>
      </c>
      <c r="AA118" s="54">
        <v>281.90600000000001</v>
      </c>
      <c r="AB118" s="54">
        <v>1089.3317240498607</v>
      </c>
    </row>
    <row r="119" spans="1:28" ht="14.45" customHeight="1">
      <c r="B119" s="59"/>
      <c r="C119" s="11"/>
      <c r="D119" s="56" t="str">
        <f>IF(B119="","",SUMPRODUCT((B$11:B119&lt;&gt;"")*1))</f>
        <v/>
      </c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</row>
    <row r="120" spans="1:28" ht="14.45" customHeight="1">
      <c r="A120" s="50" t="s">
        <v>73</v>
      </c>
      <c r="B120" s="59"/>
      <c r="C120" s="11"/>
      <c r="D120" s="56" t="str">
        <f>IF(B120="","",SUMPRODUCT((B$11:B120&lt;&gt;"")*1))</f>
        <v/>
      </c>
      <c r="E120" s="53"/>
      <c r="F120" s="53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</row>
    <row r="121" spans="1:28" s="50" customFormat="1" ht="14.45" customHeight="1">
      <c r="B121" s="60" t="s">
        <v>74</v>
      </c>
      <c r="D121" s="56">
        <f>IF(B121="","",SUMPRODUCT((B$11:B121&lt;&gt;"")*1))</f>
        <v>85</v>
      </c>
      <c r="E121" s="53">
        <f>IF(SUM(E122:E148)&lt;0.001,"-",SUM(E122:E148))</f>
        <v>205.46799999999999</v>
      </c>
      <c r="F121" s="53">
        <f>IF(ISERR(SUMPRODUCT(E122:E148,F122:F148)/E121),"-",SUMPRODUCT(E122:E148,F122:F148)/E121)</f>
        <v>1605.2576021570271</v>
      </c>
      <c r="G121" s="53">
        <f>IF(SUM(G122:G148)&lt;0.001,"-",SUM(G122:G148))</f>
        <v>275.35699999999997</v>
      </c>
      <c r="H121" s="53">
        <f>IF(ISERR(SUMPRODUCT(G122:G148,H122:H148)/G121),"-",SUMPRODUCT(G122:G148,H122:H148)/G121)</f>
        <v>1422.023024655266</v>
      </c>
      <c r="I121" s="53">
        <f>IF(SUM(I122:I148)&lt;0.001,"-",SUM(I122:I148))</f>
        <v>374.68199999999996</v>
      </c>
      <c r="J121" s="53">
        <f>IF(ISERR(SUMPRODUCT(I122:I148,J122:J148)/I121),"-",SUMPRODUCT(I122:I148,J122:J148)/I121)</f>
        <v>1314.7169813335042</v>
      </c>
      <c r="K121" s="53">
        <f>IF(SUM(K122:K148)&lt;0.001,"-",SUM(K122:K148))</f>
        <v>423.64900000000006</v>
      </c>
      <c r="L121" s="53">
        <f>IF(ISERR(SUMPRODUCT(K122:K148,L122:L148)/K121),"-",SUMPRODUCT(K122:K148,L122:L148)/K121)</f>
        <v>1200.792025946007</v>
      </c>
      <c r="M121" s="53">
        <f>IF(SUM(M122:M148)&lt;0.001,"-",SUM(M122:M148))</f>
        <v>1282.0260000000003</v>
      </c>
      <c r="N121" s="53">
        <f>IF(ISERR(SUMPRODUCT(M122:M148,N122:N148)/M121),"-",SUMPRODUCT(M122:M148,N122:N148)/M121)</f>
        <v>740.00264659219044</v>
      </c>
      <c r="O121" s="53">
        <f>IF(SUM(O122:O148)&lt;0.001,"-",SUM(O122:O148))</f>
        <v>627.11500000000001</v>
      </c>
      <c r="P121" s="53">
        <f>IF(ISERR(SUMPRODUCT(O122:O148,P122:P148)/O121),"-",SUMPRODUCT(O122:O148,P122:P148)/O121)</f>
        <v>961.67518238281662</v>
      </c>
      <c r="Q121" s="53">
        <f>IF(SUM(Q122:Q148)&lt;0.001,"-",SUM(Q122:Q148))</f>
        <v>560.10299999999995</v>
      </c>
      <c r="R121" s="53">
        <f>IF(ISERR(SUMPRODUCT(Q122:Q148,R122:R148)/Q121),"-",SUMPRODUCT(Q122:Q148,R122:R148)/Q121)</f>
        <v>1148.7275393990035</v>
      </c>
      <c r="S121" s="53">
        <f>IF(SUM(S122:S148)&lt;0.001,"-",SUM(S122:S148))</f>
        <v>388.68899999999996</v>
      </c>
      <c r="T121" s="53">
        <f>IF(ISERR(SUMPRODUCT(S122:S148,T122:T148)/S121),"-",SUMPRODUCT(S122:S148,T122:T148)/S121)</f>
        <v>1409.5170586252761</v>
      </c>
      <c r="U121" s="53">
        <f>IF(SUM(U122:U148)&lt;0.001,"-",SUM(U122:U148))</f>
        <v>284.99099999999993</v>
      </c>
      <c r="V121" s="53">
        <f>IF(ISERR(SUMPRODUCT(U122:U148,V122:V148)/U121),"-",SUMPRODUCT(U122:U148,V122:V148)/U121)</f>
        <v>1414.142092206421</v>
      </c>
      <c r="W121" s="53">
        <f>IF(SUM(W122:W148)&lt;0.001,"-",SUM(W122:W148))</f>
        <v>195.15799999999999</v>
      </c>
      <c r="X121" s="53">
        <f>IF(ISERR(SUMPRODUCT(W122:W148,X122:X148)/W121),"-",SUMPRODUCT(W122:W148,X122:X148)/W121)</f>
        <v>1484.132169831624</v>
      </c>
      <c r="Y121" s="53">
        <f>IF(SUM(Y122:Y148)&lt;0.001,"-",SUM(Y122:Y148))</f>
        <v>234.899</v>
      </c>
      <c r="Z121" s="53">
        <f>IF(ISERR(SUMPRODUCT(Y122:Y148,Z122:Z148)/Y121),"-",SUMPRODUCT(Y122:Y148,Z122:Z148)/Y121)</f>
        <v>1244.4854682225125</v>
      </c>
      <c r="AA121" s="53">
        <f>IF(SUM(AA122:AA148)&lt;0.001,"-",SUM(AA122:AA148))</f>
        <v>222.76799999999997</v>
      </c>
      <c r="AB121" s="53">
        <f>IF(ISERR(SUMPRODUCT(AA122:AA148,AB122:AB148)/AA121),"-",SUMPRODUCT(AA122:AA148,AB122:AB148)/AA121)</f>
        <v>1838.1039242620129</v>
      </c>
    </row>
    <row r="122" spans="1:28" ht="14.45" customHeight="1">
      <c r="B122" s="57" t="s">
        <v>13</v>
      </c>
      <c r="C122" s="58" t="s">
        <v>14</v>
      </c>
      <c r="D122" s="56">
        <f>IF(B122="","",SUMPRODUCT((B$11:B122&lt;&gt;"")*1))</f>
        <v>86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4.4999999999999998E-2</v>
      </c>
      <c r="AB122" s="54">
        <v>2084.4</v>
      </c>
    </row>
    <row r="123" spans="1:28" ht="14.45" customHeight="1">
      <c r="B123" s="57" t="s">
        <v>16</v>
      </c>
      <c r="C123" s="58" t="s">
        <v>14</v>
      </c>
      <c r="D123" s="56">
        <f>IF(B123="","",SUMPRODUCT((B$11:B123&lt;&gt;"")*1))</f>
        <v>87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0.06</v>
      </c>
      <c r="R123" s="54">
        <v>432</v>
      </c>
      <c r="S123" s="54">
        <v>0</v>
      </c>
      <c r="T123" s="54">
        <v>0</v>
      </c>
      <c r="U123" s="54">
        <v>0</v>
      </c>
      <c r="V123" s="54">
        <v>0</v>
      </c>
      <c r="W123" s="54">
        <v>1.284</v>
      </c>
      <c r="X123" s="54">
        <v>2801.0482866043612</v>
      </c>
      <c r="Y123" s="54">
        <v>0</v>
      </c>
      <c r="Z123" s="54">
        <v>0</v>
      </c>
      <c r="AA123" s="54">
        <v>0</v>
      </c>
      <c r="AB123" s="54">
        <v>0</v>
      </c>
    </row>
    <row r="124" spans="1:28" ht="14.45" customHeight="1">
      <c r="B124" s="57" t="s">
        <v>17</v>
      </c>
      <c r="C124" s="58" t="s">
        <v>18</v>
      </c>
      <c r="D124" s="56">
        <f>IF(B124="","",SUMPRODUCT((B$11:B124&lt;&gt;"")*1))</f>
        <v>88</v>
      </c>
      <c r="E124" s="54">
        <v>3.1019999999999999</v>
      </c>
      <c r="F124" s="54">
        <v>953.24016763378461</v>
      </c>
      <c r="G124" s="54">
        <v>1.17</v>
      </c>
      <c r="H124" s="54">
        <v>739.03162393162393</v>
      </c>
      <c r="I124" s="54">
        <v>0.93</v>
      </c>
      <c r="J124" s="54">
        <v>1111.6365591397848</v>
      </c>
      <c r="K124" s="54">
        <v>0.77500000000000002</v>
      </c>
      <c r="L124" s="54">
        <v>788.5935483870968</v>
      </c>
      <c r="M124" s="54">
        <v>0.72299999999999998</v>
      </c>
      <c r="N124" s="54">
        <v>625.82849239280768</v>
      </c>
      <c r="O124" s="54">
        <v>13.462</v>
      </c>
      <c r="P124" s="54">
        <v>740.33219432476596</v>
      </c>
      <c r="Q124" s="54">
        <v>17.914000000000001</v>
      </c>
      <c r="R124" s="54">
        <v>794.20905437088311</v>
      </c>
      <c r="S124" s="54">
        <v>11.782999999999999</v>
      </c>
      <c r="T124" s="54">
        <v>1036.9648646354919</v>
      </c>
      <c r="U124" s="54">
        <v>20.305</v>
      </c>
      <c r="V124" s="54">
        <v>1253.1647869982762</v>
      </c>
      <c r="W124" s="54">
        <v>0.376</v>
      </c>
      <c r="X124" s="54">
        <v>2075.6914893617022</v>
      </c>
      <c r="Y124" s="54">
        <v>0.435</v>
      </c>
      <c r="Z124" s="54">
        <v>1683.9287356321838</v>
      </c>
      <c r="AA124" s="54">
        <v>0</v>
      </c>
      <c r="AB124" s="54">
        <v>0</v>
      </c>
    </row>
    <row r="125" spans="1:28" ht="14.45" customHeight="1">
      <c r="B125" s="57" t="s">
        <v>19</v>
      </c>
      <c r="C125" s="58" t="s">
        <v>18</v>
      </c>
      <c r="D125" s="56">
        <f>IF(B125="","",SUMPRODUCT((B$11:B125&lt;&gt;"")*1))</f>
        <v>89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0.19800000000000001</v>
      </c>
      <c r="Z125" s="54">
        <v>1504.2828282828282</v>
      </c>
      <c r="AA125" s="54">
        <v>8.9999999999999993E-3</v>
      </c>
      <c r="AB125" s="54">
        <v>1080</v>
      </c>
    </row>
    <row r="126" spans="1:28" ht="14.45" customHeight="1">
      <c r="B126" s="57"/>
      <c r="C126" s="58"/>
      <c r="D126" s="56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</row>
    <row r="127" spans="1:28" ht="14.45" customHeight="1">
      <c r="B127" s="57" t="s">
        <v>20</v>
      </c>
      <c r="C127" s="58" t="s">
        <v>18</v>
      </c>
      <c r="D127" s="56">
        <f>IF(B127="","",SUMPRODUCT((B$11:B127&lt;&gt;"")*1))</f>
        <v>90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16.274000000000001</v>
      </c>
      <c r="L127" s="54">
        <v>774.50018434312392</v>
      </c>
      <c r="M127" s="54">
        <v>0</v>
      </c>
      <c r="N127" s="54">
        <v>0</v>
      </c>
      <c r="O127" s="54">
        <v>23.782</v>
      </c>
      <c r="P127" s="54">
        <v>635.83083844924738</v>
      </c>
      <c r="Q127" s="54">
        <v>3.1379999999999999</v>
      </c>
      <c r="R127" s="54">
        <v>810</v>
      </c>
      <c r="S127" s="54">
        <v>0.27300000000000002</v>
      </c>
      <c r="T127" s="54">
        <v>755.95970695970698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</row>
    <row r="128" spans="1:28" ht="14.45" customHeight="1">
      <c r="B128" s="57" t="s">
        <v>21</v>
      </c>
      <c r="C128" s="58" t="s">
        <v>18</v>
      </c>
      <c r="D128" s="56">
        <f>IF(B128="","",SUMPRODUCT((B$11:B128&lt;&gt;"")*1))</f>
        <v>91</v>
      </c>
      <c r="E128" s="54">
        <v>9.1959999999999997</v>
      </c>
      <c r="F128" s="54">
        <v>1473.7583732057417</v>
      </c>
      <c r="G128" s="54">
        <v>14.166</v>
      </c>
      <c r="H128" s="54">
        <v>1198.9575744740928</v>
      </c>
      <c r="I128" s="54">
        <v>17.635000000000002</v>
      </c>
      <c r="J128" s="54">
        <v>1153.3326906719592</v>
      </c>
      <c r="K128" s="54">
        <v>11.442</v>
      </c>
      <c r="L128" s="54">
        <v>1267.1930606537319</v>
      </c>
      <c r="M128" s="54">
        <v>1.395</v>
      </c>
      <c r="N128" s="54">
        <v>1041.4451612903226</v>
      </c>
      <c r="O128" s="54">
        <v>2.2730000000000001</v>
      </c>
      <c r="P128" s="54">
        <v>809.43554773427195</v>
      </c>
      <c r="Q128" s="54">
        <v>0.56699999999999995</v>
      </c>
      <c r="R128" s="54">
        <v>1114.2857142857142</v>
      </c>
      <c r="S128" s="54">
        <v>3.7229999999999999</v>
      </c>
      <c r="T128" s="54">
        <v>1081.0212194466828</v>
      </c>
      <c r="U128" s="54">
        <v>7.1870000000000003</v>
      </c>
      <c r="V128" s="54">
        <v>1569.2668707388341</v>
      </c>
      <c r="W128" s="54">
        <v>5.1120000000000001</v>
      </c>
      <c r="X128" s="54">
        <v>1611.2365023474179</v>
      </c>
      <c r="Y128" s="54">
        <v>6.8079999999999998</v>
      </c>
      <c r="Z128" s="54">
        <v>1314.6333725029376</v>
      </c>
      <c r="AA128" s="54">
        <v>5.3090000000000002</v>
      </c>
      <c r="AB128" s="54">
        <v>2116.5598041062349</v>
      </c>
    </row>
    <row r="129" spans="2:28" ht="14.45" customHeight="1">
      <c r="B129" s="57" t="s">
        <v>63</v>
      </c>
      <c r="C129" s="58" t="s">
        <v>64</v>
      </c>
      <c r="D129" s="56">
        <f>IF(B129="","",SUMPRODUCT((B$11:B129&lt;&gt;"")*1))</f>
        <v>92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17.100999999999999</v>
      </c>
      <c r="N129" s="54">
        <v>648.11367756271568</v>
      </c>
      <c r="O129" s="54">
        <v>0.218</v>
      </c>
      <c r="P129" s="54">
        <v>540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</row>
    <row r="130" spans="2:28" ht="14.45" customHeight="1">
      <c r="B130" s="57" t="s">
        <v>22</v>
      </c>
      <c r="C130" s="58" t="s">
        <v>23</v>
      </c>
      <c r="D130" s="56">
        <f>IF(B130="","",SUMPRODUCT((B$11:B130&lt;&gt;"")*1))</f>
        <v>93</v>
      </c>
      <c r="E130" s="54">
        <v>28.800999999999998</v>
      </c>
      <c r="F130" s="54">
        <v>1465.4062706156037</v>
      </c>
      <c r="G130" s="54">
        <v>30.388999999999999</v>
      </c>
      <c r="H130" s="54">
        <v>1257.8271413998486</v>
      </c>
      <c r="I130" s="54">
        <v>17.221</v>
      </c>
      <c r="J130" s="54">
        <v>1269.4383020730504</v>
      </c>
      <c r="K130" s="54">
        <v>35.502000000000002</v>
      </c>
      <c r="L130" s="54">
        <v>888.9509041744127</v>
      </c>
      <c r="M130" s="54">
        <v>667.923</v>
      </c>
      <c r="N130" s="54">
        <v>645.10480399686787</v>
      </c>
      <c r="O130" s="54">
        <v>65.685000000000002</v>
      </c>
      <c r="P130" s="54">
        <v>849.02962624647932</v>
      </c>
      <c r="Q130" s="54">
        <v>30.928000000000001</v>
      </c>
      <c r="R130" s="54">
        <v>882.90697749612002</v>
      </c>
      <c r="S130" s="54">
        <v>33.786999999999999</v>
      </c>
      <c r="T130" s="54">
        <v>1275.359161807796</v>
      </c>
      <c r="U130" s="54">
        <v>106.98699999999999</v>
      </c>
      <c r="V130" s="54">
        <v>1151.9084935552917</v>
      </c>
      <c r="W130" s="54">
        <v>5.2960000000000003</v>
      </c>
      <c r="X130" s="54">
        <v>1412.7879531722053</v>
      </c>
      <c r="Y130" s="54">
        <v>7.6449999999999996</v>
      </c>
      <c r="Z130" s="54">
        <v>1409.1211249182472</v>
      </c>
      <c r="AA130" s="54">
        <v>4.4560000000000004</v>
      </c>
      <c r="AB130" s="54">
        <v>1995.7829892280072</v>
      </c>
    </row>
    <row r="131" spans="2:28" ht="14.45" customHeight="1">
      <c r="B131" s="57" t="s">
        <v>24</v>
      </c>
      <c r="C131" s="58" t="s">
        <v>23</v>
      </c>
      <c r="D131" s="56">
        <f>IF(B131="","",SUMPRODUCT((B$11:B131&lt;&gt;"")*1))</f>
        <v>94</v>
      </c>
      <c r="E131" s="54">
        <v>6.2939999999999996</v>
      </c>
      <c r="F131" s="54">
        <v>1951.0716555449635</v>
      </c>
      <c r="G131" s="54">
        <v>3.2589999999999999</v>
      </c>
      <c r="H131" s="54">
        <v>1273.2279840441854</v>
      </c>
      <c r="I131" s="54">
        <v>2.746</v>
      </c>
      <c r="J131" s="54">
        <v>1103.3080844865258</v>
      </c>
      <c r="K131" s="54">
        <v>45.665999999999997</v>
      </c>
      <c r="L131" s="54">
        <v>936.04090570665267</v>
      </c>
      <c r="M131" s="54">
        <v>246.18</v>
      </c>
      <c r="N131" s="54">
        <v>659.59512957998209</v>
      </c>
      <c r="O131" s="54">
        <v>34.86</v>
      </c>
      <c r="P131" s="54">
        <v>798.18499713138272</v>
      </c>
      <c r="Q131" s="54">
        <v>3.69</v>
      </c>
      <c r="R131" s="54">
        <v>924.15284552845526</v>
      </c>
      <c r="S131" s="54">
        <v>5.923</v>
      </c>
      <c r="T131" s="54">
        <v>1412.5698125949689</v>
      </c>
      <c r="U131" s="54">
        <v>8.4169999999999998</v>
      </c>
      <c r="V131" s="54">
        <v>1788.7128430557207</v>
      </c>
      <c r="W131" s="54">
        <v>1.8129999999999999</v>
      </c>
      <c r="X131" s="54">
        <v>1647.1875344732487</v>
      </c>
      <c r="Y131" s="54">
        <v>9.4879999999999995</v>
      </c>
      <c r="Z131" s="54">
        <v>1417.5365725126476</v>
      </c>
      <c r="AA131" s="54">
        <v>10.276999999999999</v>
      </c>
      <c r="AB131" s="54">
        <v>2206.7523596380265</v>
      </c>
    </row>
    <row r="132" spans="2:28" ht="14.45" customHeight="1">
      <c r="B132" s="57"/>
      <c r="C132" s="58"/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</row>
    <row r="133" spans="2:28" ht="14.45" customHeight="1">
      <c r="B133" s="57" t="s">
        <v>25</v>
      </c>
      <c r="C133" s="58" t="s">
        <v>26</v>
      </c>
      <c r="D133" s="56">
        <f>IF(B133="","",SUMPRODUCT((B$11:B133&lt;&gt;"")*1))</f>
        <v>95</v>
      </c>
      <c r="E133" s="54">
        <v>4.7E-2</v>
      </c>
      <c r="F133" s="54">
        <v>727.68085106382978</v>
      </c>
      <c r="G133" s="54">
        <v>3.4000000000000002E-2</v>
      </c>
      <c r="H133" s="54">
        <v>680.23529411764707</v>
      </c>
      <c r="I133" s="54">
        <v>0</v>
      </c>
      <c r="J133" s="54">
        <v>0</v>
      </c>
      <c r="K133" s="54">
        <v>0.86799999999999999</v>
      </c>
      <c r="L133" s="54">
        <v>415.30645161290323</v>
      </c>
      <c r="M133" s="54">
        <v>1.5569999999999999</v>
      </c>
      <c r="N133" s="54">
        <v>302.70520231213874</v>
      </c>
      <c r="O133" s="54">
        <v>2.0209999999999999</v>
      </c>
      <c r="P133" s="54">
        <v>290.55863433943591</v>
      </c>
      <c r="Q133" s="54">
        <v>9.1999999999999998E-2</v>
      </c>
      <c r="R133" s="54">
        <v>781.56521739130437</v>
      </c>
      <c r="S133" s="54">
        <v>0.16600000000000001</v>
      </c>
      <c r="T133" s="54">
        <v>1388.632530120482</v>
      </c>
      <c r="U133" s="54">
        <v>1.3480000000000001</v>
      </c>
      <c r="V133" s="54">
        <v>541.58308605341244</v>
      </c>
      <c r="W133" s="54">
        <v>4.0000000000000001E-3</v>
      </c>
      <c r="X133" s="54">
        <v>219.5</v>
      </c>
      <c r="Y133" s="54">
        <v>5.8999999999999997E-2</v>
      </c>
      <c r="Z133" s="54">
        <v>1135.1864406779662</v>
      </c>
      <c r="AA133" s="54">
        <v>6.2E-2</v>
      </c>
      <c r="AB133" s="54">
        <v>951.0322580645161</v>
      </c>
    </row>
    <row r="134" spans="2:28" ht="14.45" customHeight="1">
      <c r="B134" s="57" t="s">
        <v>27</v>
      </c>
      <c r="C134" s="58" t="s">
        <v>28</v>
      </c>
      <c r="D134" s="56">
        <f>IF(B134="","",SUMPRODUCT((B$11:B134&lt;&gt;"")*1))</f>
        <v>96</v>
      </c>
      <c r="E134" s="54">
        <v>1.782</v>
      </c>
      <c r="F134" s="54">
        <v>1519.939393939394</v>
      </c>
      <c r="G134" s="54">
        <v>0</v>
      </c>
      <c r="H134" s="54">
        <v>0</v>
      </c>
      <c r="I134" s="54">
        <v>20.405999999999999</v>
      </c>
      <c r="J134" s="54">
        <v>1386.8488679800059</v>
      </c>
      <c r="K134" s="54">
        <v>16.206</v>
      </c>
      <c r="L134" s="54">
        <v>1265.003146982599</v>
      </c>
      <c r="M134" s="54">
        <v>8.08</v>
      </c>
      <c r="N134" s="54">
        <v>971.9037128712871</v>
      </c>
      <c r="O134" s="54">
        <v>7.1120000000000001</v>
      </c>
      <c r="P134" s="54">
        <v>743.8059617547807</v>
      </c>
      <c r="Q134" s="54">
        <v>13.263999999999999</v>
      </c>
      <c r="R134" s="54">
        <v>945.67174306393247</v>
      </c>
      <c r="S134" s="54">
        <v>3.165</v>
      </c>
      <c r="T134" s="54">
        <v>1312.3399684044234</v>
      </c>
      <c r="U134" s="54">
        <v>3.8159999999999998</v>
      </c>
      <c r="V134" s="54">
        <v>1217.7735849056605</v>
      </c>
      <c r="W134" s="54">
        <v>2.4169999999999998</v>
      </c>
      <c r="X134" s="54">
        <v>1704.6706661150185</v>
      </c>
      <c r="Y134" s="54">
        <v>15.397</v>
      </c>
      <c r="Z134" s="54">
        <v>1751.6032993440281</v>
      </c>
      <c r="AA134" s="54">
        <v>7.8140000000000001</v>
      </c>
      <c r="AB134" s="54">
        <v>1959.1862042487842</v>
      </c>
    </row>
    <row r="135" spans="2:28" ht="14.45" customHeight="1">
      <c r="B135" s="57" t="s">
        <v>30</v>
      </c>
      <c r="C135" s="58" t="s">
        <v>31</v>
      </c>
      <c r="D135" s="56">
        <f>IF(B135="","",SUMPRODUCT((B$11:B135&lt;&gt;"")*1))</f>
        <v>97</v>
      </c>
      <c r="E135" s="54">
        <v>0</v>
      </c>
      <c r="F135" s="54">
        <v>0</v>
      </c>
      <c r="G135" s="54">
        <v>15.279</v>
      </c>
      <c r="H135" s="54">
        <v>1178.6381307677204</v>
      </c>
      <c r="I135" s="54">
        <v>0</v>
      </c>
      <c r="J135" s="54">
        <v>0</v>
      </c>
      <c r="K135" s="54">
        <v>113.52</v>
      </c>
      <c r="L135" s="54">
        <v>1050.9863812544045</v>
      </c>
      <c r="M135" s="54">
        <v>23.311</v>
      </c>
      <c r="N135" s="54">
        <v>830.64343014027713</v>
      </c>
      <c r="O135" s="54">
        <v>0</v>
      </c>
      <c r="P135" s="54">
        <v>0</v>
      </c>
      <c r="Q135" s="54">
        <v>103.014</v>
      </c>
      <c r="R135" s="54">
        <v>799.76974974275333</v>
      </c>
      <c r="S135" s="54">
        <v>24.766999999999999</v>
      </c>
      <c r="T135" s="54">
        <v>821.25182702790005</v>
      </c>
      <c r="U135" s="54">
        <v>0.375</v>
      </c>
      <c r="V135" s="54">
        <v>1662.9946666666667</v>
      </c>
      <c r="W135" s="54">
        <v>7.1999999999999995E-2</v>
      </c>
      <c r="X135" s="54">
        <v>2192.4027777777778</v>
      </c>
      <c r="Y135" s="54">
        <v>0.14899999999999999</v>
      </c>
      <c r="Z135" s="54">
        <v>1904.2013422818793</v>
      </c>
      <c r="AA135" s="54">
        <v>12.621</v>
      </c>
      <c r="AB135" s="54">
        <v>1853.4572537833769</v>
      </c>
    </row>
    <row r="136" spans="2:28" ht="14.45" customHeight="1">
      <c r="B136" s="57" t="s">
        <v>24</v>
      </c>
      <c r="C136" s="58" t="s">
        <v>32</v>
      </c>
      <c r="D136" s="56">
        <f>IF(B136="","",SUMPRODUCT((B$11:B136&lt;&gt;"")*1))</f>
        <v>98</v>
      </c>
      <c r="E136" s="54">
        <v>93.355000000000004</v>
      </c>
      <c r="F136" s="54">
        <v>1653.896652562798</v>
      </c>
      <c r="G136" s="54">
        <v>129.16499999999999</v>
      </c>
      <c r="H136" s="54">
        <v>1357.2402043897341</v>
      </c>
      <c r="I136" s="54">
        <v>178.34</v>
      </c>
      <c r="J136" s="54">
        <v>1204.830469888976</v>
      </c>
      <c r="K136" s="54">
        <v>60.197000000000003</v>
      </c>
      <c r="L136" s="54">
        <v>1368.7627456517766</v>
      </c>
      <c r="M136" s="54">
        <v>103.518</v>
      </c>
      <c r="N136" s="54">
        <v>699.88089027995136</v>
      </c>
      <c r="O136" s="54">
        <v>104.866</v>
      </c>
      <c r="P136" s="54">
        <v>737.88644555909445</v>
      </c>
      <c r="Q136" s="54">
        <v>181.44399999999999</v>
      </c>
      <c r="R136" s="54">
        <v>1250.1293456934372</v>
      </c>
      <c r="S136" s="54">
        <v>193.04499999999999</v>
      </c>
      <c r="T136" s="54">
        <v>1552.194275946023</v>
      </c>
      <c r="U136" s="54">
        <v>98.125</v>
      </c>
      <c r="V136" s="54">
        <v>1657.733258598726</v>
      </c>
      <c r="W136" s="54">
        <v>114.26300000000001</v>
      </c>
      <c r="X136" s="54">
        <v>1470.8220158756553</v>
      </c>
      <c r="Y136" s="54">
        <v>113.036</v>
      </c>
      <c r="Z136" s="54">
        <v>1241.6227131179448</v>
      </c>
      <c r="AA136" s="54">
        <v>93.475999999999999</v>
      </c>
      <c r="AB136" s="54">
        <v>1771.0386302366383</v>
      </c>
    </row>
    <row r="137" spans="2:28" ht="14.45" customHeight="1">
      <c r="B137" s="57" t="s">
        <v>33</v>
      </c>
      <c r="C137" s="58" t="s">
        <v>32</v>
      </c>
      <c r="D137" s="56">
        <f>IF(B137="","",SUMPRODUCT((B$11:B137&lt;&gt;"")*1))</f>
        <v>99</v>
      </c>
      <c r="E137" s="54">
        <v>0.25700000000000001</v>
      </c>
      <c r="F137" s="54">
        <v>1606.7392996108949</v>
      </c>
      <c r="G137" s="54">
        <v>9.9000000000000005E-2</v>
      </c>
      <c r="H137" s="54">
        <v>1077.8585858585859</v>
      </c>
      <c r="I137" s="54">
        <v>0.36399999999999999</v>
      </c>
      <c r="J137" s="54">
        <v>1850.5192307692307</v>
      </c>
      <c r="K137" s="54">
        <v>3.718</v>
      </c>
      <c r="L137" s="54">
        <v>1696.9981172673481</v>
      </c>
      <c r="M137" s="54">
        <v>4.2709999999999999</v>
      </c>
      <c r="N137" s="54">
        <v>1328.8478108171389</v>
      </c>
      <c r="O137" s="54">
        <v>0.80200000000000005</v>
      </c>
      <c r="P137" s="54">
        <v>1216.7394014962595</v>
      </c>
      <c r="Q137" s="54">
        <v>1.9890000000000001</v>
      </c>
      <c r="R137" s="54">
        <v>1160.18954248366</v>
      </c>
      <c r="S137" s="54">
        <v>5.9039999999999999</v>
      </c>
      <c r="T137" s="54">
        <v>1553.6571815718157</v>
      </c>
      <c r="U137" s="54">
        <v>5.5430000000000001</v>
      </c>
      <c r="V137" s="54">
        <v>2071.4419989175535</v>
      </c>
      <c r="W137" s="54">
        <v>4.6070000000000002</v>
      </c>
      <c r="X137" s="54">
        <v>1507.3670501410897</v>
      </c>
      <c r="Y137" s="54">
        <v>5.9630000000000001</v>
      </c>
      <c r="Z137" s="54">
        <v>1446.2250545027671</v>
      </c>
      <c r="AA137" s="54">
        <v>2.052</v>
      </c>
      <c r="AB137" s="54">
        <v>1979.29044834308</v>
      </c>
    </row>
    <row r="138" spans="2:28" ht="14.45" customHeight="1">
      <c r="B138" s="57"/>
      <c r="C138" s="58"/>
      <c r="D138" s="56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</row>
    <row r="139" spans="2:28" ht="14.45" customHeight="1">
      <c r="B139" s="57" t="s">
        <v>36</v>
      </c>
      <c r="C139" s="58" t="s">
        <v>35</v>
      </c>
      <c r="D139" s="56">
        <f>IF(B139="","",SUMPRODUCT((B$11:B139&lt;&gt;"")*1))</f>
        <v>100</v>
      </c>
      <c r="E139" s="54">
        <v>2.6349999999999998</v>
      </c>
      <c r="F139" s="54">
        <v>508.12827324478178</v>
      </c>
      <c r="G139" s="54">
        <v>0.432</v>
      </c>
      <c r="H139" s="54">
        <v>572.45833333333326</v>
      </c>
      <c r="I139" s="54">
        <v>0</v>
      </c>
      <c r="J139" s="54">
        <v>0</v>
      </c>
      <c r="K139" s="54">
        <v>0.21099999999999999</v>
      </c>
      <c r="L139" s="54">
        <v>674.18009478672991</v>
      </c>
      <c r="M139" s="54">
        <v>2.794</v>
      </c>
      <c r="N139" s="54">
        <v>304.10236220472444</v>
      </c>
      <c r="O139" s="54">
        <v>1.73</v>
      </c>
      <c r="P139" s="54">
        <v>294.81791907514452</v>
      </c>
      <c r="Q139" s="54">
        <v>1.085</v>
      </c>
      <c r="R139" s="54">
        <v>702.37511520737326</v>
      </c>
      <c r="S139" s="54">
        <v>0.54400000000000004</v>
      </c>
      <c r="T139" s="54">
        <v>722.21691176470586</v>
      </c>
      <c r="U139" s="54">
        <v>0.30099999999999999</v>
      </c>
      <c r="V139" s="54">
        <v>698.02990033222591</v>
      </c>
      <c r="W139" s="54">
        <v>0.112</v>
      </c>
      <c r="X139" s="54">
        <v>671.33928571428567</v>
      </c>
      <c r="Y139" s="54">
        <v>3.4000000000000002E-2</v>
      </c>
      <c r="Z139" s="54">
        <v>1166.4117647058822</v>
      </c>
      <c r="AA139" s="54">
        <v>3.464</v>
      </c>
      <c r="AB139" s="54">
        <v>779.31668591224025</v>
      </c>
    </row>
    <row r="140" spans="2:28" ht="14.45" customHeight="1">
      <c r="B140" s="57" t="s">
        <v>37</v>
      </c>
      <c r="C140" s="58" t="s">
        <v>38</v>
      </c>
      <c r="D140" s="56">
        <f>IF(B140="","",SUMPRODUCT((B$11:B140&lt;&gt;"")*1))</f>
        <v>101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4">
        <v>0</v>
      </c>
      <c r="M140" s="54">
        <v>7.0999999999999994E-2</v>
      </c>
      <c r="N140" s="54">
        <v>1225.2676056338028</v>
      </c>
      <c r="O140" s="54">
        <v>0.26</v>
      </c>
      <c r="P140" s="54">
        <v>1082.2423076923076</v>
      </c>
      <c r="Q140" s="54">
        <v>0.29599999999999999</v>
      </c>
      <c r="R140" s="54">
        <v>1173.331081081081</v>
      </c>
      <c r="S140" s="54">
        <v>0.26500000000000001</v>
      </c>
      <c r="T140" s="54">
        <v>1465.2943396226415</v>
      </c>
      <c r="U140" s="54">
        <v>0.14799999999999999</v>
      </c>
      <c r="V140" s="54">
        <v>910.4797297297298</v>
      </c>
      <c r="W140" s="54">
        <v>0.90400000000000003</v>
      </c>
      <c r="X140" s="54">
        <v>976.94579646017701</v>
      </c>
      <c r="Y140" s="54">
        <v>0.372</v>
      </c>
      <c r="Z140" s="54">
        <v>1129.8198924731182</v>
      </c>
      <c r="AA140" s="54">
        <v>2E-3</v>
      </c>
      <c r="AB140" s="54">
        <v>1350</v>
      </c>
    </row>
    <row r="141" spans="2:28" ht="14.45" customHeight="1">
      <c r="B141" s="57" t="s">
        <v>75</v>
      </c>
      <c r="C141" s="58" t="s">
        <v>40</v>
      </c>
      <c r="D141" s="56">
        <f>IF(B141="","",SUMPRODUCT((B$11:B141&lt;&gt;"")*1))</f>
        <v>102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0.13800000000000001</v>
      </c>
      <c r="X141" s="54">
        <v>754.89855072463774</v>
      </c>
      <c r="Y141" s="54">
        <v>0</v>
      </c>
      <c r="Z141" s="54">
        <v>0</v>
      </c>
      <c r="AA141" s="54">
        <v>0</v>
      </c>
      <c r="AB141" s="54">
        <v>0</v>
      </c>
    </row>
    <row r="142" spans="2:28" ht="14.45" customHeight="1">
      <c r="B142" s="57" t="s">
        <v>39</v>
      </c>
      <c r="C142" s="58" t="s">
        <v>40</v>
      </c>
      <c r="D142" s="56">
        <f>IF(B142="","",SUMPRODUCT((B$11:B142&lt;&gt;"")*1))</f>
        <v>103</v>
      </c>
      <c r="E142" s="54">
        <v>35.898000000000003</v>
      </c>
      <c r="F142" s="54">
        <v>1796.1749679647892</v>
      </c>
      <c r="G142" s="54">
        <v>45.795000000000002</v>
      </c>
      <c r="H142" s="54">
        <v>1803.1900207446229</v>
      </c>
      <c r="I142" s="54">
        <v>79.546999999999997</v>
      </c>
      <c r="J142" s="54">
        <v>1526.1871472211396</v>
      </c>
      <c r="K142" s="54">
        <v>49.127000000000002</v>
      </c>
      <c r="L142" s="54">
        <v>1894.2073808699899</v>
      </c>
      <c r="M142" s="54">
        <v>61.317</v>
      </c>
      <c r="N142" s="54">
        <v>1383.8138689107425</v>
      </c>
      <c r="O142" s="54">
        <v>128.304</v>
      </c>
      <c r="P142" s="54">
        <v>1227.3762548322734</v>
      </c>
      <c r="Q142" s="54">
        <v>70.262</v>
      </c>
      <c r="R142" s="54">
        <v>1514.9126981867867</v>
      </c>
      <c r="S142" s="54">
        <v>33.073</v>
      </c>
      <c r="T142" s="54">
        <v>1782.458047349802</v>
      </c>
      <c r="U142" s="54">
        <v>4.8650000000000002</v>
      </c>
      <c r="V142" s="54">
        <v>2248.9806783144913</v>
      </c>
      <c r="W142" s="54">
        <v>29.86</v>
      </c>
      <c r="X142" s="54">
        <v>1724.2553918285332</v>
      </c>
      <c r="Y142" s="54">
        <v>13.483000000000001</v>
      </c>
      <c r="Z142" s="54">
        <v>1671.859823481421</v>
      </c>
      <c r="AA142" s="54">
        <v>41.343000000000004</v>
      </c>
      <c r="AB142" s="54">
        <v>2269.7828652976318</v>
      </c>
    </row>
    <row r="143" spans="2:28" ht="14.45" customHeight="1">
      <c r="B143" s="57" t="s">
        <v>45</v>
      </c>
      <c r="C143" s="58" t="s">
        <v>46</v>
      </c>
      <c r="D143" s="56">
        <f>IF(B143="","",SUMPRODUCT((B$11:B143&lt;&gt;"")*1))</f>
        <v>104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54">
        <v>0</v>
      </c>
      <c r="AA143" s="54">
        <v>4.0000000000000001E-3</v>
      </c>
      <c r="AB143" s="54">
        <v>1198.75</v>
      </c>
    </row>
    <row r="144" spans="2:28" ht="14.45" customHeight="1">
      <c r="B144" s="57"/>
      <c r="C144" s="58"/>
      <c r="D144" s="56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</row>
    <row r="145" spans="1:28" ht="14.45" customHeight="1">
      <c r="B145" s="57" t="s">
        <v>59</v>
      </c>
      <c r="C145" s="58" t="s">
        <v>48</v>
      </c>
      <c r="D145" s="56">
        <f>IF(B145="","",SUMPRODUCT((B$11:B145&lt;&gt;"")*1))</f>
        <v>105</v>
      </c>
      <c r="E145" s="54">
        <v>0.04</v>
      </c>
      <c r="F145" s="54">
        <v>756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5.0000000000000001E-3</v>
      </c>
      <c r="P145" s="54">
        <v>648</v>
      </c>
      <c r="Q145" s="54">
        <v>0</v>
      </c>
      <c r="R145" s="54">
        <v>0</v>
      </c>
      <c r="S145" s="54">
        <v>2.8000000000000001E-2</v>
      </c>
      <c r="T145" s="54">
        <v>648</v>
      </c>
      <c r="U145" s="54">
        <v>0.02</v>
      </c>
      <c r="V145" s="54">
        <v>631.79999999999995</v>
      </c>
      <c r="W145" s="54">
        <v>6.5000000000000002E-2</v>
      </c>
      <c r="X145" s="54">
        <v>702</v>
      </c>
      <c r="Y145" s="54">
        <v>2.5999999999999999E-2</v>
      </c>
      <c r="Z145" s="54">
        <v>688.5</v>
      </c>
      <c r="AA145" s="54">
        <v>0</v>
      </c>
      <c r="AB145" s="54">
        <v>0</v>
      </c>
    </row>
    <row r="146" spans="1:28" ht="14.45" customHeight="1">
      <c r="B146" s="57" t="s">
        <v>60</v>
      </c>
      <c r="C146" s="58" t="s">
        <v>50</v>
      </c>
      <c r="D146" s="56">
        <f>IF(B146="","",SUMPRODUCT((B$11:B146&lt;&gt;"")*1))</f>
        <v>106</v>
      </c>
      <c r="E146" s="54">
        <v>0.95899999999999996</v>
      </c>
      <c r="F146" s="54">
        <v>778.09384775808132</v>
      </c>
      <c r="G146" s="54">
        <v>0.23300000000000001</v>
      </c>
      <c r="H146" s="54">
        <v>688.99570815450647</v>
      </c>
      <c r="I146" s="54">
        <v>0.72699999999999998</v>
      </c>
      <c r="J146" s="54">
        <v>763.24621733149934</v>
      </c>
      <c r="K146" s="54">
        <v>0.878</v>
      </c>
      <c r="L146" s="54">
        <v>663.36332574031894</v>
      </c>
      <c r="M146" s="54">
        <v>2.1720000000000002</v>
      </c>
      <c r="N146" s="54">
        <v>599.69935543278075</v>
      </c>
      <c r="O146" s="54">
        <v>3.7440000000000002</v>
      </c>
      <c r="P146" s="54">
        <v>707.77323717948718</v>
      </c>
      <c r="Q146" s="54">
        <v>2.4929999999999999</v>
      </c>
      <c r="R146" s="54">
        <v>627.02446851183311</v>
      </c>
      <c r="S146" s="54">
        <v>2.399</v>
      </c>
      <c r="T146" s="54">
        <v>617.53814089203831</v>
      </c>
      <c r="U146" s="54">
        <v>0.93300000000000005</v>
      </c>
      <c r="V146" s="54">
        <v>618.71382636655949</v>
      </c>
      <c r="W146" s="54">
        <v>2.1859999999999999</v>
      </c>
      <c r="X146" s="54">
        <v>673.06038426349494</v>
      </c>
      <c r="Y146" s="54">
        <v>1.879</v>
      </c>
      <c r="Z146" s="54">
        <v>636.73177221926551</v>
      </c>
      <c r="AA146" s="54">
        <v>0.33700000000000002</v>
      </c>
      <c r="AB146" s="54">
        <v>853.68842729970333</v>
      </c>
    </row>
    <row r="147" spans="1:28" ht="14.45" customHeight="1">
      <c r="B147" s="57" t="s">
        <v>49</v>
      </c>
      <c r="C147" s="58" t="s">
        <v>50</v>
      </c>
      <c r="D147" s="56">
        <f>IF(B147="","",SUMPRODUCT((B$11:B147&lt;&gt;"")*1))</f>
        <v>107</v>
      </c>
      <c r="E147" s="54">
        <v>13.635999999999999</v>
      </c>
      <c r="F147" s="54">
        <v>1648.2969345849222</v>
      </c>
      <c r="G147" s="54">
        <v>26.931999999999999</v>
      </c>
      <c r="H147" s="54">
        <v>1633.3016857270161</v>
      </c>
      <c r="I147" s="54">
        <v>38.734000000000002</v>
      </c>
      <c r="J147" s="54">
        <v>1620.4510507564414</v>
      </c>
      <c r="K147" s="54">
        <v>33.802</v>
      </c>
      <c r="L147" s="54">
        <v>1572.117093663097</v>
      </c>
      <c r="M147" s="54">
        <v>88.766999999999996</v>
      </c>
      <c r="N147" s="54">
        <v>1308.6601777687654</v>
      </c>
      <c r="O147" s="54">
        <v>171.274</v>
      </c>
      <c r="P147" s="54">
        <v>1174.1185585669746</v>
      </c>
      <c r="Q147" s="54">
        <v>84.878</v>
      </c>
      <c r="R147" s="54">
        <v>1419.8311576615849</v>
      </c>
      <c r="S147" s="54">
        <v>26.475000000000001</v>
      </c>
      <c r="T147" s="54">
        <v>1912.9506326723324</v>
      </c>
      <c r="U147" s="54">
        <v>7.6950000000000003</v>
      </c>
      <c r="V147" s="54">
        <v>1979.9335932423651</v>
      </c>
      <c r="W147" s="54">
        <v>8.9030000000000005</v>
      </c>
      <c r="X147" s="54">
        <v>1861.5419521509602</v>
      </c>
      <c r="Y147" s="54">
        <v>28.242000000000001</v>
      </c>
      <c r="Z147" s="54">
        <v>1133.0061256284966</v>
      </c>
      <c r="AA147" s="54">
        <v>14.417</v>
      </c>
      <c r="AB147" s="54">
        <v>2374.4179094124993</v>
      </c>
    </row>
    <row r="148" spans="1:28" ht="14.45" customHeight="1">
      <c r="B148" s="57" t="s">
        <v>51</v>
      </c>
      <c r="C148" s="58" t="s">
        <v>52</v>
      </c>
      <c r="D148" s="56">
        <f>IF(B148="","",SUMPRODUCT((B$11:B148&lt;&gt;"")*1))</f>
        <v>108</v>
      </c>
      <c r="E148" s="54">
        <v>9.4659999999999993</v>
      </c>
      <c r="F148" s="54">
        <v>1289.7128671033172</v>
      </c>
      <c r="G148" s="54">
        <v>8.4039999999999999</v>
      </c>
      <c r="H148" s="54">
        <v>1299.6370775821038</v>
      </c>
      <c r="I148" s="54">
        <v>18.032</v>
      </c>
      <c r="J148" s="54">
        <v>985.42202750665479</v>
      </c>
      <c r="K148" s="54">
        <v>35.463000000000001</v>
      </c>
      <c r="L148" s="54">
        <v>871.29963624058882</v>
      </c>
      <c r="M148" s="54">
        <v>52.845999999999997</v>
      </c>
      <c r="N148" s="54">
        <v>631.7399235514514</v>
      </c>
      <c r="O148" s="54">
        <v>66.716999999999999</v>
      </c>
      <c r="P148" s="54">
        <v>692.36365544014268</v>
      </c>
      <c r="Q148" s="54">
        <v>44.988999999999997</v>
      </c>
      <c r="R148" s="54">
        <v>922.39142901598166</v>
      </c>
      <c r="S148" s="54">
        <v>43.369</v>
      </c>
      <c r="T148" s="54">
        <v>796.40826396734997</v>
      </c>
      <c r="U148" s="54">
        <v>18.925999999999998</v>
      </c>
      <c r="V148" s="54">
        <v>1095.8307619148261</v>
      </c>
      <c r="W148" s="54">
        <v>17.745999999999999</v>
      </c>
      <c r="X148" s="54">
        <v>937.40606333821711</v>
      </c>
      <c r="Y148" s="54">
        <v>31.684999999999999</v>
      </c>
      <c r="Z148" s="54">
        <v>808.56348429856405</v>
      </c>
      <c r="AA148" s="54">
        <v>27.08</v>
      </c>
      <c r="AB148" s="54">
        <v>1001.4919128508125</v>
      </c>
    </row>
    <row r="149" spans="1:28" ht="14.45" customHeight="1">
      <c r="B149" s="59"/>
      <c r="C149" s="11"/>
      <c r="D149" s="56" t="str">
        <f>IF(B149="","",SUMPRODUCT((B$11:B149&lt;&gt;"")*1))</f>
        <v/>
      </c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</row>
    <row r="150" spans="1:28" ht="14.45" customHeight="1">
      <c r="A150" s="50" t="s">
        <v>76</v>
      </c>
      <c r="B150" s="59"/>
      <c r="C150" s="11"/>
      <c r="D150" s="56" t="str">
        <f>IF(B150="","",SUMPRODUCT((B$11:B150&lt;&gt;"")*1))</f>
        <v/>
      </c>
      <c r="E150" s="53"/>
      <c r="F150" s="53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</row>
    <row r="151" spans="1:28" s="50" customFormat="1" ht="14.45" customHeight="1">
      <c r="B151" s="60" t="s">
        <v>77</v>
      </c>
      <c r="D151" s="56">
        <f>IF(B151="","",SUMPRODUCT((B$11:B151&lt;&gt;"")*1))</f>
        <v>109</v>
      </c>
      <c r="E151" s="53">
        <f>IF(SUM(E152:E161)&lt;0.001,"-",SUM(E152:E161))</f>
        <v>2143.6979999999999</v>
      </c>
      <c r="F151" s="53">
        <f>IF(ISERR(SUMPRODUCT(E152:E161,F152:F161)/E151),"-",SUMPRODUCT(E152:E161,F152:F161)/E151)</f>
        <v>481.84169178680963</v>
      </c>
      <c r="G151" s="53">
        <f>IF(SUM(G152:G161)&lt;0.001,"-",SUM(G152:G161))</f>
        <v>1841.3700000000001</v>
      </c>
      <c r="H151" s="53">
        <f>IF(ISERR(SUMPRODUCT(G152:G161,H152:H161)/G151),"-",SUMPRODUCT(G152:G161,H152:H161)/G151)</f>
        <v>557.13705827726085</v>
      </c>
      <c r="I151" s="53">
        <f>IF(SUM(I152:I161)&lt;0.001,"-",SUM(I152:I161))</f>
        <v>2288.8850000000002</v>
      </c>
      <c r="J151" s="53">
        <f>IF(ISERR(SUMPRODUCT(I152:I161,J152:J161)/I151),"-",SUMPRODUCT(I152:I161,J152:J161)/I151)</f>
        <v>562.37242805995049</v>
      </c>
      <c r="K151" s="53">
        <f>IF(SUM(K152:K161)&lt;0.001,"-",SUM(K152:K161))</f>
        <v>1796.384</v>
      </c>
      <c r="L151" s="53">
        <f>IF(ISERR(SUMPRODUCT(K152:K161,L152:L161)/K151),"-",SUMPRODUCT(K152:K161,L152:L161)/K151)</f>
        <v>520.27282919464869</v>
      </c>
      <c r="M151" s="53">
        <f>IF(SUM(M152:M161)&lt;0.001,"-",SUM(M152:M161))</f>
        <v>1542.817</v>
      </c>
      <c r="N151" s="53">
        <f>IF(ISERR(SUMPRODUCT(M152:M161,N152:N161)/M151),"-",SUMPRODUCT(M152:M161,N152:N161)/M151)</f>
        <v>685.88519636483136</v>
      </c>
      <c r="O151" s="53">
        <f>IF(SUM(O152:O161)&lt;0.001,"-",SUM(O152:O161))</f>
        <v>1807.0619999999999</v>
      </c>
      <c r="P151" s="53">
        <f>IF(ISERR(SUMPRODUCT(O152:O161,P152:P161)/O151),"-",SUMPRODUCT(O152:O161,P152:P161)/O151)</f>
        <v>671.82305643082532</v>
      </c>
      <c r="Q151" s="53">
        <f>IF(SUM(Q152:Q161)&lt;0.001,"-",SUM(Q152:Q161))</f>
        <v>3513.5059999999999</v>
      </c>
      <c r="R151" s="53">
        <f>IF(ISERR(SUMPRODUCT(Q152:Q161,R152:R161)/Q151),"-",SUMPRODUCT(Q152:Q161,R152:R161)/Q151)</f>
        <v>598.70551380871416</v>
      </c>
      <c r="S151" s="53">
        <f>IF(SUM(S152:S161)&lt;0.001,"-",SUM(S152:S161))</f>
        <v>1332.3870000000002</v>
      </c>
      <c r="T151" s="53">
        <f>IF(ISERR(SUMPRODUCT(S152:S161,T152:T161)/S151),"-",SUMPRODUCT(S152:S161,T152:T161)/S151)</f>
        <v>759.09564563448896</v>
      </c>
      <c r="U151" s="53">
        <f>IF(SUM(U152:U161)&lt;0.001,"-",SUM(U152:U161))</f>
        <v>1372.5809999999999</v>
      </c>
      <c r="V151" s="53">
        <f>IF(ISERR(SUMPRODUCT(U152:U161,V152:V161)/U151),"-",SUMPRODUCT(U152:U161,V152:V161)/U151)</f>
        <v>762.17492373856271</v>
      </c>
      <c r="W151" s="53">
        <f>IF(SUM(W152:W161)&lt;0.001,"-",SUM(W152:W161))</f>
        <v>1137.567</v>
      </c>
      <c r="X151" s="53">
        <f>IF(ISERR(SUMPRODUCT(W152:W161,X152:X161)/W151),"-",SUMPRODUCT(W152:W161,X152:X161)/W151)</f>
        <v>758.82961003615617</v>
      </c>
      <c r="Y151" s="53">
        <f>IF(SUM(Y152:Y161)&lt;0.001,"-",SUM(Y152:Y161))</f>
        <v>976.77999999999986</v>
      </c>
      <c r="Z151" s="53">
        <f>IF(ISERR(SUMPRODUCT(Y152:Y161,Z152:Z161)/Y151),"-",SUMPRODUCT(Y152:Y161,Z152:Z161)/Y151)</f>
        <v>700.70650709473989</v>
      </c>
      <c r="AA151" s="53">
        <f>IF(SUM(AA152:AA161)&lt;0.001,"-",SUM(AA152:AA161))</f>
        <v>4207.0140000000001</v>
      </c>
      <c r="AB151" s="53">
        <f>IF(ISERR(SUMPRODUCT(AA152:AA161,AB152:AB161)/AA151),"-",SUMPRODUCT(AA152:AA161,AB152:AB161)/AA151)</f>
        <v>674.25348596415415</v>
      </c>
    </row>
    <row r="152" spans="1:28" ht="14.45" customHeight="1">
      <c r="B152" s="62" t="s">
        <v>17</v>
      </c>
      <c r="C152" s="62" t="s">
        <v>18</v>
      </c>
      <c r="D152" s="56">
        <f>IF(B152="","",SUMPRODUCT((B$11:B152&lt;&gt;"")*1))</f>
        <v>110</v>
      </c>
      <c r="E152" s="54">
        <v>0</v>
      </c>
      <c r="F152" s="54">
        <v>0</v>
      </c>
      <c r="G152" s="54">
        <v>4.8719999999999999</v>
      </c>
      <c r="H152" s="54">
        <v>860.37828407224958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0.09</v>
      </c>
      <c r="T152" s="54">
        <v>864</v>
      </c>
      <c r="U152" s="54">
        <v>0</v>
      </c>
      <c r="V152" s="54">
        <v>0</v>
      </c>
      <c r="W152" s="54">
        <v>0</v>
      </c>
      <c r="X152" s="54">
        <v>0</v>
      </c>
      <c r="Y152" s="54">
        <v>0.17599999999999999</v>
      </c>
      <c r="Z152" s="54">
        <v>963.13068181818187</v>
      </c>
      <c r="AA152" s="54">
        <v>0</v>
      </c>
      <c r="AB152" s="54">
        <v>0</v>
      </c>
    </row>
    <row r="153" spans="1:28" ht="14.45" customHeight="1">
      <c r="B153" s="12" t="s">
        <v>20</v>
      </c>
      <c r="C153" s="12" t="s">
        <v>18</v>
      </c>
      <c r="D153" s="56">
        <f>IF(B153="","",SUMPRODUCT((B$11:B153&lt;&gt;"")*1))</f>
        <v>111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4">
        <v>0</v>
      </c>
      <c r="M153" s="54">
        <v>26.209</v>
      </c>
      <c r="N153" s="54">
        <v>551.15685451562445</v>
      </c>
      <c r="O153" s="54">
        <v>1.419</v>
      </c>
      <c r="P153" s="54">
        <v>540.5024665257223</v>
      </c>
      <c r="Q153" s="54">
        <v>29.385000000000002</v>
      </c>
      <c r="R153" s="54">
        <v>638.62310702739501</v>
      </c>
      <c r="S153" s="54">
        <v>21.091999999999999</v>
      </c>
      <c r="T153" s="54">
        <v>648</v>
      </c>
      <c r="U153" s="54">
        <v>9.6709999999999994</v>
      </c>
      <c r="V153" s="54">
        <v>538.84303588046737</v>
      </c>
      <c r="W153" s="54">
        <v>0</v>
      </c>
      <c r="X153" s="54">
        <v>0</v>
      </c>
      <c r="Y153" s="54">
        <v>0</v>
      </c>
      <c r="Z153" s="54">
        <v>0</v>
      </c>
      <c r="AA153" s="54">
        <v>0</v>
      </c>
      <c r="AB153" s="54">
        <v>0</v>
      </c>
    </row>
    <row r="154" spans="1:28" ht="14.45" customHeight="1">
      <c r="B154" s="57" t="s">
        <v>21</v>
      </c>
      <c r="C154" s="58" t="s">
        <v>18</v>
      </c>
      <c r="D154" s="56">
        <f>IF(B154="","",SUMPRODUCT((B$11:B154&lt;&gt;"")*1))</f>
        <v>112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</v>
      </c>
      <c r="P154" s="54">
        <v>0</v>
      </c>
      <c r="Q154" s="54">
        <v>0.122</v>
      </c>
      <c r="R154" s="54">
        <v>874.80327868852464</v>
      </c>
      <c r="S154" s="54">
        <v>0</v>
      </c>
      <c r="T154" s="54">
        <v>0</v>
      </c>
      <c r="U154" s="54">
        <v>0.20699999999999999</v>
      </c>
      <c r="V154" s="54">
        <v>813.41545893719808</v>
      </c>
      <c r="W154" s="54">
        <v>0</v>
      </c>
      <c r="X154" s="54">
        <v>0</v>
      </c>
      <c r="Y154" s="54">
        <v>0.11799999999999999</v>
      </c>
      <c r="Z154" s="54">
        <v>869.39830508474574</v>
      </c>
      <c r="AA154" s="54">
        <v>0</v>
      </c>
      <c r="AB154" s="54">
        <v>0</v>
      </c>
    </row>
    <row r="155" spans="1:28" ht="14.45" customHeight="1">
      <c r="B155" s="57" t="s">
        <v>63</v>
      </c>
      <c r="C155" s="58" t="s">
        <v>64</v>
      </c>
      <c r="D155" s="56">
        <f>IF(B155="","",SUMPRODUCT((B$11:B155&lt;&gt;"")*1))</f>
        <v>113</v>
      </c>
      <c r="E155" s="54">
        <v>0</v>
      </c>
      <c r="F155" s="54">
        <v>0</v>
      </c>
      <c r="G155" s="54">
        <v>0</v>
      </c>
      <c r="H155" s="54">
        <v>0</v>
      </c>
      <c r="I155" s="54">
        <v>0.54800000000000004</v>
      </c>
      <c r="J155" s="54">
        <v>749.54927007299261</v>
      </c>
      <c r="K155" s="54">
        <v>0.66200000000000003</v>
      </c>
      <c r="L155" s="54">
        <v>486</v>
      </c>
      <c r="M155" s="54">
        <v>0</v>
      </c>
      <c r="N155" s="54">
        <v>0</v>
      </c>
      <c r="O155" s="54">
        <v>1.577</v>
      </c>
      <c r="P155" s="54">
        <v>884.59923906150925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2.7250000000000001</v>
      </c>
      <c r="Z155" s="54">
        <v>1002.7009174311927</v>
      </c>
      <c r="AA155" s="54">
        <v>0</v>
      </c>
      <c r="AB155" s="54">
        <v>0</v>
      </c>
    </row>
    <row r="156" spans="1:28" ht="14.45" customHeight="1">
      <c r="B156" s="57"/>
      <c r="C156" s="58"/>
      <c r="D156" s="56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</row>
    <row r="157" spans="1:28" ht="14.45" customHeight="1">
      <c r="B157" s="57" t="s">
        <v>25</v>
      </c>
      <c r="C157" s="58" t="s">
        <v>26</v>
      </c>
      <c r="D157" s="56">
        <f>IF(B157="","",SUMPRODUCT((B$11:B157&lt;&gt;"")*1))</f>
        <v>114</v>
      </c>
      <c r="E157" s="54">
        <v>6.6</v>
      </c>
      <c r="F157" s="54">
        <v>986.74590909090909</v>
      </c>
      <c r="G157" s="54">
        <v>0</v>
      </c>
      <c r="H157" s="54">
        <v>0</v>
      </c>
      <c r="I157" s="54">
        <v>84.459000000000003</v>
      </c>
      <c r="J157" s="54">
        <v>1008.666560106087</v>
      </c>
      <c r="K157" s="54">
        <v>121.09</v>
      </c>
      <c r="L157" s="54">
        <v>1023.597563795524</v>
      </c>
      <c r="M157" s="54">
        <v>0</v>
      </c>
      <c r="N157" s="54">
        <v>0</v>
      </c>
      <c r="O157" s="54">
        <v>1.284</v>
      </c>
      <c r="P157" s="54">
        <v>1014.3831775700935</v>
      </c>
      <c r="Q157" s="54">
        <v>47.215000000000003</v>
      </c>
      <c r="R157" s="54">
        <v>1195.6954993116594</v>
      </c>
      <c r="S157" s="54">
        <v>156.54400000000001</v>
      </c>
      <c r="T157" s="54">
        <v>1013.6393282399836</v>
      </c>
      <c r="U157" s="54">
        <v>39.536000000000001</v>
      </c>
      <c r="V157" s="54">
        <v>1161.7706647106436</v>
      </c>
      <c r="W157" s="54">
        <v>1.516</v>
      </c>
      <c r="X157" s="54">
        <v>1029.5408970976252</v>
      </c>
      <c r="Y157" s="54">
        <v>2.4540000000000002</v>
      </c>
      <c r="Z157" s="54">
        <v>1017.9335778321108</v>
      </c>
      <c r="AA157" s="54">
        <v>82.793000000000006</v>
      </c>
      <c r="AB157" s="54">
        <v>976.95198869469641</v>
      </c>
    </row>
    <row r="158" spans="1:28" ht="14.45" customHeight="1">
      <c r="B158" s="57" t="s">
        <v>55</v>
      </c>
      <c r="C158" s="58" t="s">
        <v>28</v>
      </c>
      <c r="D158" s="56">
        <f>IF(B158="","",SUMPRODUCT((B$11:B158&lt;&gt;"")*1))</f>
        <v>115</v>
      </c>
      <c r="E158" s="54">
        <v>145</v>
      </c>
      <c r="F158" s="54">
        <v>929</v>
      </c>
      <c r="G158" s="54">
        <v>152</v>
      </c>
      <c r="H158" s="54">
        <v>938</v>
      </c>
      <c r="I158" s="54">
        <v>207</v>
      </c>
      <c r="J158" s="54">
        <v>951</v>
      </c>
      <c r="K158" s="54">
        <v>5</v>
      </c>
      <c r="L158" s="54">
        <v>1068</v>
      </c>
      <c r="M158" s="54">
        <v>295</v>
      </c>
      <c r="N158" s="54">
        <v>1033</v>
      </c>
      <c r="O158" s="54">
        <v>162</v>
      </c>
      <c r="P158" s="54">
        <v>1099</v>
      </c>
      <c r="Q158" s="54">
        <v>220</v>
      </c>
      <c r="R158" s="54">
        <v>532</v>
      </c>
      <c r="S158" s="54">
        <v>1</v>
      </c>
      <c r="T158" s="54">
        <v>1010</v>
      </c>
      <c r="U158" s="54">
        <v>35</v>
      </c>
      <c r="V158" s="54">
        <v>1051</v>
      </c>
      <c r="W158" s="54">
        <v>271</v>
      </c>
      <c r="X158" s="54">
        <v>1145</v>
      </c>
      <c r="Y158" s="54">
        <v>39</v>
      </c>
      <c r="Z158" s="54">
        <v>1137</v>
      </c>
      <c r="AA158" s="54">
        <v>93</v>
      </c>
      <c r="AB158" s="54">
        <v>977</v>
      </c>
    </row>
    <row r="159" spans="1:28" ht="14.45" customHeight="1">
      <c r="B159" s="57" t="s">
        <v>29</v>
      </c>
      <c r="C159" s="58" t="s">
        <v>28</v>
      </c>
      <c r="D159" s="56">
        <f>IF(B159="","",SUMPRODUCT((B$11:B159&lt;&gt;"")*1))</f>
        <v>116</v>
      </c>
      <c r="E159" s="54">
        <v>1328.846</v>
      </c>
      <c r="F159" s="54">
        <v>487.48481690128131</v>
      </c>
      <c r="G159" s="54">
        <v>1004.595</v>
      </c>
      <c r="H159" s="54">
        <v>625.33795808261038</v>
      </c>
      <c r="I159" s="54">
        <v>1442.5309999999999</v>
      </c>
      <c r="J159" s="54">
        <v>552.01430055922549</v>
      </c>
      <c r="K159" s="54">
        <v>701.11300000000006</v>
      </c>
      <c r="L159" s="54">
        <v>619.10499020842576</v>
      </c>
      <c r="M159" s="54">
        <v>812.31299999999999</v>
      </c>
      <c r="N159" s="54">
        <v>734.56361894983831</v>
      </c>
      <c r="O159" s="54">
        <v>1207.0139999999999</v>
      </c>
      <c r="P159" s="54">
        <v>698.33471194203219</v>
      </c>
      <c r="Q159" s="54">
        <v>1341.1089999999999</v>
      </c>
      <c r="R159" s="54">
        <v>650.11001566613902</v>
      </c>
      <c r="S159" s="54">
        <v>650.226</v>
      </c>
      <c r="T159" s="54">
        <v>845.66246197475948</v>
      </c>
      <c r="U159" s="54">
        <v>964.18100000000004</v>
      </c>
      <c r="V159" s="54">
        <v>800.35710722364365</v>
      </c>
      <c r="W159" s="54">
        <v>534.16899999999998</v>
      </c>
      <c r="X159" s="54">
        <v>683.9450361215271</v>
      </c>
      <c r="Y159" s="54">
        <v>551.24699999999996</v>
      </c>
      <c r="Z159" s="54">
        <v>731.16404805831144</v>
      </c>
      <c r="AA159" s="54">
        <v>1998.404</v>
      </c>
      <c r="AB159" s="54">
        <v>695.40473397771416</v>
      </c>
    </row>
    <row r="160" spans="1:28" ht="14.45" customHeight="1">
      <c r="B160" s="57" t="s">
        <v>60</v>
      </c>
      <c r="C160" s="58" t="s">
        <v>50</v>
      </c>
      <c r="D160" s="56">
        <f>IF(B160="","",SUMPRODUCT((B$11:B160&lt;&gt;"")*1))</f>
        <v>117</v>
      </c>
      <c r="E160" s="54">
        <v>227.13399999999999</v>
      </c>
      <c r="F160" s="54">
        <v>344.73935650320959</v>
      </c>
      <c r="G160" s="54">
        <v>193.328</v>
      </c>
      <c r="H160" s="54">
        <v>359.27915770090209</v>
      </c>
      <c r="I160" s="54">
        <v>329.62299999999999</v>
      </c>
      <c r="J160" s="54">
        <v>349.15905140114614</v>
      </c>
      <c r="K160" s="54">
        <v>362.19</v>
      </c>
      <c r="L160" s="54">
        <v>327.01238024241417</v>
      </c>
      <c r="M160" s="54">
        <v>360.49900000000002</v>
      </c>
      <c r="N160" s="54">
        <v>343.78345293606918</v>
      </c>
      <c r="O160" s="54">
        <v>205.89400000000001</v>
      </c>
      <c r="P160" s="54">
        <v>420.89398428317486</v>
      </c>
      <c r="Q160" s="54">
        <v>1111.912</v>
      </c>
      <c r="R160" s="54">
        <v>527.7621016771111</v>
      </c>
      <c r="S160" s="54">
        <v>195.209</v>
      </c>
      <c r="T160" s="54">
        <v>548.14259076169651</v>
      </c>
      <c r="U160" s="54">
        <v>94.11</v>
      </c>
      <c r="V160" s="54">
        <v>556.54392731909468</v>
      </c>
      <c r="W160" s="54">
        <v>174.392</v>
      </c>
      <c r="X160" s="54">
        <v>532.13614730033487</v>
      </c>
      <c r="Y160" s="54">
        <v>184.16499999999999</v>
      </c>
      <c r="Z160" s="54">
        <v>618.1881247794098</v>
      </c>
      <c r="AA160" s="54">
        <v>1428.617</v>
      </c>
      <c r="AB160" s="54">
        <v>625.01524621364581</v>
      </c>
    </row>
    <row r="161" spans="1:28" ht="14.45" customHeight="1">
      <c r="B161" s="57" t="s">
        <v>78</v>
      </c>
      <c r="C161" s="58" t="s">
        <v>50</v>
      </c>
      <c r="D161" s="56">
        <f>IF(B161="","",SUMPRODUCT((B$11:B161&lt;&gt;"")*1))</f>
        <v>118</v>
      </c>
      <c r="E161" s="54">
        <v>436.11799999999999</v>
      </c>
      <c r="F161" s="54">
        <v>379.73958882687714</v>
      </c>
      <c r="G161" s="54">
        <v>486.57499999999999</v>
      </c>
      <c r="H161" s="54">
        <v>372.92831526486157</v>
      </c>
      <c r="I161" s="54">
        <v>224.72399999999999</v>
      </c>
      <c r="J161" s="54">
        <v>415.43625958954095</v>
      </c>
      <c r="K161" s="54">
        <v>606.32899999999995</v>
      </c>
      <c r="L161" s="54">
        <v>416.43638024900673</v>
      </c>
      <c r="M161" s="54">
        <v>48.795999999999999</v>
      </c>
      <c r="N161" s="54">
        <v>376.79119190097549</v>
      </c>
      <c r="O161" s="54">
        <v>227.874</v>
      </c>
      <c r="P161" s="54">
        <v>451.84681885603447</v>
      </c>
      <c r="Q161" s="54">
        <v>763.76300000000003</v>
      </c>
      <c r="R161" s="54">
        <v>592.45417623006085</v>
      </c>
      <c r="S161" s="54">
        <v>308.226</v>
      </c>
      <c r="T161" s="54">
        <v>587.55767521234418</v>
      </c>
      <c r="U161" s="54">
        <v>229.876</v>
      </c>
      <c r="V161" s="54">
        <v>582.85797995441021</v>
      </c>
      <c r="W161" s="54">
        <v>156.49</v>
      </c>
      <c r="X161" s="54">
        <v>595.70078599271517</v>
      </c>
      <c r="Y161" s="54">
        <v>196.89500000000001</v>
      </c>
      <c r="Z161" s="54">
        <v>597.72990172426921</v>
      </c>
      <c r="AA161" s="54">
        <v>604.20000000000005</v>
      </c>
      <c r="AB161" s="54">
        <v>632.63995531281034</v>
      </c>
    </row>
    <row r="162" spans="1:28" ht="14.45" customHeight="1">
      <c r="B162" s="59"/>
      <c r="C162" s="11"/>
      <c r="D162" s="56" t="str">
        <f>IF(B162="","",SUMPRODUCT((B$11:B162&lt;&gt;"")*1))</f>
        <v/>
      </c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</row>
    <row r="163" spans="1:28" ht="14.45" customHeight="1">
      <c r="A163" s="50" t="s">
        <v>79</v>
      </c>
      <c r="B163" s="59"/>
      <c r="C163" s="11"/>
      <c r="D163" s="56" t="str">
        <f>IF(B163="","",SUMPRODUCT((B$11:B163&lt;&gt;"")*1))</f>
        <v/>
      </c>
      <c r="E163" s="53"/>
      <c r="F163" s="53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</row>
    <row r="164" spans="1:28" s="50" customFormat="1" ht="14.45" customHeight="1">
      <c r="B164" s="60" t="s">
        <v>80</v>
      </c>
      <c r="D164" s="56">
        <f>IF(B164="","",SUMPRODUCT((B$11:B164&lt;&gt;"")*1))</f>
        <v>119</v>
      </c>
      <c r="E164" s="53">
        <f>IF(SUM(E165:E184)&lt;0.001,"-",SUM(E165:E184))</f>
        <v>60.250999999999998</v>
      </c>
      <c r="F164" s="53">
        <f>IF(ISERR(SUMPRODUCT(E165:E184,F165:F184)/E164),"-",SUMPRODUCT(E165:E184,F165:F184)/E164)</f>
        <v>810.08467909246315</v>
      </c>
      <c r="G164" s="53">
        <f>IF(SUM(G165:G184)&lt;0.001,"-",SUM(G165:G184))</f>
        <v>72.888999999999996</v>
      </c>
      <c r="H164" s="53">
        <f>IF(ISERR(SUMPRODUCT(G165:G184,H165:H184)/G164),"-",SUMPRODUCT(G165:G184,H165:H184)/G164)</f>
        <v>619.09109742210762</v>
      </c>
      <c r="I164" s="53">
        <f>IF(SUM(I165:I184)&lt;0.001,"-",SUM(I165:I184))</f>
        <v>66.166000000000011</v>
      </c>
      <c r="J164" s="53">
        <f>IF(ISERR(SUMPRODUCT(I165:I184,J165:J184)/I164),"-",SUMPRODUCT(I165:I184,J165:J184)/I164)</f>
        <v>686.9781005350178</v>
      </c>
      <c r="K164" s="53">
        <f>IF(SUM(K165:K184)&lt;0.001,"-",SUM(K165:K184))</f>
        <v>48.936</v>
      </c>
      <c r="L164" s="53">
        <f>IF(ISERR(SUMPRODUCT(K165:K184,L165:L184)/K164),"-",SUMPRODUCT(K165:K184,L165:L184)/K164)</f>
        <v>789.32556808893253</v>
      </c>
      <c r="M164" s="53">
        <f>IF(SUM(M165:M184)&lt;0.001,"-",SUM(M165:M184))</f>
        <v>35.05899999999999</v>
      </c>
      <c r="N164" s="53">
        <f>IF(ISERR(SUMPRODUCT(M165:M184,N165:N184)/M164),"-",SUMPRODUCT(M165:M184,N165:N184)/M164)</f>
        <v>587.39205339570469</v>
      </c>
      <c r="O164" s="53">
        <f>IF(SUM(O165:O184)&lt;0.001,"-",SUM(O165:O184))</f>
        <v>25.344999999999995</v>
      </c>
      <c r="P164" s="53">
        <f>IF(ISERR(SUMPRODUCT(O165:O184,P165:P184)/O164),"-",SUMPRODUCT(O165:O184,P165:P184)/O164)</f>
        <v>427.67591240875919</v>
      </c>
      <c r="Q164" s="53">
        <f>IF(SUM(Q165:Q184)&lt;0.001,"-",SUM(Q165:Q184))</f>
        <v>21.123000000000001</v>
      </c>
      <c r="R164" s="53">
        <f>IF(ISERR(SUMPRODUCT(Q165:Q184,R165:R184)/Q164),"-",SUMPRODUCT(Q165:Q184,R165:R184)/Q164)</f>
        <v>448.81778156511854</v>
      </c>
      <c r="S164" s="53">
        <f>IF(SUM(S165:S184)&lt;0.001,"-",SUM(S165:S184))</f>
        <v>16.164999999999999</v>
      </c>
      <c r="T164" s="53">
        <f>IF(ISERR(SUMPRODUCT(S165:S184,T165:T184)/S164),"-",SUMPRODUCT(S165:S184,T165:T184)/S164)</f>
        <v>472.72267244045781</v>
      </c>
      <c r="U164" s="53">
        <f>IF(SUM(U165:U184)&lt;0.001,"-",SUM(U165:U184))</f>
        <v>13.336000000000004</v>
      </c>
      <c r="V164" s="53">
        <f>IF(ISERR(SUMPRODUCT(U165:U184,V165:V184)/U164),"-",SUMPRODUCT(U165:U184,V165:V184)/U164)</f>
        <v>847.21610677864408</v>
      </c>
      <c r="W164" s="53">
        <f>IF(SUM(W165:W184)&lt;0.001,"-",SUM(W165:W184))</f>
        <v>37.259</v>
      </c>
      <c r="X164" s="53">
        <f>IF(ISERR(SUMPRODUCT(W165:W184,X165:X184)/W164),"-",SUMPRODUCT(W165:W184,X165:X184)/W164)</f>
        <v>888.20757400896434</v>
      </c>
      <c r="Y164" s="53">
        <f>IF(SUM(Y165:Y184)&lt;0.001,"-",SUM(Y165:Y184))</f>
        <v>56.581999999999994</v>
      </c>
      <c r="Z164" s="53">
        <f>IF(ISERR(SUMPRODUCT(Y165:Y184,Z165:Z184)/Y164),"-",SUMPRODUCT(Y165:Y184,Z165:Z184)/Y164)</f>
        <v>858.73735463574997</v>
      </c>
      <c r="AA164" s="53">
        <f>IF(SUM(AA165:AA184)&lt;0.001,"-",SUM(AA165:AA184))</f>
        <v>52.86999999999999</v>
      </c>
      <c r="AB164" s="53">
        <f>IF(ISERR(SUMPRODUCT(AA165:AA184,AB165:AB184)/AA164),"-",SUMPRODUCT(AA165:AA184,AB165:AB184)/AA164)</f>
        <v>1130.3296765651601</v>
      </c>
    </row>
    <row r="165" spans="1:28" ht="14.45" customHeight="1">
      <c r="B165" s="57" t="s">
        <v>13</v>
      </c>
      <c r="C165" s="58" t="s">
        <v>14</v>
      </c>
      <c r="D165" s="56">
        <f>IF(B165="","",SUMPRODUCT((B$11:B165&lt;&gt;"")*1))</f>
        <v>120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2.8000000000000001E-2</v>
      </c>
      <c r="V165" s="54">
        <v>896.39285714285711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</row>
    <row r="166" spans="1:28" ht="14.45" customHeight="1">
      <c r="B166" s="57" t="s">
        <v>15</v>
      </c>
      <c r="C166" s="58" t="s">
        <v>14</v>
      </c>
      <c r="D166" s="56">
        <f>IF(B166="","",SUMPRODUCT((B$11:B166&lt;&gt;"")*1))</f>
        <v>121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5.7000000000000002E-2</v>
      </c>
      <c r="V166" s="54">
        <v>820.80701754385962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</row>
    <row r="167" spans="1:28" ht="14.45" customHeight="1">
      <c r="B167" s="62" t="s">
        <v>16</v>
      </c>
      <c r="C167" s="62" t="s">
        <v>14</v>
      </c>
      <c r="D167" s="56">
        <f>IF(B167="","",SUMPRODUCT((B$11:B167&lt;&gt;"")*1))</f>
        <v>122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0</v>
      </c>
      <c r="R167" s="54">
        <v>0</v>
      </c>
      <c r="S167" s="54">
        <v>0</v>
      </c>
      <c r="T167" s="54">
        <v>0</v>
      </c>
      <c r="U167" s="54">
        <v>0.11899999999999999</v>
      </c>
      <c r="V167" s="54">
        <v>810.45378151260513</v>
      </c>
      <c r="W167" s="54">
        <v>0</v>
      </c>
      <c r="X167" s="54">
        <v>0</v>
      </c>
      <c r="Y167" s="54">
        <v>7.0000000000000007E-2</v>
      </c>
      <c r="Z167" s="54">
        <v>1188</v>
      </c>
      <c r="AA167" s="54">
        <v>0</v>
      </c>
      <c r="AB167" s="54">
        <v>0</v>
      </c>
    </row>
    <row r="168" spans="1:28" ht="14.45" customHeight="1">
      <c r="B168" s="12" t="s">
        <v>17</v>
      </c>
      <c r="C168" s="12" t="s">
        <v>18</v>
      </c>
      <c r="D168" s="56">
        <f>IF(B168="","",SUMPRODUCT((B$11:B168&lt;&gt;"")*1))</f>
        <v>123</v>
      </c>
      <c r="E168" s="54">
        <v>4.3099999999999996</v>
      </c>
      <c r="F168" s="54">
        <v>848.79396751740137</v>
      </c>
      <c r="G168" s="54">
        <v>3.4870000000000001</v>
      </c>
      <c r="H168" s="54">
        <v>810.92429022082013</v>
      </c>
      <c r="I168" s="54">
        <v>3.2330000000000001</v>
      </c>
      <c r="J168" s="54">
        <v>1011.1710485617074</v>
      </c>
      <c r="K168" s="54">
        <v>3.9870000000000001</v>
      </c>
      <c r="L168" s="54">
        <v>733.46425884123403</v>
      </c>
      <c r="M168" s="54">
        <v>9.032</v>
      </c>
      <c r="N168" s="54">
        <v>515.82251992914087</v>
      </c>
      <c r="O168" s="54">
        <v>9.6489999999999991</v>
      </c>
      <c r="P168" s="54">
        <v>492.5731163851176</v>
      </c>
      <c r="Q168" s="54">
        <v>11.756</v>
      </c>
      <c r="R168" s="54">
        <v>490.75782579108534</v>
      </c>
      <c r="S168" s="54">
        <v>1.702</v>
      </c>
      <c r="T168" s="54">
        <v>789.48413631022322</v>
      </c>
      <c r="U168" s="54">
        <v>9.3650000000000002</v>
      </c>
      <c r="V168" s="54">
        <v>937.92365189535508</v>
      </c>
      <c r="W168" s="54">
        <v>29.164999999999999</v>
      </c>
      <c r="X168" s="54">
        <v>900.05534030516026</v>
      </c>
      <c r="Y168" s="54">
        <v>33.155999999999999</v>
      </c>
      <c r="Z168" s="54">
        <v>859.12272288575218</v>
      </c>
      <c r="AA168" s="54">
        <v>32.439</v>
      </c>
      <c r="AB168" s="54">
        <v>1064.545362064182</v>
      </c>
    </row>
    <row r="169" spans="1:28" ht="14.45" customHeight="1">
      <c r="B169" s="12"/>
      <c r="C169" s="12"/>
      <c r="D169" s="56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</row>
    <row r="170" spans="1:28" ht="14.45" customHeight="1">
      <c r="B170" s="57" t="s">
        <v>21</v>
      </c>
      <c r="C170" s="58" t="s">
        <v>18</v>
      </c>
      <c r="D170" s="56">
        <f>IF(B170="","",SUMPRODUCT((B$11:B170&lt;&gt;"")*1))</f>
        <v>124</v>
      </c>
      <c r="E170" s="54">
        <v>7.8869999999999996</v>
      </c>
      <c r="F170" s="54">
        <v>800.60910358818307</v>
      </c>
      <c r="G170" s="54">
        <v>0</v>
      </c>
      <c r="H170" s="54">
        <v>0</v>
      </c>
      <c r="I170" s="54">
        <v>0</v>
      </c>
      <c r="J170" s="54">
        <v>0</v>
      </c>
      <c r="K170" s="54">
        <v>6.5709999999999997</v>
      </c>
      <c r="L170" s="54">
        <v>579.56110181098757</v>
      </c>
      <c r="M170" s="54">
        <v>0.66</v>
      </c>
      <c r="N170" s="54">
        <v>783.86666666666667</v>
      </c>
      <c r="O170" s="54">
        <v>2.5000000000000001E-2</v>
      </c>
      <c r="P170" s="54">
        <v>270</v>
      </c>
      <c r="Q170" s="54">
        <v>1.946</v>
      </c>
      <c r="R170" s="54">
        <v>386.81860226104834</v>
      </c>
      <c r="S170" s="54">
        <v>8.76</v>
      </c>
      <c r="T170" s="54">
        <v>453.93904109589045</v>
      </c>
      <c r="U170" s="54">
        <v>2.7810000000000001</v>
      </c>
      <c r="V170" s="54">
        <v>648.97087378640776</v>
      </c>
      <c r="W170" s="54">
        <v>3.4140000000000001</v>
      </c>
      <c r="X170" s="54">
        <v>702.93321616871697</v>
      </c>
      <c r="Y170" s="54">
        <v>6.7290000000000001</v>
      </c>
      <c r="Z170" s="54">
        <v>717.51226036558182</v>
      </c>
      <c r="AA170" s="54">
        <v>2.9769999999999999</v>
      </c>
      <c r="AB170" s="54">
        <v>1048.5468592542829</v>
      </c>
    </row>
    <row r="171" spans="1:28" ht="14.45" customHeight="1">
      <c r="B171" s="57" t="s">
        <v>63</v>
      </c>
      <c r="C171" s="58" t="s">
        <v>64</v>
      </c>
      <c r="D171" s="56">
        <f>IF(B171="","",SUMPRODUCT((B$11:B171&lt;&gt;"")*1))</f>
        <v>125</v>
      </c>
      <c r="E171" s="54">
        <v>0.1</v>
      </c>
      <c r="F171" s="54">
        <v>162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0.12</v>
      </c>
      <c r="N171" s="54">
        <v>108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</row>
    <row r="172" spans="1:28" ht="14.45" customHeight="1">
      <c r="B172" s="57" t="s">
        <v>22</v>
      </c>
      <c r="C172" s="58" t="s">
        <v>23</v>
      </c>
      <c r="D172" s="56">
        <f>IF(B172="","",SUMPRODUCT((B$11:B172&lt;&gt;"")*1))</f>
        <v>126</v>
      </c>
      <c r="E172" s="54">
        <v>20.385999999999999</v>
      </c>
      <c r="F172" s="54">
        <v>890.76263121750219</v>
      </c>
      <c r="G172" s="54">
        <v>14.435</v>
      </c>
      <c r="H172" s="54">
        <v>623.51243505368893</v>
      </c>
      <c r="I172" s="54">
        <v>9.5310000000000006</v>
      </c>
      <c r="J172" s="54">
        <v>680.0706116881754</v>
      </c>
      <c r="K172" s="54">
        <v>5.94</v>
      </c>
      <c r="L172" s="54">
        <v>832.63888888888891</v>
      </c>
      <c r="M172" s="54">
        <v>1.611</v>
      </c>
      <c r="N172" s="54">
        <v>1226.933581626319</v>
      </c>
      <c r="O172" s="54">
        <v>0.20899999999999999</v>
      </c>
      <c r="P172" s="54">
        <v>664.27272727272725</v>
      </c>
      <c r="Q172" s="54">
        <v>0.09</v>
      </c>
      <c r="R172" s="54">
        <v>702.06666666666672</v>
      </c>
      <c r="S172" s="54">
        <v>4.4749999999999996</v>
      </c>
      <c r="T172" s="54">
        <v>368.82972067039105</v>
      </c>
      <c r="U172" s="54">
        <v>0.50600000000000001</v>
      </c>
      <c r="V172" s="54">
        <v>571.99407114624501</v>
      </c>
      <c r="W172" s="54">
        <v>2.5419999999999998</v>
      </c>
      <c r="X172" s="54">
        <v>1077.4854445318647</v>
      </c>
      <c r="Y172" s="54">
        <v>7.3460000000000001</v>
      </c>
      <c r="Z172" s="54">
        <v>1044.3057446229241</v>
      </c>
      <c r="AA172" s="54">
        <v>4.6509999999999998</v>
      </c>
      <c r="AB172" s="54">
        <v>1518.9499032466135</v>
      </c>
    </row>
    <row r="173" spans="1:28" ht="14.45" customHeight="1">
      <c r="B173" s="57" t="s">
        <v>24</v>
      </c>
      <c r="C173" s="58" t="s">
        <v>23</v>
      </c>
      <c r="D173" s="56">
        <f>IF(B173="","",SUMPRODUCT((B$11:B173&lt;&gt;"")*1))</f>
        <v>127</v>
      </c>
      <c r="E173" s="54">
        <v>6.1609999999999996</v>
      </c>
      <c r="F173" s="54">
        <v>958.54682681382894</v>
      </c>
      <c r="G173" s="54">
        <v>10.57</v>
      </c>
      <c r="H173" s="54">
        <v>664.93651844843896</v>
      </c>
      <c r="I173" s="54">
        <v>6.4320000000000004</v>
      </c>
      <c r="J173" s="54">
        <v>785.03980099502485</v>
      </c>
      <c r="K173" s="54">
        <v>1.145</v>
      </c>
      <c r="L173" s="54">
        <v>1128.6786026200873</v>
      </c>
      <c r="M173" s="54">
        <v>0.04</v>
      </c>
      <c r="N173" s="54">
        <v>270</v>
      </c>
      <c r="O173" s="54">
        <v>5.5E-2</v>
      </c>
      <c r="P173" s="54">
        <v>205.92727272727274</v>
      </c>
      <c r="Q173" s="54">
        <v>0</v>
      </c>
      <c r="R173" s="54">
        <v>0</v>
      </c>
      <c r="S173" s="54">
        <v>0.44500000000000001</v>
      </c>
      <c r="T173" s="54">
        <v>571.57528089887637</v>
      </c>
      <c r="U173" s="54">
        <v>2.5000000000000001E-2</v>
      </c>
      <c r="V173" s="54">
        <v>127.88</v>
      </c>
      <c r="W173" s="54">
        <v>0.42299999999999999</v>
      </c>
      <c r="X173" s="54">
        <v>997.61229314420802</v>
      </c>
      <c r="Y173" s="54">
        <v>3.3029999999999999</v>
      </c>
      <c r="Z173" s="54">
        <v>951.34423251589465</v>
      </c>
      <c r="AA173" s="54">
        <v>3.242</v>
      </c>
      <c r="AB173" s="54">
        <v>1661.7671190623073</v>
      </c>
    </row>
    <row r="174" spans="1:28" ht="14.45" customHeight="1">
      <c r="B174" s="57" t="s">
        <v>27</v>
      </c>
      <c r="C174" s="58" t="s">
        <v>28</v>
      </c>
      <c r="D174" s="56">
        <f>IF(B174="","",SUMPRODUCT((B$11:B174&lt;&gt;"")*1))</f>
        <v>128</v>
      </c>
      <c r="E174" s="54">
        <v>0</v>
      </c>
      <c r="F174" s="54">
        <v>0</v>
      </c>
      <c r="G174" s="54">
        <v>0</v>
      </c>
      <c r="H174" s="54">
        <v>0</v>
      </c>
      <c r="I174" s="54">
        <v>0.52400000000000002</v>
      </c>
      <c r="J174" s="54">
        <v>484.96946564885496</v>
      </c>
      <c r="K174" s="54">
        <v>0.14299999999999999</v>
      </c>
      <c r="L174" s="54">
        <v>322.86713286713285</v>
      </c>
      <c r="M174" s="54">
        <v>0</v>
      </c>
      <c r="N174" s="54">
        <v>0</v>
      </c>
      <c r="O174" s="54">
        <v>7.4999999999999997E-2</v>
      </c>
      <c r="P174" s="54">
        <v>540</v>
      </c>
      <c r="Q174" s="54">
        <v>0.125</v>
      </c>
      <c r="R174" s="54">
        <v>462.24</v>
      </c>
      <c r="S174" s="54">
        <v>0.153</v>
      </c>
      <c r="T174" s="54">
        <v>443.29411764705884</v>
      </c>
      <c r="U174" s="54">
        <v>0</v>
      </c>
      <c r="V174" s="54">
        <v>0</v>
      </c>
      <c r="W174" s="54">
        <v>6.0000000000000001E-3</v>
      </c>
      <c r="X174" s="54">
        <v>907.16666666666674</v>
      </c>
      <c r="Y174" s="54">
        <v>0.105</v>
      </c>
      <c r="Z174" s="54">
        <v>540</v>
      </c>
      <c r="AA174" s="54">
        <v>0</v>
      </c>
      <c r="AB174" s="54">
        <v>0</v>
      </c>
    </row>
    <row r="175" spans="1:28" ht="14.45" customHeight="1">
      <c r="B175" s="57"/>
      <c r="C175" s="58"/>
      <c r="D175" s="5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</row>
    <row r="176" spans="1:28" ht="14.45" customHeight="1">
      <c r="B176" s="57" t="s">
        <v>30</v>
      </c>
      <c r="C176" s="58" t="s">
        <v>31</v>
      </c>
      <c r="D176" s="56">
        <f>IF(B176="","",SUMPRODUCT((B$11:B176&lt;&gt;"")*1))</f>
        <v>129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5.8999999999999997E-2</v>
      </c>
      <c r="R176" s="54">
        <v>129.59322033898303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>
        <v>0</v>
      </c>
      <c r="Y176" s="54">
        <v>0</v>
      </c>
      <c r="Z176" s="54">
        <v>0</v>
      </c>
      <c r="AA176" s="54">
        <v>0</v>
      </c>
      <c r="AB176" s="54">
        <v>0</v>
      </c>
    </row>
    <row r="177" spans="1:28" ht="14.45" customHeight="1">
      <c r="B177" s="57" t="s">
        <v>24</v>
      </c>
      <c r="C177" s="58" t="s">
        <v>32</v>
      </c>
      <c r="D177" s="56">
        <f>IF(B177="","",SUMPRODUCT((B$11:B177&lt;&gt;"")*1))</f>
        <v>130</v>
      </c>
      <c r="E177" s="54">
        <v>15.247</v>
      </c>
      <c r="F177" s="54">
        <v>716.89112612317172</v>
      </c>
      <c r="G177" s="54">
        <v>27.277000000000001</v>
      </c>
      <c r="H177" s="54">
        <v>541.61755324999081</v>
      </c>
      <c r="I177" s="54">
        <v>31.088000000000001</v>
      </c>
      <c r="J177" s="54">
        <v>656.19206767884714</v>
      </c>
      <c r="K177" s="54">
        <v>22.375</v>
      </c>
      <c r="L177" s="54">
        <v>826.06015642458101</v>
      </c>
      <c r="M177" s="54">
        <v>14.475</v>
      </c>
      <c r="N177" s="54">
        <v>527.49112262521589</v>
      </c>
      <c r="O177" s="54">
        <v>4.9119999999999999</v>
      </c>
      <c r="P177" s="54">
        <v>407.08102605863195</v>
      </c>
      <c r="Q177" s="54">
        <v>4.2880000000000003</v>
      </c>
      <c r="R177" s="54">
        <v>357.30340485074629</v>
      </c>
      <c r="S177" s="54">
        <v>0.33100000000000002</v>
      </c>
      <c r="T177" s="54">
        <v>510.17522658610267</v>
      </c>
      <c r="U177" s="54">
        <v>0.31</v>
      </c>
      <c r="V177" s="54">
        <v>490.28387096774196</v>
      </c>
      <c r="W177" s="54">
        <v>0.71499999999999997</v>
      </c>
      <c r="X177" s="54">
        <v>622.32727272727277</v>
      </c>
      <c r="Y177" s="54">
        <v>2.1459999999999999</v>
      </c>
      <c r="Z177" s="54">
        <v>644.80242311276788</v>
      </c>
      <c r="AA177" s="54">
        <v>7.2750000000000004</v>
      </c>
      <c r="AB177" s="54">
        <v>989.65512027491411</v>
      </c>
    </row>
    <row r="178" spans="1:28" ht="14.45" customHeight="1">
      <c r="B178" s="57" t="s">
        <v>37</v>
      </c>
      <c r="C178" s="58" t="s">
        <v>38</v>
      </c>
      <c r="D178" s="56">
        <f>IF(B178="","",SUMPRODUCT((B$11:B178&lt;&gt;"")*1))</f>
        <v>131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0</v>
      </c>
      <c r="N178" s="54">
        <v>0</v>
      </c>
      <c r="O178" s="54">
        <v>0.05</v>
      </c>
      <c r="P178" s="54">
        <v>864</v>
      </c>
      <c r="Q178" s="54">
        <v>8.6999999999999994E-2</v>
      </c>
      <c r="R178" s="54">
        <v>708.82758620689651</v>
      </c>
      <c r="S178" s="54">
        <v>6.2E-2</v>
      </c>
      <c r="T178" s="54">
        <v>864</v>
      </c>
      <c r="U178" s="54">
        <v>0.05</v>
      </c>
      <c r="V178" s="54">
        <v>1080</v>
      </c>
      <c r="W178" s="54">
        <v>0</v>
      </c>
      <c r="X178" s="54">
        <v>0</v>
      </c>
      <c r="Y178" s="54">
        <v>0</v>
      </c>
      <c r="Z178" s="54">
        <v>0</v>
      </c>
      <c r="AA178" s="54">
        <v>7.2999999999999995E-2</v>
      </c>
      <c r="AB178" s="54">
        <v>1404</v>
      </c>
    </row>
    <row r="179" spans="1:28" ht="14.45" customHeight="1">
      <c r="B179" s="57" t="s">
        <v>39</v>
      </c>
      <c r="C179" s="58" t="s">
        <v>40</v>
      </c>
      <c r="D179" s="56">
        <f>IF(B179="","",SUMPRODUCT((B$11:B179&lt;&gt;"")*1))</f>
        <v>132</v>
      </c>
      <c r="E179" s="54">
        <v>3.2810000000000001</v>
      </c>
      <c r="F179" s="54">
        <v>629.30112770496794</v>
      </c>
      <c r="G179" s="54">
        <v>11.1</v>
      </c>
      <c r="H179" s="54">
        <v>688.96243243243248</v>
      </c>
      <c r="I179" s="54">
        <v>11.523999999999999</v>
      </c>
      <c r="J179" s="54">
        <v>637.34536619229425</v>
      </c>
      <c r="K179" s="54">
        <v>5.9550000000000001</v>
      </c>
      <c r="L179" s="54">
        <v>929.66179680940388</v>
      </c>
      <c r="M179" s="54">
        <v>6.2039999999999997</v>
      </c>
      <c r="N179" s="54">
        <v>615.64281108961961</v>
      </c>
      <c r="O179" s="54">
        <v>3.3359999999999999</v>
      </c>
      <c r="P179" s="54">
        <v>404.57643884892087</v>
      </c>
      <c r="Q179" s="54">
        <v>0.84299999999999997</v>
      </c>
      <c r="R179" s="54">
        <v>366.40213523131672</v>
      </c>
      <c r="S179" s="54">
        <v>5.1999999999999998E-2</v>
      </c>
      <c r="T179" s="54">
        <v>711.71153846153845</v>
      </c>
      <c r="U179" s="54">
        <v>3.2000000000000001E-2</v>
      </c>
      <c r="V179" s="54">
        <v>531.5625</v>
      </c>
      <c r="W179" s="54">
        <v>0.57399999999999995</v>
      </c>
      <c r="X179" s="54">
        <v>868.69337979094075</v>
      </c>
      <c r="Y179" s="54">
        <v>2.6259999999999999</v>
      </c>
      <c r="Z179" s="54">
        <v>788.12680883472967</v>
      </c>
      <c r="AA179" s="54">
        <v>1.333</v>
      </c>
      <c r="AB179" s="54">
        <v>1187.6931732933233</v>
      </c>
    </row>
    <row r="180" spans="1:28" ht="14.45" customHeight="1">
      <c r="B180" s="57" t="s">
        <v>45</v>
      </c>
      <c r="C180" s="58" t="s">
        <v>46</v>
      </c>
      <c r="D180" s="56">
        <f>IF(B180="","",SUMPRODUCT((B$11:B180&lt;&gt;"")*1))</f>
        <v>133</v>
      </c>
      <c r="E180" s="54">
        <v>0</v>
      </c>
      <c r="F180" s="54">
        <v>0</v>
      </c>
      <c r="G180" s="54">
        <v>0</v>
      </c>
      <c r="H180" s="54">
        <v>0</v>
      </c>
      <c r="I180" s="54">
        <v>0.1</v>
      </c>
      <c r="J180" s="54">
        <v>410.4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0.03</v>
      </c>
      <c r="Z180" s="54">
        <v>900</v>
      </c>
      <c r="AA180" s="54">
        <v>0</v>
      </c>
      <c r="AB180" s="54">
        <v>0</v>
      </c>
    </row>
    <row r="181" spans="1:28" ht="14.45" customHeight="1">
      <c r="B181" s="57"/>
      <c r="C181" s="58"/>
      <c r="D181" s="5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</row>
    <row r="182" spans="1:28" ht="14.45" customHeight="1">
      <c r="B182" s="57" t="s">
        <v>69</v>
      </c>
      <c r="C182" s="58" t="s">
        <v>81</v>
      </c>
      <c r="D182" s="56">
        <f>IF(B182="","",SUMPRODUCT((B$11:B182&lt;&gt;"")*1))</f>
        <v>134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4">
        <v>0</v>
      </c>
      <c r="M182" s="54">
        <v>0</v>
      </c>
      <c r="N182" s="54">
        <v>0</v>
      </c>
      <c r="O182" s="54">
        <v>0.34200000000000003</v>
      </c>
      <c r="P182" s="54">
        <v>365.51169590643275</v>
      </c>
      <c r="Q182" s="54">
        <v>0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>
        <v>0</v>
      </c>
      <c r="Y182" s="54">
        <v>0</v>
      </c>
      <c r="Z182" s="54">
        <v>0</v>
      </c>
      <c r="AA182" s="54">
        <v>0</v>
      </c>
      <c r="AB182" s="54">
        <v>0</v>
      </c>
    </row>
    <row r="183" spans="1:28" ht="14.45" customHeight="1">
      <c r="B183" s="57" t="s">
        <v>49</v>
      </c>
      <c r="C183" s="58" t="s">
        <v>50</v>
      </c>
      <c r="D183" s="56">
        <f>IF(B183="","",SUMPRODUCT((B$11:B183&lt;&gt;"")*1))</f>
        <v>135</v>
      </c>
      <c r="E183" s="54">
        <v>1.5409999999999999</v>
      </c>
      <c r="F183" s="54">
        <v>772.2524334847501</v>
      </c>
      <c r="G183" s="54">
        <v>3.984</v>
      </c>
      <c r="H183" s="54">
        <v>735.95130522088357</v>
      </c>
      <c r="I183" s="54">
        <v>3.044</v>
      </c>
      <c r="J183" s="54">
        <v>758.24441524310123</v>
      </c>
      <c r="K183" s="54">
        <v>2.169</v>
      </c>
      <c r="L183" s="54">
        <v>649.60488704472107</v>
      </c>
      <c r="M183" s="54">
        <v>2.8119999999999998</v>
      </c>
      <c r="N183" s="54">
        <v>686.80192034139407</v>
      </c>
      <c r="O183" s="54">
        <v>5.2460000000000004</v>
      </c>
      <c r="P183" s="54">
        <v>373.39191765154402</v>
      </c>
      <c r="Q183" s="54">
        <v>1.6060000000000001</v>
      </c>
      <c r="R183" s="54">
        <v>499.70049813200495</v>
      </c>
      <c r="S183" s="54">
        <v>0.13500000000000001</v>
      </c>
      <c r="T183" s="54">
        <v>489.40740740740739</v>
      </c>
      <c r="U183" s="54">
        <v>0</v>
      </c>
      <c r="V183" s="54">
        <v>0</v>
      </c>
      <c r="W183" s="54">
        <v>0.36699999999999999</v>
      </c>
      <c r="X183" s="54">
        <v>833.7438692098093</v>
      </c>
      <c r="Y183" s="54">
        <v>0.89700000000000002</v>
      </c>
      <c r="Z183" s="54">
        <v>812.68004459308816</v>
      </c>
      <c r="AA183" s="54">
        <v>0.54600000000000004</v>
      </c>
      <c r="AB183" s="54">
        <v>912.96703296703288</v>
      </c>
    </row>
    <row r="184" spans="1:28" ht="14.45" customHeight="1">
      <c r="B184" s="57" t="s">
        <v>51</v>
      </c>
      <c r="C184" s="58" t="s">
        <v>52</v>
      </c>
      <c r="D184" s="56">
        <f>IF(B184="","",SUMPRODUCT((B$11:B184&lt;&gt;"")*1))</f>
        <v>136</v>
      </c>
      <c r="E184" s="54">
        <v>1.3380000000000001</v>
      </c>
      <c r="F184" s="54">
        <v>425.70627802690581</v>
      </c>
      <c r="G184" s="54">
        <v>2.036</v>
      </c>
      <c r="H184" s="54">
        <v>449.52946954813359</v>
      </c>
      <c r="I184" s="54">
        <v>0.69</v>
      </c>
      <c r="J184" s="54">
        <v>444.37826086956522</v>
      </c>
      <c r="K184" s="54">
        <v>0.65100000000000002</v>
      </c>
      <c r="L184" s="54">
        <v>278.357910906298</v>
      </c>
      <c r="M184" s="54">
        <v>0.105</v>
      </c>
      <c r="N184" s="54">
        <v>291.40952380952382</v>
      </c>
      <c r="O184" s="54">
        <v>1.446</v>
      </c>
      <c r="P184" s="54">
        <v>285.56777316735821</v>
      </c>
      <c r="Q184" s="54">
        <v>0.32300000000000001</v>
      </c>
      <c r="R184" s="54">
        <v>385.40866873065016</v>
      </c>
      <c r="S184" s="54">
        <v>0.05</v>
      </c>
      <c r="T184" s="54">
        <v>463.02</v>
      </c>
      <c r="U184" s="54">
        <v>6.3E-2</v>
      </c>
      <c r="V184" s="54">
        <v>413.93650793650795</v>
      </c>
      <c r="W184" s="54">
        <v>5.2999999999999999E-2</v>
      </c>
      <c r="X184" s="54">
        <v>524.88679245283026</v>
      </c>
      <c r="Y184" s="54">
        <v>0.17399999999999999</v>
      </c>
      <c r="Z184" s="54">
        <v>648.86781609195407</v>
      </c>
      <c r="AA184" s="54">
        <v>0.33400000000000002</v>
      </c>
      <c r="AB184" s="54">
        <v>809.05988023952102</v>
      </c>
    </row>
    <row r="185" spans="1:28" ht="14.45" customHeight="1">
      <c r="B185" s="59"/>
      <c r="C185" s="11"/>
      <c r="D185" s="56" t="str">
        <f>IF(B185="","",SUMPRODUCT((B$11:B185&lt;&gt;"")*1))</f>
        <v/>
      </c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</row>
    <row r="186" spans="1:28" ht="14.45" customHeight="1">
      <c r="A186" s="50" t="s">
        <v>82</v>
      </c>
      <c r="B186" s="59"/>
      <c r="C186" s="11"/>
      <c r="D186" s="56" t="str">
        <f>IF(B186="","",SUMPRODUCT((B$11:B186&lt;&gt;"")*1))</f>
        <v/>
      </c>
      <c r="E186" s="53"/>
      <c r="F186" s="53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</row>
    <row r="187" spans="1:28" s="50" customFormat="1" ht="14.45" customHeight="1">
      <c r="B187" s="60" t="s">
        <v>54</v>
      </c>
      <c r="D187" s="56">
        <f>IF(B187="","",SUMPRODUCT((B$11:B187&lt;&gt;"")*1))</f>
        <v>137</v>
      </c>
      <c r="E187" s="53">
        <f>IF(SUM(E188:E190)&lt;0.001,"-",SUM(E188:E190))</f>
        <v>6.0430000000000001</v>
      </c>
      <c r="F187" s="53">
        <f>IF(ISERR(SUMPRODUCT(E188:E190,F188:F190)/E187),"-",SUMPRODUCT(E188:E190,F188:F190)/E187)</f>
        <v>424.07214959457224</v>
      </c>
      <c r="G187" s="53">
        <f>IF(SUM(G188:G190)&lt;0.001,"-",SUM(G188:G190))</f>
        <v>9</v>
      </c>
      <c r="H187" s="53">
        <f>IF(ISERR(SUMPRODUCT(G188:G190,H188:H190)/G187),"-",SUMPRODUCT(G188:G190,H188:H190)/G187)</f>
        <v>424</v>
      </c>
      <c r="I187" s="53">
        <f>IF(SUM(I188:I190)&lt;0.001,"-",SUM(I188:I190))</f>
        <v>25.931999999999999</v>
      </c>
      <c r="J187" s="53">
        <f>IF(ISERR(SUMPRODUCT(I188:I190,J188:J190)/I187),"-",SUMPRODUCT(I188:I190,J188:J190)/I187)</f>
        <v>566.75717260527529</v>
      </c>
      <c r="K187" s="53">
        <f>IF(SUM(K188:K190)&lt;0.001,"-",SUM(K188:K190))</f>
        <v>4.4790000000000001</v>
      </c>
      <c r="L187" s="53">
        <f>IF(ISERR(SUMPRODUCT(K188:K190,L188:L190)/K187),"-",SUMPRODUCT(K188:K190,L188:L190)/K187)</f>
        <v>672.06430006697917</v>
      </c>
      <c r="M187" s="53">
        <f>IF(SUM(M188:M190)&lt;0.001,"-",SUM(M188:M190))</f>
        <v>26</v>
      </c>
      <c r="N187" s="53">
        <f>IF(ISERR(SUMPRODUCT(M188:M190,N188:N190)/M187),"-",SUMPRODUCT(M188:M190,N188:N190)/M187)</f>
        <v>672</v>
      </c>
      <c r="O187" s="53">
        <f>IF(SUM(O188:O190)&lt;0.001,"-",SUM(O188:O190))</f>
        <v>0.374</v>
      </c>
      <c r="P187" s="53">
        <f>IF(ISERR(SUMPRODUCT(O188:O190,P188:P190)/O187),"-",SUMPRODUCT(O188:O190,P188:P190)/O187)</f>
        <v>363.62834224598924</v>
      </c>
      <c r="Q187" s="53">
        <f>IF(SUM(Q188:Q190)&lt;0.001,"-",SUM(Q188:Q190))</f>
        <v>9.0289999999999999</v>
      </c>
      <c r="R187" s="53">
        <f>IF(ISERR(SUMPRODUCT(Q188:Q190,R188:R190)/Q187),"-",SUMPRODUCT(Q188:Q190,R188:R190)/Q187)</f>
        <v>580.85092479787363</v>
      </c>
      <c r="S187" s="53">
        <f>IF(SUM(S188:S190)&lt;0.001,"-",SUM(S188:S190))</f>
        <v>2.61</v>
      </c>
      <c r="T187" s="53">
        <f>IF(ISERR(SUMPRODUCT(S188:S190,T188:T190)/S187),"-",SUMPRODUCT(S188:S190,T188:T190)/S187)</f>
        <v>665.05670498084294</v>
      </c>
      <c r="U187" s="53">
        <f>IF(SUM(U188:U190)&lt;0.001,"-",SUM(U188:U190))</f>
        <v>2.61</v>
      </c>
      <c r="V187" s="53">
        <f>IF(ISERR(SUMPRODUCT(U188:U190,V188:V190)/U187),"-",SUMPRODUCT(U188:U190,V188:V190)/U187)</f>
        <v>466.59616858237553</v>
      </c>
      <c r="W187" s="53">
        <f>IF(SUM(W188:W190)&lt;0.001,"-",SUM(W188:W190))</f>
        <v>3.1659999999999999</v>
      </c>
      <c r="X187" s="53">
        <f>IF(ISERR(SUMPRODUCT(W188:W190,X188:X190)/W187),"-",SUMPRODUCT(W188:W190,X188:X190)/W187)</f>
        <v>369.02590018951361</v>
      </c>
      <c r="Y187" s="53">
        <f>IF(SUM(Y188:Y190)&lt;0.001,"-",SUM(Y188:Y190))</f>
        <v>0.43100000000000005</v>
      </c>
      <c r="Z187" s="53">
        <f>IF(ISERR(SUMPRODUCT(Y188:Y190,Z188:Z190)/Y187),"-",SUMPRODUCT(Y188:Y190,Z188:Z190)/Y187)</f>
        <v>453.07656612528996</v>
      </c>
      <c r="AA187" s="53">
        <f>IF(SUM(AA188:AA190)&lt;0.001,"-",SUM(AA188:AA190))</f>
        <v>1.3220000000000001</v>
      </c>
      <c r="AB187" s="53">
        <f>IF(ISERR(SUMPRODUCT(AA188:AA190,AB188:AB190)/AA187),"-",SUMPRODUCT(AA188:AA190,AB188:AB190)/AA187)</f>
        <v>793.12027231467482</v>
      </c>
    </row>
    <row r="188" spans="1:28" ht="14.45" customHeight="1">
      <c r="B188" s="62" t="s">
        <v>17</v>
      </c>
      <c r="C188" s="62" t="s">
        <v>18</v>
      </c>
      <c r="D188" s="56">
        <f>IF(B188="","",SUMPRODUCT((B$11:B188&lt;&gt;"")*1))</f>
        <v>138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0</v>
      </c>
      <c r="Y188" s="54">
        <v>3.4000000000000002E-2</v>
      </c>
      <c r="Z188" s="54">
        <v>325.91176470588238</v>
      </c>
      <c r="AA188" s="54">
        <v>0</v>
      </c>
      <c r="AB188" s="54">
        <v>0</v>
      </c>
    </row>
    <row r="189" spans="1:28" ht="14.45" customHeight="1">
      <c r="B189" s="57" t="s">
        <v>25</v>
      </c>
      <c r="C189" s="58" t="s">
        <v>26</v>
      </c>
      <c r="D189" s="56">
        <f>IF(B189="","",SUMPRODUCT((B$11:B189&lt;&gt;"")*1))</f>
        <v>139</v>
      </c>
      <c r="E189" s="54">
        <v>2.0430000000000001</v>
      </c>
      <c r="F189" s="54">
        <v>424.21341164953498</v>
      </c>
      <c r="G189" s="54">
        <v>0</v>
      </c>
      <c r="H189" s="54">
        <v>0</v>
      </c>
      <c r="I189" s="54">
        <v>19.931999999999999</v>
      </c>
      <c r="J189" s="54">
        <v>566.68407585791692</v>
      </c>
      <c r="K189" s="54">
        <v>4.4790000000000001</v>
      </c>
      <c r="L189" s="54">
        <v>672.06430006697917</v>
      </c>
      <c r="M189" s="54">
        <v>0</v>
      </c>
      <c r="N189" s="54">
        <v>0</v>
      </c>
      <c r="O189" s="54">
        <v>0.374</v>
      </c>
      <c r="P189" s="54">
        <v>363.6283422459893</v>
      </c>
      <c r="Q189" s="54">
        <v>7.0289999999999999</v>
      </c>
      <c r="R189" s="54">
        <v>580.80850761132456</v>
      </c>
      <c r="S189" s="54">
        <v>0.61</v>
      </c>
      <c r="T189" s="54">
        <v>665.24262295081962</v>
      </c>
      <c r="U189" s="54">
        <v>2.61</v>
      </c>
      <c r="V189" s="54">
        <v>466.59616858237553</v>
      </c>
      <c r="W189" s="54">
        <v>0.16600000000000001</v>
      </c>
      <c r="X189" s="54">
        <v>369.49397590361446</v>
      </c>
      <c r="Y189" s="54">
        <v>0.39700000000000002</v>
      </c>
      <c r="Z189" s="54">
        <v>463.9672544080604</v>
      </c>
      <c r="AA189" s="54">
        <v>0.32200000000000001</v>
      </c>
      <c r="AB189" s="54">
        <v>793.4937888198757</v>
      </c>
    </row>
    <row r="190" spans="1:28" ht="14.45" customHeight="1">
      <c r="B190" s="57" t="s">
        <v>55</v>
      </c>
      <c r="C190" s="58" t="s">
        <v>28</v>
      </c>
      <c r="D190" s="56">
        <f>IF(B190="","",SUMPRODUCT((B$11:B190&lt;&gt;"")*1))</f>
        <v>140</v>
      </c>
      <c r="E190" s="54">
        <v>4</v>
      </c>
      <c r="F190" s="54">
        <v>424</v>
      </c>
      <c r="G190" s="54">
        <v>9</v>
      </c>
      <c r="H190" s="54">
        <v>424</v>
      </c>
      <c r="I190" s="54">
        <v>6</v>
      </c>
      <c r="J190" s="54">
        <v>567</v>
      </c>
      <c r="K190" s="54">
        <v>0</v>
      </c>
      <c r="L190" s="54">
        <v>0</v>
      </c>
      <c r="M190" s="54">
        <v>26</v>
      </c>
      <c r="N190" s="54">
        <v>672</v>
      </c>
      <c r="O190" s="54">
        <v>0</v>
      </c>
      <c r="P190" s="54">
        <v>0</v>
      </c>
      <c r="Q190" s="54">
        <v>2</v>
      </c>
      <c r="R190" s="54">
        <v>581</v>
      </c>
      <c r="S190" s="54">
        <v>2</v>
      </c>
      <c r="T190" s="54">
        <v>665</v>
      </c>
      <c r="U190" s="54">
        <v>0</v>
      </c>
      <c r="V190" s="54">
        <v>0</v>
      </c>
      <c r="W190" s="54">
        <v>3</v>
      </c>
      <c r="X190" s="54">
        <v>369</v>
      </c>
      <c r="Y190" s="54">
        <v>0</v>
      </c>
      <c r="Z190" s="54">
        <v>0</v>
      </c>
      <c r="AA190" s="54">
        <v>1</v>
      </c>
      <c r="AB190" s="54">
        <v>793</v>
      </c>
    </row>
    <row r="191" spans="1:28" ht="14.45" customHeight="1">
      <c r="B191" s="59"/>
      <c r="C191" s="11"/>
      <c r="D191" s="56" t="str">
        <f>IF(B191="","",SUMPRODUCT((B$11:B191&lt;&gt;"")*1))</f>
        <v/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</row>
    <row r="192" spans="1:28" ht="14.45" customHeight="1">
      <c r="A192" s="50" t="s">
        <v>83</v>
      </c>
      <c r="B192" s="59"/>
      <c r="C192" s="11"/>
      <c r="D192" s="56" t="str">
        <f>IF(B192="","",SUMPRODUCT((B$11:B192&lt;&gt;"")*1))</f>
        <v/>
      </c>
      <c r="E192" s="53"/>
      <c r="F192" s="53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</row>
    <row r="193" spans="2:28" s="50" customFormat="1" ht="14.45" customHeight="1">
      <c r="B193" s="60" t="s">
        <v>84</v>
      </c>
      <c r="D193" s="56">
        <f>IF(B193="","",SUMPRODUCT((B$11:B193&lt;&gt;"")*1))</f>
        <v>141</v>
      </c>
      <c r="E193" s="53">
        <f>IF(SUM(E194:E214)&lt;0.001,"-",SUM(E194:E214))</f>
        <v>249.71800000000005</v>
      </c>
      <c r="F193" s="53">
        <f>IF(ISERR(SUMPRODUCT(E194:E214,F194:F214)/E193),"-",SUMPRODUCT(E194:E214,F194:F214)/E193)</f>
        <v>1170.3965192737408</v>
      </c>
      <c r="G193" s="53">
        <f>IF(SUM(G194:G214)&lt;0.001,"-",SUM(G194:G214))</f>
        <v>206.881</v>
      </c>
      <c r="H193" s="53">
        <f>IF(ISERR(SUMPRODUCT(G194:G214,H194:H214)/G193),"-",SUMPRODUCT(G194:G214,H194:H214)/G193)</f>
        <v>1297.3583509360453</v>
      </c>
      <c r="I193" s="53">
        <f>IF(SUM(I194:I214)&lt;0.001,"-",SUM(I194:I214))</f>
        <v>155.744</v>
      </c>
      <c r="J193" s="53">
        <f>IF(ISERR(SUMPRODUCT(I194:I214,J194:J214)/I193),"-",SUMPRODUCT(I194:I214,J194:J214)/I193)</f>
        <v>1440.9741948325457</v>
      </c>
      <c r="K193" s="53">
        <f>IF(SUM(K194:K214)&lt;0.001,"-",SUM(K194:K214))</f>
        <v>187.43299999999996</v>
      </c>
      <c r="L193" s="53">
        <f>IF(ISERR(SUMPRODUCT(K194:K214,L194:L214)/K193),"-",SUMPRODUCT(K194:K214,L194:L214)/K193)</f>
        <v>1334.2401658192528</v>
      </c>
      <c r="M193" s="53">
        <f>IF(SUM(M194:M214)&lt;0.001,"-",SUM(M194:M214))</f>
        <v>120.63300000000001</v>
      </c>
      <c r="N193" s="53">
        <f>IF(ISERR(SUMPRODUCT(M194:M214,N194:N214)/M193),"-",SUMPRODUCT(M194:M214,N194:N214)/M193)</f>
        <v>1195.1275687415548</v>
      </c>
      <c r="O193" s="53">
        <f>IF(SUM(O194:O214)&lt;0.001,"-",SUM(O194:O214))</f>
        <v>187.988</v>
      </c>
      <c r="P193" s="53">
        <f>IF(ISERR(SUMPRODUCT(O194:O214,P194:P214)/O193),"-",SUMPRODUCT(O194:O214,P194:P214)/O193)</f>
        <v>1197.045593335745</v>
      </c>
      <c r="Q193" s="53">
        <f>IF(SUM(Q194:Q214)&lt;0.001,"-",SUM(Q194:Q214))</f>
        <v>317.49500000000012</v>
      </c>
      <c r="R193" s="53">
        <f>IF(ISERR(SUMPRODUCT(Q194:Q214,R194:R214)/Q193),"-",SUMPRODUCT(Q194:Q214,R194:R214)/Q193)</f>
        <v>1021.6031780028029</v>
      </c>
      <c r="S193" s="53">
        <f>IF(SUM(S194:S214)&lt;0.001,"-",SUM(S194:S214))</f>
        <v>196.05699999999999</v>
      </c>
      <c r="T193" s="53">
        <f>IF(ISERR(SUMPRODUCT(S194:S214,T194:T214)/S193),"-",SUMPRODUCT(S194:S214,T194:T214)/S193)</f>
        <v>1326.3002392161463</v>
      </c>
      <c r="U193" s="53">
        <f>IF(SUM(U194:U214)&lt;0.001,"-",SUM(U194:U214))</f>
        <v>163.61500000000001</v>
      </c>
      <c r="V193" s="53">
        <f>IF(ISERR(SUMPRODUCT(U194:U214,V194:V214)/U193),"-",SUMPRODUCT(U194:U214,V194:V214)/U193)</f>
        <v>1536.3536472817282</v>
      </c>
      <c r="W193" s="53">
        <f>IF(SUM(W194:W214)&lt;0.001,"-",SUM(W194:W214))</f>
        <v>152.86200000000002</v>
      </c>
      <c r="X193" s="53">
        <f>IF(ISERR(SUMPRODUCT(W194:W214,X194:X214)/W193),"-",SUMPRODUCT(W194:W214,X194:X214)/W193)</f>
        <v>1470.5821525297322</v>
      </c>
      <c r="Y193" s="53">
        <f>IF(SUM(Y194:Y214)&lt;0.001,"-",SUM(Y194:Y214))</f>
        <v>186.51700000000005</v>
      </c>
      <c r="Z193" s="53">
        <f>IF(ISERR(SUMPRODUCT(Y194:Y214,Z194:Z214)/Y193),"-",SUMPRODUCT(Y194:Y214,Z194:Z214)/Y193)</f>
        <v>1524.376834283202</v>
      </c>
      <c r="AA193" s="53">
        <f>IF(SUM(AA194:AA214)&lt;0.001,"-",SUM(AA194:AA214))</f>
        <v>240.934</v>
      </c>
      <c r="AB193" s="53">
        <f>IF(ISERR(SUMPRODUCT(AA194:AA214,AB194:AB214)/AA193),"-",SUMPRODUCT(AA194:AA214,AB194:AB214)/AA193)</f>
        <v>1439.4147816414452</v>
      </c>
    </row>
    <row r="194" spans="2:28" ht="14.45" customHeight="1">
      <c r="B194" s="62" t="s">
        <v>13</v>
      </c>
      <c r="C194" s="62" t="s">
        <v>14</v>
      </c>
      <c r="D194" s="56">
        <f>IF(B194="","",SUMPRODUCT((B$11:B194&lt;&gt;"")*1))</f>
        <v>142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4">
        <v>0</v>
      </c>
      <c r="M194" s="54">
        <v>0</v>
      </c>
      <c r="N194" s="54">
        <v>0</v>
      </c>
      <c r="O194" s="54">
        <v>0.16500000000000001</v>
      </c>
      <c r="P194" s="54">
        <v>1415.1272727272726</v>
      </c>
      <c r="Q194" s="54">
        <v>3.85</v>
      </c>
      <c r="R194" s="54">
        <v>907.30181818181813</v>
      </c>
      <c r="S194" s="54">
        <v>0.14499999999999999</v>
      </c>
      <c r="T194" s="54">
        <v>1242.1517241379311</v>
      </c>
      <c r="U194" s="54">
        <v>1.4730000000000001</v>
      </c>
      <c r="V194" s="54">
        <v>1601.1140529531567</v>
      </c>
      <c r="W194" s="54">
        <v>0.17100000000000001</v>
      </c>
      <c r="X194" s="54">
        <v>1744.0409356725147</v>
      </c>
      <c r="Y194" s="54">
        <v>2.3E-2</v>
      </c>
      <c r="Z194" s="54">
        <v>1630.7826086956522</v>
      </c>
      <c r="AA194" s="54">
        <v>0</v>
      </c>
      <c r="AB194" s="54">
        <v>0</v>
      </c>
    </row>
    <row r="195" spans="2:28" ht="14.45" customHeight="1">
      <c r="B195" s="12" t="s">
        <v>15</v>
      </c>
      <c r="C195" s="12" t="s">
        <v>14</v>
      </c>
      <c r="D195" s="56">
        <f>IF(B195="","",SUMPRODUCT((B$11:B195&lt;&gt;"")*1))</f>
        <v>143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4">
        <v>0</v>
      </c>
      <c r="M195" s="54">
        <v>0</v>
      </c>
      <c r="N195" s="54">
        <v>0</v>
      </c>
      <c r="O195" s="54">
        <v>0</v>
      </c>
      <c r="P195" s="54">
        <v>0</v>
      </c>
      <c r="Q195" s="54">
        <v>0.13500000000000001</v>
      </c>
      <c r="R195" s="54">
        <v>744.1185185185185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4">
        <v>0</v>
      </c>
      <c r="Z195" s="54">
        <v>0</v>
      </c>
      <c r="AA195" s="54">
        <v>0</v>
      </c>
      <c r="AB195" s="54">
        <v>0</v>
      </c>
    </row>
    <row r="196" spans="2:28" ht="14.45" customHeight="1">
      <c r="B196" s="57" t="s">
        <v>16</v>
      </c>
      <c r="C196" s="58" t="s">
        <v>14</v>
      </c>
      <c r="D196" s="56">
        <f>IF(B196="","",SUMPRODUCT((B$11:B196&lt;&gt;"")*1))</f>
        <v>144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4">
        <v>0</v>
      </c>
      <c r="M196" s="54">
        <v>7.0000000000000007E-2</v>
      </c>
      <c r="N196" s="54">
        <v>1209.5999999999999</v>
      </c>
      <c r="O196" s="54">
        <v>0.52500000000000002</v>
      </c>
      <c r="P196" s="54">
        <v>1209.5999999999999</v>
      </c>
      <c r="Q196" s="54">
        <v>0.26200000000000001</v>
      </c>
      <c r="R196" s="54">
        <v>952.1564885496183</v>
      </c>
      <c r="S196" s="54">
        <v>4.2000000000000003E-2</v>
      </c>
      <c r="T196" s="54">
        <v>1060.0952380952381</v>
      </c>
      <c r="U196" s="54">
        <v>5.2999999999999999E-2</v>
      </c>
      <c r="V196" s="54">
        <v>1300.0754716981132</v>
      </c>
      <c r="W196" s="54">
        <v>2.5999999999999999E-2</v>
      </c>
      <c r="X196" s="54">
        <v>1231.1923076923076</v>
      </c>
      <c r="Y196" s="54">
        <v>0</v>
      </c>
      <c r="Z196" s="54">
        <v>0</v>
      </c>
      <c r="AA196" s="54">
        <v>5.8000000000000003E-2</v>
      </c>
      <c r="AB196" s="54">
        <v>1944</v>
      </c>
    </row>
    <row r="197" spans="2:28" ht="14.45" customHeight="1">
      <c r="B197" s="57" t="s">
        <v>17</v>
      </c>
      <c r="C197" s="58" t="s">
        <v>18</v>
      </c>
      <c r="D197" s="56">
        <f>IF(B197="","",SUMPRODUCT((B$11:B197&lt;&gt;"")*1))</f>
        <v>145</v>
      </c>
      <c r="E197" s="54">
        <v>156.71600000000001</v>
      </c>
      <c r="F197" s="54">
        <v>1203.7124224712218</v>
      </c>
      <c r="G197" s="54">
        <v>146.977</v>
      </c>
      <c r="H197" s="54">
        <v>1362.9565306136335</v>
      </c>
      <c r="I197" s="54">
        <v>115.96299999999999</v>
      </c>
      <c r="J197" s="54">
        <v>1442.8640255943706</v>
      </c>
      <c r="K197" s="54">
        <v>136.262</v>
      </c>
      <c r="L197" s="54">
        <v>1371.3720479664175</v>
      </c>
      <c r="M197" s="54">
        <v>90.695999999999998</v>
      </c>
      <c r="N197" s="54">
        <v>1266.599265678751</v>
      </c>
      <c r="O197" s="54">
        <v>162.96700000000001</v>
      </c>
      <c r="P197" s="54">
        <v>1245.1019163388908</v>
      </c>
      <c r="Q197" s="54">
        <v>298.06400000000002</v>
      </c>
      <c r="R197" s="54">
        <v>1036.8728461001665</v>
      </c>
      <c r="S197" s="54">
        <v>156.482</v>
      </c>
      <c r="T197" s="54">
        <v>1389.9065643332779</v>
      </c>
      <c r="U197" s="54">
        <v>139.113</v>
      </c>
      <c r="V197" s="54">
        <v>1589.5803555383034</v>
      </c>
      <c r="W197" s="54">
        <v>127.935</v>
      </c>
      <c r="X197" s="54">
        <v>1506.7124008285457</v>
      </c>
      <c r="Y197" s="54">
        <v>100.9</v>
      </c>
      <c r="Z197" s="54">
        <v>1687.4891080277503</v>
      </c>
      <c r="AA197" s="54">
        <v>107.401</v>
      </c>
      <c r="AB197" s="54">
        <v>1614.9993296151804</v>
      </c>
    </row>
    <row r="198" spans="2:28" ht="14.45" customHeight="1">
      <c r="B198" s="57"/>
      <c r="C198" s="58"/>
      <c r="D198" s="56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</row>
    <row r="199" spans="2:28" ht="14.45" customHeight="1">
      <c r="B199" s="57" t="s">
        <v>58</v>
      </c>
      <c r="C199" s="58" t="s">
        <v>18</v>
      </c>
      <c r="D199" s="56">
        <f>IF(B199="","",SUMPRODUCT((B$11:B199&lt;&gt;"")*1))</f>
        <v>146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6.6000000000000003E-2</v>
      </c>
      <c r="P199" s="54">
        <v>923.39393939393938</v>
      </c>
      <c r="Q199" s="54">
        <v>0</v>
      </c>
      <c r="R199" s="54">
        <v>0</v>
      </c>
      <c r="S199" s="54">
        <v>4.9000000000000002E-2</v>
      </c>
      <c r="T199" s="54">
        <v>980.63265306122446</v>
      </c>
      <c r="U199" s="54">
        <v>0</v>
      </c>
      <c r="V199" s="54">
        <v>0</v>
      </c>
      <c r="W199" s="54">
        <v>0</v>
      </c>
      <c r="X199" s="54">
        <v>0</v>
      </c>
      <c r="Y199" s="54">
        <v>0</v>
      </c>
      <c r="Z199" s="54">
        <v>0</v>
      </c>
      <c r="AA199" s="54">
        <v>0</v>
      </c>
      <c r="AB199" s="54">
        <v>0</v>
      </c>
    </row>
    <row r="200" spans="2:28" ht="14.45" customHeight="1">
      <c r="B200" s="57" t="s">
        <v>20</v>
      </c>
      <c r="C200" s="58" t="s">
        <v>18</v>
      </c>
      <c r="D200" s="56">
        <f>IF(B200="","",SUMPRODUCT((B$11:B200&lt;&gt;"")*1))</f>
        <v>147</v>
      </c>
      <c r="E200" s="54">
        <v>0.114</v>
      </c>
      <c r="F200" s="54">
        <v>540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4">
        <v>0</v>
      </c>
      <c r="M200" s="54">
        <v>0</v>
      </c>
      <c r="N200" s="54">
        <v>0</v>
      </c>
      <c r="O200" s="54">
        <v>0</v>
      </c>
      <c r="P200" s="54">
        <v>0</v>
      </c>
      <c r="Q200" s="54">
        <v>5.8000000000000003E-2</v>
      </c>
      <c r="R200" s="54">
        <v>972</v>
      </c>
      <c r="S200" s="54">
        <v>5.0000000000000001E-3</v>
      </c>
      <c r="T200" s="54">
        <v>231.2</v>
      </c>
      <c r="U200" s="54">
        <v>4.1000000000000002E-2</v>
      </c>
      <c r="V200" s="54">
        <v>675.95121951219505</v>
      </c>
      <c r="W200" s="54">
        <v>0.127</v>
      </c>
      <c r="X200" s="54">
        <v>836.87401574803152</v>
      </c>
      <c r="Y200" s="54">
        <v>8.6999999999999994E-2</v>
      </c>
      <c r="Z200" s="54">
        <v>1056.5402298850574</v>
      </c>
      <c r="AA200" s="54">
        <v>6.0000000000000001E-3</v>
      </c>
      <c r="AB200" s="54">
        <v>806.33333333333326</v>
      </c>
    </row>
    <row r="201" spans="2:28" ht="14.45" customHeight="1">
      <c r="B201" s="57" t="s">
        <v>21</v>
      </c>
      <c r="C201" s="58" t="s">
        <v>18</v>
      </c>
      <c r="D201" s="56">
        <f>IF(B201="","",SUMPRODUCT((B$11:B201&lt;&gt;"")*1))</f>
        <v>148</v>
      </c>
      <c r="E201" s="54">
        <v>13.244999999999999</v>
      </c>
      <c r="F201" s="54">
        <v>1071.9715364288411</v>
      </c>
      <c r="G201" s="54">
        <v>7.4240000000000004</v>
      </c>
      <c r="H201" s="54">
        <v>1269.0581896551723</v>
      </c>
      <c r="I201" s="54">
        <v>4.851</v>
      </c>
      <c r="J201" s="54">
        <v>1624.9981447124305</v>
      </c>
      <c r="K201" s="54">
        <v>10.554</v>
      </c>
      <c r="L201" s="54">
        <v>1449.5475649043017</v>
      </c>
      <c r="M201" s="54">
        <v>2.504</v>
      </c>
      <c r="N201" s="54">
        <v>1318.1908945686901</v>
      </c>
      <c r="O201" s="54">
        <v>1.34</v>
      </c>
      <c r="P201" s="54">
        <v>963.1343283582089</v>
      </c>
      <c r="Q201" s="54">
        <v>0.879</v>
      </c>
      <c r="R201" s="54">
        <v>1004.8054607508532</v>
      </c>
      <c r="S201" s="54">
        <v>10.53</v>
      </c>
      <c r="T201" s="54">
        <v>1212.5384615384614</v>
      </c>
      <c r="U201" s="54">
        <v>9.24</v>
      </c>
      <c r="V201" s="54">
        <v>1543.7688311688312</v>
      </c>
      <c r="W201" s="54">
        <v>8.7240000000000002</v>
      </c>
      <c r="X201" s="54">
        <v>1524.6396148555709</v>
      </c>
      <c r="Y201" s="54">
        <v>36.082000000000001</v>
      </c>
      <c r="Z201" s="54">
        <v>1388.8964026384347</v>
      </c>
      <c r="AA201" s="54">
        <v>45.215000000000003</v>
      </c>
      <c r="AB201" s="54">
        <v>1218.8080061926353</v>
      </c>
    </row>
    <row r="202" spans="2:28" ht="14.45" customHeight="1">
      <c r="B202" s="57" t="s">
        <v>22</v>
      </c>
      <c r="C202" s="58" t="s">
        <v>23</v>
      </c>
      <c r="D202" s="56">
        <f>IF(B202="","",SUMPRODUCT((B$11:B202&lt;&gt;"")*1))</f>
        <v>149</v>
      </c>
      <c r="E202" s="54">
        <v>41.884999999999998</v>
      </c>
      <c r="F202" s="54">
        <v>1209.320520472723</v>
      </c>
      <c r="G202" s="54">
        <v>16.486000000000001</v>
      </c>
      <c r="H202" s="54">
        <v>1225.3102632536697</v>
      </c>
      <c r="I202" s="54">
        <v>14.776</v>
      </c>
      <c r="J202" s="54">
        <v>1477.6804277206281</v>
      </c>
      <c r="K202" s="54">
        <v>19.117999999999999</v>
      </c>
      <c r="L202" s="54">
        <v>1412.1663876974578</v>
      </c>
      <c r="M202" s="54">
        <v>6.2229999999999999</v>
      </c>
      <c r="N202" s="54">
        <v>1272.0560822754298</v>
      </c>
      <c r="O202" s="54">
        <v>1.2969999999999999</v>
      </c>
      <c r="P202" s="54">
        <v>670.95682343870476</v>
      </c>
      <c r="Q202" s="54">
        <v>0.223</v>
      </c>
      <c r="R202" s="54">
        <v>1563.798206278027</v>
      </c>
      <c r="S202" s="54">
        <v>17.905000000000001</v>
      </c>
      <c r="T202" s="54">
        <v>1165.710248533929</v>
      </c>
      <c r="U202" s="54">
        <v>4.4969999999999999</v>
      </c>
      <c r="V202" s="54">
        <v>1271.2410495886147</v>
      </c>
      <c r="W202" s="54">
        <v>5.4169999999999998</v>
      </c>
      <c r="X202" s="54">
        <v>1467.0566734354809</v>
      </c>
      <c r="Y202" s="54">
        <v>27.038</v>
      </c>
      <c r="Z202" s="54">
        <v>1421.3120053258376</v>
      </c>
      <c r="AA202" s="54">
        <v>49.268999999999998</v>
      </c>
      <c r="AB202" s="54">
        <v>1487.3118796809354</v>
      </c>
    </row>
    <row r="203" spans="2:28" ht="14.45" customHeight="1">
      <c r="B203" s="57" t="s">
        <v>24</v>
      </c>
      <c r="C203" s="58" t="s">
        <v>23</v>
      </c>
      <c r="D203" s="56">
        <f>IF(B203="","",SUMPRODUCT((B$11:B203&lt;&gt;"")*1))</f>
        <v>150</v>
      </c>
      <c r="E203" s="54">
        <v>8.0649999999999995</v>
      </c>
      <c r="F203" s="54">
        <v>1172.0388096714198</v>
      </c>
      <c r="G203" s="54">
        <v>2.1469999999999998</v>
      </c>
      <c r="H203" s="54">
        <v>1103.9203539823009</v>
      </c>
      <c r="I203" s="54">
        <v>0.53200000000000003</v>
      </c>
      <c r="J203" s="54">
        <v>1030.8176691729323</v>
      </c>
      <c r="K203" s="54">
        <v>0.23699999999999999</v>
      </c>
      <c r="L203" s="54">
        <v>1102.8860759493671</v>
      </c>
      <c r="M203" s="54">
        <v>0</v>
      </c>
      <c r="N203" s="54">
        <v>0</v>
      </c>
      <c r="O203" s="54">
        <v>0</v>
      </c>
      <c r="P203" s="54">
        <v>0</v>
      </c>
      <c r="Q203" s="54">
        <v>0</v>
      </c>
      <c r="R203" s="54">
        <v>0</v>
      </c>
      <c r="S203" s="54">
        <v>0.19600000000000001</v>
      </c>
      <c r="T203" s="54">
        <v>1583.8265306122448</v>
      </c>
      <c r="U203" s="54">
        <v>0.16500000000000001</v>
      </c>
      <c r="V203" s="54">
        <v>1038.3454545454547</v>
      </c>
      <c r="W203" s="54">
        <v>3.5000000000000003E-2</v>
      </c>
      <c r="X203" s="54">
        <v>1220.1428571428571</v>
      </c>
      <c r="Y203" s="54">
        <v>5.9539999999999997</v>
      </c>
      <c r="Z203" s="54">
        <v>1426.8957003694995</v>
      </c>
      <c r="AA203" s="54">
        <v>7.7370000000000001</v>
      </c>
      <c r="AB203" s="54">
        <v>1377.8089698849683</v>
      </c>
    </row>
    <row r="204" spans="2:28" ht="14.45" customHeight="1">
      <c r="B204" s="57"/>
      <c r="C204" s="58"/>
      <c r="D204" s="56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</row>
    <row r="205" spans="2:28" ht="14.45" customHeight="1">
      <c r="B205" s="57" t="s">
        <v>85</v>
      </c>
      <c r="C205" s="58" t="s">
        <v>86</v>
      </c>
      <c r="D205" s="56">
        <f>IF(B205="","",SUMPRODUCT((B$11:B205&lt;&gt;"")*1))</f>
        <v>151</v>
      </c>
      <c r="E205" s="54">
        <v>0</v>
      </c>
      <c r="F205" s="54">
        <v>0</v>
      </c>
      <c r="G205" s="54">
        <v>5.3999999999999999E-2</v>
      </c>
      <c r="H205" s="54">
        <v>982.24074074074076</v>
      </c>
      <c r="I205" s="54">
        <v>6.6000000000000003E-2</v>
      </c>
      <c r="J205" s="54">
        <v>1144.2272727272727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>
        <v>0</v>
      </c>
      <c r="Y205" s="54">
        <v>8.0000000000000002E-3</v>
      </c>
      <c r="Z205" s="54">
        <v>1843.5</v>
      </c>
      <c r="AA205" s="54">
        <v>0</v>
      </c>
      <c r="AB205" s="54">
        <v>0</v>
      </c>
    </row>
    <row r="206" spans="2:28" ht="14.45" customHeight="1">
      <c r="B206" s="57" t="s">
        <v>27</v>
      </c>
      <c r="C206" s="58" t="s">
        <v>28</v>
      </c>
      <c r="D206" s="56">
        <f>IF(B206="","",SUMPRODUCT((B$11:B206&lt;&gt;"")*1))</f>
        <v>152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>
        <v>0</v>
      </c>
      <c r="O206" s="54">
        <v>0</v>
      </c>
      <c r="P206" s="54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54">
        <v>0.114</v>
      </c>
      <c r="Z206" s="54">
        <v>1189.421052631579</v>
      </c>
      <c r="AA206" s="54">
        <v>1.7000000000000001E-2</v>
      </c>
      <c r="AB206" s="54">
        <v>864</v>
      </c>
    </row>
    <row r="207" spans="2:28" ht="14.45" customHeight="1">
      <c r="B207" s="57" t="s">
        <v>30</v>
      </c>
      <c r="C207" s="58" t="s">
        <v>31</v>
      </c>
      <c r="D207" s="56">
        <f>IF(B207="","",SUMPRODUCT((B$11:B207&lt;&gt;"")*1))</f>
        <v>153</v>
      </c>
      <c r="E207" s="54">
        <v>0</v>
      </c>
      <c r="F207" s="54">
        <v>0</v>
      </c>
      <c r="G207" s="54">
        <v>0</v>
      </c>
      <c r="H207" s="54">
        <v>0</v>
      </c>
      <c r="I207" s="54">
        <v>6.8000000000000005E-2</v>
      </c>
      <c r="J207" s="54">
        <v>340.26470588235293</v>
      </c>
      <c r="K207" s="54">
        <v>1.0999999999999999E-2</v>
      </c>
      <c r="L207" s="54">
        <v>176</v>
      </c>
      <c r="M207" s="54">
        <v>0</v>
      </c>
      <c r="N207" s="54">
        <v>0</v>
      </c>
      <c r="O207" s="54">
        <v>0.03</v>
      </c>
      <c r="P207" s="54">
        <v>259.2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54">
        <v>8.7999999999999995E-2</v>
      </c>
      <c r="Z207" s="54">
        <v>557.98863636363637</v>
      </c>
      <c r="AA207" s="54">
        <v>7.0000000000000007E-2</v>
      </c>
      <c r="AB207" s="54">
        <v>301.64285714285717</v>
      </c>
    </row>
    <row r="208" spans="2:28" ht="14.45" customHeight="1">
      <c r="B208" s="57" t="s">
        <v>24</v>
      </c>
      <c r="C208" s="58" t="s">
        <v>32</v>
      </c>
      <c r="D208" s="56">
        <f>IF(B208="","",SUMPRODUCT((B$11:B208&lt;&gt;"")*1))</f>
        <v>154</v>
      </c>
      <c r="E208" s="54">
        <v>23.038</v>
      </c>
      <c r="F208" s="54">
        <v>1052.2152964667071</v>
      </c>
      <c r="G208" s="54">
        <v>27.552</v>
      </c>
      <c r="H208" s="54">
        <v>1135.332643728223</v>
      </c>
      <c r="I208" s="54">
        <v>14.361000000000001</v>
      </c>
      <c r="J208" s="54">
        <v>1581.7289882320172</v>
      </c>
      <c r="K208" s="54">
        <v>10.260999999999999</v>
      </c>
      <c r="L208" s="54">
        <v>1252.6208946496442</v>
      </c>
      <c r="M208" s="54">
        <v>10.835000000000001</v>
      </c>
      <c r="N208" s="54">
        <v>1059.2343331795109</v>
      </c>
      <c r="O208" s="54">
        <v>15.009</v>
      </c>
      <c r="P208" s="54">
        <v>1008.8318342327937</v>
      </c>
      <c r="Q208" s="54">
        <v>8.8620000000000001</v>
      </c>
      <c r="R208" s="54">
        <v>739.76517716091178</v>
      </c>
      <c r="S208" s="54">
        <v>5.0209999999999999</v>
      </c>
      <c r="T208" s="54">
        <v>890.95518820951997</v>
      </c>
      <c r="U208" s="54">
        <v>3.6110000000000002</v>
      </c>
      <c r="V208" s="54">
        <v>1108.6446967599002</v>
      </c>
      <c r="W208" s="54">
        <v>6.3220000000000001</v>
      </c>
      <c r="X208" s="54">
        <v>1088.5873141410946</v>
      </c>
      <c r="Y208" s="54">
        <v>9.6059999999999999</v>
      </c>
      <c r="Z208" s="54">
        <v>1145.9571101394961</v>
      </c>
      <c r="AA208" s="54">
        <v>22.824000000000002</v>
      </c>
      <c r="AB208" s="54">
        <v>1167.4255608131791</v>
      </c>
    </row>
    <row r="209" spans="1:28" ht="14.45" customHeight="1">
      <c r="B209" s="57" t="s">
        <v>39</v>
      </c>
      <c r="C209" s="58" t="s">
        <v>40</v>
      </c>
      <c r="D209" s="56">
        <f>IF(B209="","",SUMPRODUCT((B$11:B209&lt;&gt;"")*1))</f>
        <v>155</v>
      </c>
      <c r="E209" s="54">
        <v>0.86</v>
      </c>
      <c r="F209" s="54">
        <v>649.65930232558139</v>
      </c>
      <c r="G209" s="54">
        <v>1.617</v>
      </c>
      <c r="H209" s="54">
        <v>750.16635745207168</v>
      </c>
      <c r="I209" s="54">
        <v>0.53900000000000003</v>
      </c>
      <c r="J209" s="54">
        <v>889.84230055658634</v>
      </c>
      <c r="K209" s="54">
        <v>0.57599999999999996</v>
      </c>
      <c r="L209" s="54">
        <v>1005.7708333333333</v>
      </c>
      <c r="M209" s="54">
        <v>0.81299999999999994</v>
      </c>
      <c r="N209" s="54">
        <v>986.08733087330882</v>
      </c>
      <c r="O209" s="54">
        <v>0.08</v>
      </c>
      <c r="P209" s="54">
        <v>1011.6875</v>
      </c>
      <c r="Q209" s="54">
        <v>0.17499999999999999</v>
      </c>
      <c r="R209" s="54">
        <v>548.89142857142861</v>
      </c>
      <c r="S209" s="54">
        <v>9.9000000000000005E-2</v>
      </c>
      <c r="T209" s="54">
        <v>720.43434343434342</v>
      </c>
      <c r="U209" s="54">
        <v>3.2000000000000001E-2</v>
      </c>
      <c r="V209" s="54">
        <v>627.75</v>
      </c>
      <c r="W209" s="54">
        <v>0.73499999999999999</v>
      </c>
      <c r="X209" s="54">
        <v>1041.6789115646259</v>
      </c>
      <c r="Y209" s="54">
        <v>0.70099999999999996</v>
      </c>
      <c r="Z209" s="54">
        <v>818.10413694721819</v>
      </c>
      <c r="AA209" s="54">
        <v>1.06</v>
      </c>
      <c r="AB209" s="54">
        <v>897.60754716981137</v>
      </c>
    </row>
    <row r="210" spans="1:28" ht="14.45" customHeight="1">
      <c r="B210" s="57"/>
      <c r="C210" s="58"/>
      <c r="D210" s="56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</row>
    <row r="211" spans="1:28" ht="14.45" customHeight="1">
      <c r="B211" s="57" t="s">
        <v>59</v>
      </c>
      <c r="C211" s="58" t="s">
        <v>48</v>
      </c>
      <c r="D211" s="56">
        <f>IF(B211="","",SUMPRODUCT((B$11:B211&lt;&gt;"")*1))</f>
        <v>156</v>
      </c>
      <c r="E211" s="54">
        <v>0</v>
      </c>
      <c r="F211" s="54">
        <v>0</v>
      </c>
      <c r="G211" s="54">
        <v>0</v>
      </c>
      <c r="H211" s="54">
        <v>0</v>
      </c>
      <c r="I211" s="54">
        <v>3.5999999999999997E-2</v>
      </c>
      <c r="J211" s="54">
        <v>135</v>
      </c>
      <c r="K211" s="54">
        <v>0</v>
      </c>
      <c r="L211" s="54">
        <v>0</v>
      </c>
      <c r="M211" s="54">
        <v>0.107</v>
      </c>
      <c r="N211" s="54">
        <v>2775.700934579439</v>
      </c>
      <c r="O211" s="54">
        <v>1.7999999999999999E-2</v>
      </c>
      <c r="P211" s="54">
        <v>4398</v>
      </c>
      <c r="Q211" s="54">
        <v>0</v>
      </c>
      <c r="R211" s="54">
        <v>0</v>
      </c>
      <c r="S211" s="54">
        <v>5.3999999999999999E-2</v>
      </c>
      <c r="T211" s="54">
        <v>1580</v>
      </c>
      <c r="U211" s="54">
        <v>0</v>
      </c>
      <c r="V211" s="54">
        <v>0</v>
      </c>
      <c r="W211" s="54">
        <v>0</v>
      </c>
      <c r="X211" s="54">
        <v>0</v>
      </c>
      <c r="Y211" s="54">
        <v>0.11600000000000001</v>
      </c>
      <c r="Z211" s="54">
        <v>1776.4137931034484</v>
      </c>
      <c r="AA211" s="54">
        <v>0.218</v>
      </c>
      <c r="AB211" s="54">
        <v>861.52293577981652</v>
      </c>
    </row>
    <row r="212" spans="1:28" ht="14.45" customHeight="1">
      <c r="B212" s="57" t="s">
        <v>69</v>
      </c>
      <c r="C212" s="58" t="s">
        <v>50</v>
      </c>
      <c r="D212" s="56">
        <f>IF(B212="","",SUMPRODUCT((B$11:B212&lt;&gt;"")*1))</f>
        <v>157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4">
        <v>0</v>
      </c>
      <c r="N212" s="54">
        <v>0</v>
      </c>
      <c r="O212" s="54">
        <v>0.67</v>
      </c>
      <c r="P212" s="54">
        <v>1003.9164179104478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>
        <v>0</v>
      </c>
      <c r="Y212" s="54">
        <v>0</v>
      </c>
      <c r="Z212" s="54">
        <v>0</v>
      </c>
      <c r="AA212" s="54">
        <v>0</v>
      </c>
      <c r="AB212" s="54">
        <v>0</v>
      </c>
    </row>
    <row r="213" spans="1:28" ht="14.45" customHeight="1">
      <c r="B213" s="57" t="s">
        <v>49</v>
      </c>
      <c r="C213" s="58" t="s">
        <v>50</v>
      </c>
      <c r="D213" s="56">
        <f>IF(B213="","",SUMPRODUCT((B$11:B213&lt;&gt;"")*1))</f>
        <v>158</v>
      </c>
      <c r="E213" s="54">
        <v>1.9970000000000001</v>
      </c>
      <c r="F213" s="54">
        <v>848.6670005007511</v>
      </c>
      <c r="G213" s="54">
        <v>0.98499999999999999</v>
      </c>
      <c r="H213" s="54">
        <v>938.98477157360401</v>
      </c>
      <c r="I213" s="54">
        <v>0.55300000000000005</v>
      </c>
      <c r="J213" s="54">
        <v>856.0759493670887</v>
      </c>
      <c r="K213" s="54">
        <v>1.4219999999999999</v>
      </c>
      <c r="L213" s="54">
        <v>1046.6357243319269</v>
      </c>
      <c r="M213" s="54">
        <v>2.6379999999999999</v>
      </c>
      <c r="N213" s="54">
        <v>806.26800606520089</v>
      </c>
      <c r="O213" s="54">
        <v>0.6</v>
      </c>
      <c r="P213" s="54">
        <v>996.69666666666672</v>
      </c>
      <c r="Q213" s="54">
        <v>0.187</v>
      </c>
      <c r="R213" s="54">
        <v>833.79144385026734</v>
      </c>
      <c r="S213" s="54">
        <v>0.30499999999999999</v>
      </c>
      <c r="T213" s="54">
        <v>917.63278688524599</v>
      </c>
      <c r="U213" s="54">
        <v>0</v>
      </c>
      <c r="V213" s="54">
        <v>0</v>
      </c>
      <c r="W213" s="54">
        <v>0.95099999999999996</v>
      </c>
      <c r="X213" s="54">
        <v>982.12828601472131</v>
      </c>
      <c r="Y213" s="54">
        <v>2.1440000000000001</v>
      </c>
      <c r="Z213" s="54">
        <v>1010.495802238806</v>
      </c>
      <c r="AA213" s="54">
        <v>3.22</v>
      </c>
      <c r="AB213" s="54">
        <v>1128.1167701863355</v>
      </c>
    </row>
    <row r="214" spans="1:28" ht="14.45" customHeight="1">
      <c r="B214" s="57" t="s">
        <v>51</v>
      </c>
      <c r="C214" s="58" t="s">
        <v>52</v>
      </c>
      <c r="D214" s="56">
        <f>IF(B214="","",SUMPRODUCT((B$11:B214&lt;&gt;"")*1))</f>
        <v>159</v>
      </c>
      <c r="E214" s="54">
        <v>3.798</v>
      </c>
      <c r="F214" s="54">
        <v>729.05344918378091</v>
      </c>
      <c r="G214" s="54">
        <v>3.6389999999999998</v>
      </c>
      <c r="H214" s="54">
        <v>717.72904644133007</v>
      </c>
      <c r="I214" s="54">
        <v>3.9990000000000001</v>
      </c>
      <c r="J214" s="54">
        <v>766.94548637159289</v>
      </c>
      <c r="K214" s="54">
        <v>8.9920000000000009</v>
      </c>
      <c r="L214" s="54">
        <v>637.71285587188618</v>
      </c>
      <c r="M214" s="54">
        <v>6.7469999999999999</v>
      </c>
      <c r="N214" s="54">
        <v>487.99199644286352</v>
      </c>
      <c r="O214" s="54">
        <v>5.2210000000000001</v>
      </c>
      <c r="P214" s="54">
        <v>469.12430568856547</v>
      </c>
      <c r="Q214" s="54">
        <v>4.8</v>
      </c>
      <c r="R214" s="54">
        <v>700.06229166666674</v>
      </c>
      <c r="S214" s="54">
        <v>5.2240000000000002</v>
      </c>
      <c r="T214" s="54">
        <v>650.98296324655428</v>
      </c>
      <c r="U214" s="54">
        <v>5.39</v>
      </c>
      <c r="V214" s="54">
        <v>669.42949907235629</v>
      </c>
      <c r="W214" s="54">
        <v>2.419</v>
      </c>
      <c r="X214" s="54">
        <v>713.50103348491109</v>
      </c>
      <c r="Y214" s="54">
        <v>3.6560000000000001</v>
      </c>
      <c r="Z214" s="54">
        <v>747.324398249453</v>
      </c>
      <c r="AA214" s="54">
        <v>3.839</v>
      </c>
      <c r="AB214" s="54">
        <v>712.16749153425371</v>
      </c>
    </row>
    <row r="215" spans="1:28" ht="14.45" customHeight="1">
      <c r="B215" s="59"/>
      <c r="C215" s="11"/>
      <c r="D215" s="56" t="str">
        <f>IF(B215="","",SUMPRODUCT((B$11:B215&lt;&gt;"")*1))</f>
        <v/>
      </c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</row>
    <row r="216" spans="1:28" ht="14.45" customHeight="1">
      <c r="A216" s="50" t="s">
        <v>87</v>
      </c>
      <c r="B216" s="59"/>
      <c r="C216" s="11"/>
      <c r="D216" s="56" t="str">
        <f>IF(B216="","",SUMPRODUCT((B$11:B216&lt;&gt;"")*1))</f>
        <v/>
      </c>
      <c r="E216" s="53"/>
      <c r="F216" s="53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</row>
    <row r="217" spans="1:28" s="50" customFormat="1" ht="14.45" customHeight="1">
      <c r="B217" s="60" t="s">
        <v>88</v>
      </c>
      <c r="D217" s="56">
        <f>IF(B217="","",SUMPRODUCT((B$11:B217&lt;&gt;"")*1))</f>
        <v>160</v>
      </c>
      <c r="E217" s="53">
        <f>IF(SUM(E218:E221)&lt;0.001,"-",SUM(E218:E221))</f>
        <v>21.065000000000001</v>
      </c>
      <c r="F217" s="53">
        <f>IF(ISERR(SUMPRODUCT(E218:E221,F218:F221)/E217),"-",SUMPRODUCT(E218:E221,F218:F221)/E217)</f>
        <v>1028.0002373605507</v>
      </c>
      <c r="G217" s="53">
        <f>IF(SUM(G218:G221)&lt;0.001,"-",SUM(G218:G221))</f>
        <v>100.22799999999999</v>
      </c>
      <c r="H217" s="53">
        <f>IF(ISERR(SUMPRODUCT(G218:G221,H218:H221)/G217),"-",SUMPRODUCT(G218:G221,H218:H221)/G217)</f>
        <v>1053.9692700642536</v>
      </c>
      <c r="I217" s="53">
        <f>IF(SUM(I218:I221)&lt;0.001,"-",SUM(I218:I221))</f>
        <v>94.620999999999995</v>
      </c>
      <c r="J217" s="53">
        <f>IF(ISERR(SUMPRODUCT(I218:I221,J218:J221)/I217),"-",SUMPRODUCT(I218:I221,J218:J221)/I217)</f>
        <v>904.35166612062847</v>
      </c>
      <c r="K217" s="53">
        <f>IF(SUM(K218:K221)&lt;0.001,"-",SUM(K218:K221))</f>
        <v>52.697000000000003</v>
      </c>
      <c r="L217" s="53">
        <f>IF(ISERR(SUMPRODUCT(K218:K221,L218:L221)/K217),"-",SUMPRODUCT(K218:K221,L218:L221)/K217)</f>
        <v>1134.4969922386472</v>
      </c>
      <c r="M217" s="53">
        <f>IF(SUM(M218:M221)&lt;0.001,"-",SUM(M218:M221))</f>
        <v>45</v>
      </c>
      <c r="N217" s="53">
        <f>IF(ISERR(SUMPRODUCT(M218:M221,N218:N221)/M217),"-",SUMPRODUCT(M218:M221,N218:N221)/M217)</f>
        <v>1134</v>
      </c>
      <c r="O217" s="53">
        <f>IF(SUM(O218:O221)&lt;0.001,"-",SUM(O218:O221))</f>
        <v>11.006</v>
      </c>
      <c r="P217" s="53">
        <f>IF(ISERR(SUMPRODUCT(O218:O221,P218:P221)/O217),"-",SUMPRODUCT(O218:O221,P218:P221)/O217)</f>
        <v>1481.9400327094311</v>
      </c>
      <c r="Q217" s="53">
        <f>IF(SUM(Q218:Q221)&lt;0.001,"-",SUM(Q218:Q221))</f>
        <v>150.17400000000001</v>
      </c>
      <c r="R217" s="53">
        <f>IF(ISERR(SUMPRODUCT(Q218:Q221,R218:R221)/Q217),"-",SUMPRODUCT(Q218:Q221,R218:R221)/Q217)</f>
        <v>1466.9046905589519</v>
      </c>
      <c r="S217" s="53">
        <f>IF(SUM(S218:S221)&lt;0.001,"-",SUM(S218:S221))</f>
        <v>4.9359999999999999</v>
      </c>
      <c r="T217" s="53">
        <f>IF(ISERR(SUMPRODUCT(S218:S221,T218:T221)/S217),"-",SUMPRODUCT(S218:S221,T218:T221)/S217)</f>
        <v>1511.6880064829822</v>
      </c>
      <c r="U217" s="53">
        <f>IF(SUM(U218:U221)&lt;0.001,"-",SUM(U218:U221))</f>
        <v>35.664999999999999</v>
      </c>
      <c r="V217" s="53">
        <f>IF(ISERR(SUMPRODUCT(U218:U221,V218:V221)/U217),"-",SUMPRODUCT(U218:U221,V218:V221)/U217)</f>
        <v>1450.7422402916025</v>
      </c>
      <c r="W217" s="53">
        <f>IF(SUM(W218:W221)&lt;0.001,"-",SUM(W218:W221))</f>
        <v>16.108000000000001</v>
      </c>
      <c r="X217" s="53">
        <f>IF(ISERR(SUMPRODUCT(W218:W221,X218:X221)/W217),"-",SUMPRODUCT(W218:W221,X218:X221)/W217)</f>
        <v>1112.9985100571143</v>
      </c>
      <c r="Y217" s="53">
        <f>IF(SUM(Y218:Y221)&lt;0.001,"-",SUM(Y218:Y221))</f>
        <v>22.186</v>
      </c>
      <c r="Z217" s="53">
        <f>IF(ISERR(SUMPRODUCT(Y218:Y221,Z218:Z221)/Y217),"-",SUMPRODUCT(Y218:Y221,Z218:Z221)/Y217)</f>
        <v>1447.8962859460921</v>
      </c>
      <c r="AA217" s="53">
        <f>IF(SUM(AA218:AA221)&lt;0.001,"-",SUM(AA218:AA221))</f>
        <v>12.156000000000001</v>
      </c>
      <c r="AB217" s="53">
        <f>IF(ISERR(SUMPRODUCT(AA218:AA221,AB218:AB221)/AA217),"-",SUMPRODUCT(AA218:AA221,AB218:AB221)/AA217)</f>
        <v>1347.9632280355379</v>
      </c>
    </row>
    <row r="218" spans="1:28" ht="14.45" customHeight="1">
      <c r="B218" s="62" t="s">
        <v>17</v>
      </c>
      <c r="C218" s="62" t="s">
        <v>18</v>
      </c>
      <c r="D218" s="56">
        <f>IF(B218="","",SUMPRODUCT((B$11:B218&lt;&gt;"")*1))</f>
        <v>161</v>
      </c>
      <c r="E218" s="54">
        <v>0</v>
      </c>
      <c r="F218" s="54">
        <v>0</v>
      </c>
      <c r="G218" s="54">
        <v>6.2279999999999998</v>
      </c>
      <c r="H218" s="54">
        <v>1053.5054592164417</v>
      </c>
      <c r="I218" s="54">
        <v>0</v>
      </c>
      <c r="J218" s="54">
        <v>0</v>
      </c>
      <c r="K218" s="54">
        <v>8.27</v>
      </c>
      <c r="L218" s="54">
        <v>1204.3709794437727</v>
      </c>
      <c r="M218" s="54">
        <v>0</v>
      </c>
      <c r="N218" s="54">
        <v>0</v>
      </c>
      <c r="O218" s="54">
        <v>0</v>
      </c>
      <c r="P218" s="54">
        <v>0</v>
      </c>
      <c r="Q218" s="54">
        <v>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54">
        <v>0</v>
      </c>
      <c r="Z218" s="54">
        <v>0</v>
      </c>
      <c r="AA218" s="54">
        <v>0</v>
      </c>
      <c r="AB218" s="54">
        <v>0</v>
      </c>
    </row>
    <row r="219" spans="1:28" ht="14.45" customHeight="1">
      <c r="B219" s="62" t="s">
        <v>89</v>
      </c>
      <c r="C219" s="62" t="s">
        <v>18</v>
      </c>
      <c r="D219" s="56">
        <f>IF(B219="","",SUMPRODUCT((B$11:B219&lt;&gt;"")*1))</f>
        <v>162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4">
        <v>0</v>
      </c>
      <c r="M219" s="54">
        <v>0</v>
      </c>
      <c r="N219" s="54">
        <v>0</v>
      </c>
      <c r="O219" s="54">
        <v>0.105</v>
      </c>
      <c r="P219" s="54">
        <v>1239.6380952380953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54">
        <v>0</v>
      </c>
      <c r="Z219" s="54">
        <v>0</v>
      </c>
      <c r="AA219" s="54">
        <v>0</v>
      </c>
      <c r="AB219" s="54">
        <v>0</v>
      </c>
    </row>
    <row r="220" spans="1:28" ht="14.45" customHeight="1">
      <c r="B220" s="12" t="s">
        <v>25</v>
      </c>
      <c r="C220" s="12" t="s">
        <v>26</v>
      </c>
      <c r="D220" s="56">
        <f>IF(B220="","",SUMPRODUCT((B$11:B220&lt;&gt;"")*1))</f>
        <v>163</v>
      </c>
      <c r="E220" s="54">
        <v>3.0649999999999999</v>
      </c>
      <c r="F220" s="54">
        <v>1028.0016313213703</v>
      </c>
      <c r="G220" s="54">
        <v>0</v>
      </c>
      <c r="H220" s="54">
        <v>0</v>
      </c>
      <c r="I220" s="54">
        <v>70.620999999999995</v>
      </c>
      <c r="J220" s="54">
        <v>904.47117712861609</v>
      </c>
      <c r="K220" s="54">
        <v>44.427</v>
      </c>
      <c r="L220" s="54">
        <v>1121.4900848583068</v>
      </c>
      <c r="M220" s="54">
        <v>0</v>
      </c>
      <c r="N220" s="54">
        <v>0</v>
      </c>
      <c r="O220" s="54">
        <v>0.90100000000000002</v>
      </c>
      <c r="P220" s="54">
        <v>1509.5116537180911</v>
      </c>
      <c r="Q220" s="54">
        <v>145.17400000000001</v>
      </c>
      <c r="R220" s="54">
        <v>1466.9014079656138</v>
      </c>
      <c r="S220" s="54">
        <v>1.9359999999999999</v>
      </c>
      <c r="T220" s="54">
        <v>1522.0516528925621</v>
      </c>
      <c r="U220" s="54">
        <v>31.664999999999999</v>
      </c>
      <c r="V220" s="54">
        <v>1450.7096794568135</v>
      </c>
      <c r="W220" s="54">
        <v>0.108</v>
      </c>
      <c r="X220" s="54">
        <v>1112.7777777777778</v>
      </c>
      <c r="Y220" s="54">
        <v>0.186</v>
      </c>
      <c r="Z220" s="54">
        <v>1080.7903225806451</v>
      </c>
      <c r="AA220" s="54">
        <v>1.1559999999999999</v>
      </c>
      <c r="AB220" s="54">
        <v>1347.6133217993079</v>
      </c>
    </row>
    <row r="221" spans="1:28" ht="14.45" customHeight="1">
      <c r="B221" s="57" t="s">
        <v>55</v>
      </c>
      <c r="C221" s="58" t="s">
        <v>28</v>
      </c>
      <c r="D221" s="56">
        <f>IF(B221="","",SUMPRODUCT((B$11:B221&lt;&gt;"")*1))</f>
        <v>164</v>
      </c>
      <c r="E221" s="54">
        <v>18</v>
      </c>
      <c r="F221" s="54">
        <v>1028</v>
      </c>
      <c r="G221" s="54">
        <v>94</v>
      </c>
      <c r="H221" s="54">
        <v>1054</v>
      </c>
      <c r="I221" s="54">
        <v>24</v>
      </c>
      <c r="J221" s="54">
        <v>904</v>
      </c>
      <c r="K221" s="54">
        <v>0</v>
      </c>
      <c r="L221" s="54">
        <v>0</v>
      </c>
      <c r="M221" s="54">
        <v>45</v>
      </c>
      <c r="N221" s="54">
        <v>1134</v>
      </c>
      <c r="O221" s="54">
        <v>10</v>
      </c>
      <c r="P221" s="54">
        <v>1482</v>
      </c>
      <c r="Q221" s="54">
        <v>5</v>
      </c>
      <c r="R221" s="54">
        <v>1467</v>
      </c>
      <c r="S221" s="54">
        <v>3</v>
      </c>
      <c r="T221" s="54">
        <v>1505</v>
      </c>
      <c r="U221" s="54">
        <v>4</v>
      </c>
      <c r="V221" s="54">
        <v>1451</v>
      </c>
      <c r="W221" s="54">
        <v>16</v>
      </c>
      <c r="X221" s="54">
        <v>1113</v>
      </c>
      <c r="Y221" s="54">
        <v>22</v>
      </c>
      <c r="Z221" s="54">
        <v>1451</v>
      </c>
      <c r="AA221" s="54">
        <v>11</v>
      </c>
      <c r="AB221" s="54">
        <v>1348</v>
      </c>
    </row>
    <row r="222" spans="1:28" ht="14.45" customHeight="1">
      <c r="B222" s="59"/>
      <c r="C222" s="11"/>
      <c r="D222" s="56" t="str">
        <f>IF(B222="","",SUMPRODUCT((B$11:B222&lt;&gt;"")*1))</f>
        <v/>
      </c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</row>
    <row r="223" spans="1:28" ht="14.45" customHeight="1">
      <c r="A223" s="50" t="s">
        <v>90</v>
      </c>
      <c r="B223" s="59"/>
      <c r="C223" s="11"/>
      <c r="D223" s="56" t="str">
        <f>IF(B223="","",SUMPRODUCT((B$11:B223&lt;&gt;"")*1))</f>
        <v/>
      </c>
      <c r="E223" s="53"/>
      <c r="F223" s="53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</row>
    <row r="224" spans="1:28" s="50" customFormat="1" ht="14.45" customHeight="1">
      <c r="B224" s="51" t="s">
        <v>91</v>
      </c>
      <c r="C224" s="51"/>
      <c r="D224" s="56">
        <f>IF(B224="","",SUMPRODUCT((B$11:B224&lt;&gt;"")*1))</f>
        <v>165</v>
      </c>
      <c r="E224" s="53">
        <f>IF(SUM(E225:E260)&lt;0.001,"-",SUM(E225:E260))</f>
        <v>212.01999999999995</v>
      </c>
      <c r="F224" s="53">
        <f>IF(ISERR(SUMPRODUCT(E225:E260,F225:F260)/E224),"-",SUMPRODUCT(E225:E260,F225:F260)/E224)</f>
        <v>454.87520516932369</v>
      </c>
      <c r="G224" s="53">
        <f>IF(SUM(G225:G260)&lt;0.001,"-",SUM(G225:G260))</f>
        <v>350.24599999999998</v>
      </c>
      <c r="H224" s="53">
        <f>IF(ISERR(SUMPRODUCT(G225:G260,H225:H260)/G224),"-",SUMPRODUCT(G225:G260,H225:H260)/G224)</f>
        <v>415.01356189649562</v>
      </c>
      <c r="I224" s="53">
        <f>IF(SUM(I225:I260)&lt;0.001,"-",SUM(I225:I260))</f>
        <v>1971.3150000000001</v>
      </c>
      <c r="J224" s="53">
        <f>IF(ISERR(SUMPRODUCT(I225:I260,J225:J260)/I224),"-",SUMPRODUCT(I225:I260,J225:J260)/I224)</f>
        <v>351.57240572917067</v>
      </c>
      <c r="K224" s="53">
        <f>IF(SUM(K225:K260)&lt;0.001,"-",SUM(K225:K260))</f>
        <v>2116.2309999999998</v>
      </c>
      <c r="L224" s="53">
        <f>IF(ISERR(SUMPRODUCT(K225:K260,L225:L260)/K224),"-",SUMPRODUCT(K225:K260,L225:L260)/K224)</f>
        <v>382.11072893271103</v>
      </c>
      <c r="M224" s="53">
        <f>IF(SUM(M225:M260)&lt;0.001,"-",SUM(M225:M260))</f>
        <v>6042.9019999999991</v>
      </c>
      <c r="N224" s="53">
        <f>IF(ISERR(SUMPRODUCT(M225:M260,N225:N260)/M224),"-",SUMPRODUCT(M225:M260,N225:N260)/M224)</f>
        <v>309.56827828748499</v>
      </c>
      <c r="O224" s="53">
        <f>IF(SUM(O225:O260)&lt;0.001,"-",SUM(O225:O260))</f>
        <v>6705.7990000000009</v>
      </c>
      <c r="P224" s="53">
        <f>IF(ISERR(SUMPRODUCT(O225:O260,P225:P260)/O224),"-",SUMPRODUCT(O225:O260,P225:P260)/O224)</f>
        <v>355.01854573929211</v>
      </c>
      <c r="Q224" s="53">
        <f>IF(SUM(Q225:Q260)&lt;0.001,"-",SUM(Q225:Q260))</f>
        <v>4297.0240000000013</v>
      </c>
      <c r="R224" s="53">
        <f>IF(ISERR(SUMPRODUCT(Q225:Q260,R225:R260)/Q224),"-",SUMPRODUCT(Q225:Q260,R225:R260)/Q224)</f>
        <v>468.02964679741132</v>
      </c>
      <c r="S224" s="53">
        <f>IF(SUM(S225:S260)&lt;0.001,"-",SUM(S225:S260))</f>
        <v>2994.9789999999998</v>
      </c>
      <c r="T224" s="53">
        <f>IF(ISERR(SUMPRODUCT(S225:S260,T225:T260)/S224),"-",SUMPRODUCT(S225:S260,T225:T260)/S224)</f>
        <v>529.04684941029643</v>
      </c>
      <c r="U224" s="53">
        <f>IF(SUM(U225:U260)&lt;0.001,"-",SUM(U225:U260))</f>
        <v>3025.1089999999999</v>
      </c>
      <c r="V224" s="53">
        <f>IF(ISERR(SUMPRODUCT(U225:U260,V225:V260)/U224),"-",SUMPRODUCT(U225:U260,V225:V260)/U224)</f>
        <v>478.63076305680204</v>
      </c>
      <c r="W224" s="53">
        <f>IF(SUM(W225:W260)&lt;0.001,"-",SUM(W225:W260))</f>
        <v>1494.1640000000002</v>
      </c>
      <c r="X224" s="53">
        <f>IF(ISERR(SUMPRODUCT(W225:W260,X225:X260)/W224),"-",SUMPRODUCT(W225:W260,X225:X260)/W224)</f>
        <v>531.7875487563615</v>
      </c>
      <c r="Y224" s="53">
        <f>IF(SUM(Y225:Y260)&lt;0.001,"-",SUM(Y225:Y260))</f>
        <v>1670.8779999999999</v>
      </c>
      <c r="Z224" s="53">
        <f>IF(ISERR(SUMPRODUCT(Y225:Y260,Z225:Z260)/Y224),"-",SUMPRODUCT(Y225:Y260,Z225:Z260)/Y224)</f>
        <v>328.6982532536785</v>
      </c>
      <c r="AA224" s="53">
        <f>IF(SUM(AA225:AA260)&lt;0.001,"-",SUM(AA225:AA260))</f>
        <v>339.47899999999998</v>
      </c>
      <c r="AB224" s="53">
        <f>IF(ISERR(SUMPRODUCT(AA225:AA260,AB225:AB260)/AA224),"-",SUMPRODUCT(AA225:AA260,AB225:AB260)/AA224)</f>
        <v>519.42692773337978</v>
      </c>
    </row>
    <row r="225" spans="2:28" ht="14.45" customHeight="1">
      <c r="B225" s="57" t="s">
        <v>92</v>
      </c>
      <c r="C225" s="58" t="s">
        <v>93</v>
      </c>
      <c r="D225" s="56">
        <f>IF(B225="","",SUMPRODUCT((B$11:B225&lt;&gt;"")*1))</f>
        <v>166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4">
        <v>0</v>
      </c>
      <c r="M225" s="54">
        <v>0</v>
      </c>
      <c r="N225" s="54">
        <v>0</v>
      </c>
      <c r="O225" s="54">
        <v>0</v>
      </c>
      <c r="P225" s="54">
        <v>0</v>
      </c>
      <c r="Q225" s="54">
        <v>0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54">
        <v>0</v>
      </c>
      <c r="Z225" s="54">
        <v>0</v>
      </c>
      <c r="AA225" s="54">
        <v>1</v>
      </c>
      <c r="AB225" s="54">
        <v>45</v>
      </c>
    </row>
    <row r="226" spans="2:28" ht="14.45" customHeight="1">
      <c r="B226" s="57" t="s">
        <v>16</v>
      </c>
      <c r="C226" s="58" t="s">
        <v>14</v>
      </c>
      <c r="D226" s="56">
        <f>IF(B226="","",SUMPRODUCT((B$11:B226&lt;&gt;"")*1))</f>
        <v>167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4">
        <v>0</v>
      </c>
      <c r="M226" s="54">
        <v>0</v>
      </c>
      <c r="N226" s="54">
        <v>0</v>
      </c>
      <c r="O226" s="54">
        <v>271.01</v>
      </c>
      <c r="P226" s="54">
        <v>258.1009483044906</v>
      </c>
      <c r="Q226" s="54">
        <v>115.09699999999999</v>
      </c>
      <c r="R226" s="54">
        <v>349.04917591249119</v>
      </c>
      <c r="S226" s="54">
        <v>181.91300000000001</v>
      </c>
      <c r="T226" s="54">
        <v>499.18188914481101</v>
      </c>
      <c r="U226" s="54">
        <v>70.856999999999999</v>
      </c>
      <c r="V226" s="54">
        <v>463.13342365609606</v>
      </c>
      <c r="W226" s="54">
        <v>12.353</v>
      </c>
      <c r="X226" s="54">
        <v>413.60738282198656</v>
      </c>
      <c r="Y226" s="54">
        <v>1E-3</v>
      </c>
      <c r="Z226" s="54">
        <v>1102</v>
      </c>
      <c r="AA226" s="54">
        <v>0</v>
      </c>
      <c r="AB226" s="54">
        <v>0</v>
      </c>
    </row>
    <row r="227" spans="2:28" ht="14.45" customHeight="1">
      <c r="B227" s="57" t="s">
        <v>17</v>
      </c>
      <c r="C227" s="58" t="s">
        <v>18</v>
      </c>
      <c r="D227" s="56">
        <f>IF(B227="","",SUMPRODUCT((B$11:B227&lt;&gt;"")*1))</f>
        <v>168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2711.2359999999999</v>
      </c>
      <c r="P227" s="54">
        <v>356.6402799313671</v>
      </c>
      <c r="Q227" s="54">
        <v>2226.893</v>
      </c>
      <c r="R227" s="54">
        <v>466.32387097179793</v>
      </c>
      <c r="S227" s="54">
        <v>1530.172</v>
      </c>
      <c r="T227" s="54">
        <v>525.27534420967061</v>
      </c>
      <c r="U227" s="54">
        <v>1517.107</v>
      </c>
      <c r="V227" s="54">
        <v>446.09399271112716</v>
      </c>
      <c r="W227" s="54">
        <v>384.75200000000001</v>
      </c>
      <c r="X227" s="54">
        <v>563.54495883062339</v>
      </c>
      <c r="Y227" s="54">
        <v>17.802</v>
      </c>
      <c r="Z227" s="54">
        <v>1258.0624648915853</v>
      </c>
      <c r="AA227" s="54">
        <v>7.3620000000000001</v>
      </c>
      <c r="AB227" s="54">
        <v>354.27098614506929</v>
      </c>
    </row>
    <row r="228" spans="2:28" ht="14.45" customHeight="1">
      <c r="B228" s="57" t="s">
        <v>19</v>
      </c>
      <c r="C228" s="58" t="s">
        <v>18</v>
      </c>
      <c r="D228" s="56">
        <f>IF(B228="","",SUMPRODUCT((B$11:B228&lt;&gt;"")*1))</f>
        <v>169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8.7999999999999995E-2</v>
      </c>
      <c r="AB228" s="54">
        <v>576.20454545454538</v>
      </c>
    </row>
    <row r="229" spans="2:28" ht="14.45" customHeight="1">
      <c r="B229" s="57"/>
      <c r="C229" s="58"/>
      <c r="D229" s="56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</row>
    <row r="230" spans="2:28" ht="14.45" customHeight="1">
      <c r="B230" s="57" t="s">
        <v>20</v>
      </c>
      <c r="C230" s="58" t="s">
        <v>18</v>
      </c>
      <c r="D230" s="56">
        <f>IF(B230="","",SUMPRODUCT((B$11:B230&lt;&gt;"")*1))</f>
        <v>170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4">
        <v>0</v>
      </c>
      <c r="M230" s="54">
        <v>3.298</v>
      </c>
      <c r="N230" s="54">
        <v>799.69951485748936</v>
      </c>
      <c r="O230" s="54">
        <v>80.608000000000004</v>
      </c>
      <c r="P230" s="54">
        <v>253.25024811433107</v>
      </c>
      <c r="Q230" s="54">
        <v>2.42</v>
      </c>
      <c r="R230" s="54">
        <v>463.26694214876039</v>
      </c>
      <c r="S230" s="54">
        <v>6.05</v>
      </c>
      <c r="T230" s="54">
        <v>253.68925619834712</v>
      </c>
      <c r="U230" s="54">
        <v>5.9489999999999998</v>
      </c>
      <c r="V230" s="54">
        <v>222.98403092956801</v>
      </c>
      <c r="W230" s="54">
        <v>0</v>
      </c>
      <c r="X230" s="54">
        <v>0</v>
      </c>
      <c r="Y230" s="54">
        <v>0</v>
      </c>
      <c r="Z230" s="54">
        <v>0</v>
      </c>
      <c r="AA230" s="54">
        <v>0</v>
      </c>
      <c r="AB230" s="54">
        <v>0</v>
      </c>
    </row>
    <row r="231" spans="2:28" ht="14.45" customHeight="1">
      <c r="B231" s="57" t="s">
        <v>21</v>
      </c>
      <c r="C231" s="58" t="s">
        <v>18</v>
      </c>
      <c r="D231" s="56">
        <f>IF(B231="","",SUMPRODUCT((B$11:B231&lt;&gt;"")*1))</f>
        <v>171</v>
      </c>
      <c r="E231" s="54">
        <v>1.7000000000000001E-2</v>
      </c>
      <c r="F231" s="54">
        <v>216</v>
      </c>
      <c r="G231" s="54">
        <v>1.9E-2</v>
      </c>
      <c r="H231" s="54">
        <v>68.21052631578948</v>
      </c>
      <c r="I231" s="54">
        <v>1.4E-2</v>
      </c>
      <c r="J231" s="54">
        <v>108</v>
      </c>
      <c r="K231" s="54">
        <v>0.51</v>
      </c>
      <c r="L231" s="54">
        <v>102.19803921568626</v>
      </c>
      <c r="M231" s="54">
        <v>0</v>
      </c>
      <c r="N231" s="54">
        <v>0</v>
      </c>
      <c r="O231" s="54">
        <v>2.8000000000000001E-2</v>
      </c>
      <c r="P231" s="54">
        <v>54</v>
      </c>
      <c r="Q231" s="54">
        <v>0</v>
      </c>
      <c r="R231" s="54">
        <v>0</v>
      </c>
      <c r="S231" s="54">
        <v>4.0000000000000001E-3</v>
      </c>
      <c r="T231" s="54">
        <v>54</v>
      </c>
      <c r="U231" s="54">
        <v>7.3999999999999996E-2</v>
      </c>
      <c r="V231" s="54">
        <v>86.837837837837839</v>
      </c>
      <c r="W231" s="54">
        <v>0.05</v>
      </c>
      <c r="X231" s="54">
        <v>50.1</v>
      </c>
      <c r="Y231" s="54">
        <v>0.65400000000000003</v>
      </c>
      <c r="Z231" s="54">
        <v>71.0091743119266</v>
      </c>
      <c r="AA231" s="54">
        <v>8.3000000000000004E-2</v>
      </c>
      <c r="AB231" s="54">
        <v>65.060240963855421</v>
      </c>
    </row>
    <row r="232" spans="2:28" ht="14.45" customHeight="1">
      <c r="B232" s="57" t="s">
        <v>63</v>
      </c>
      <c r="C232" s="58" t="s">
        <v>64</v>
      </c>
      <c r="D232" s="56">
        <f>IF(B232="","",SUMPRODUCT((B$11:B232&lt;&gt;"")*1))</f>
        <v>172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4">
        <v>0</v>
      </c>
      <c r="M232" s="54">
        <v>159.79599999999999</v>
      </c>
      <c r="N232" s="54">
        <v>257.61261233072167</v>
      </c>
      <c r="O232" s="54">
        <v>111.974</v>
      </c>
      <c r="P232" s="54">
        <v>256.53657098969404</v>
      </c>
      <c r="Q232" s="54">
        <v>0</v>
      </c>
      <c r="R232" s="54">
        <v>0</v>
      </c>
      <c r="S232" s="54">
        <v>4.5049999999999999</v>
      </c>
      <c r="T232" s="54">
        <v>1080.5274139844616</v>
      </c>
      <c r="U232" s="54">
        <v>0</v>
      </c>
      <c r="V232" s="54">
        <v>0</v>
      </c>
      <c r="W232" s="54">
        <v>0</v>
      </c>
      <c r="X232" s="54">
        <v>0</v>
      </c>
      <c r="Y232" s="54">
        <v>0</v>
      </c>
      <c r="Z232" s="54">
        <v>0</v>
      </c>
      <c r="AA232" s="54">
        <v>0</v>
      </c>
      <c r="AB232" s="54">
        <v>0</v>
      </c>
    </row>
    <row r="233" spans="2:28" ht="14.45" customHeight="1">
      <c r="B233" s="57" t="s">
        <v>22</v>
      </c>
      <c r="C233" s="58" t="s">
        <v>23</v>
      </c>
      <c r="D233" s="56">
        <f>IF(B233="","",SUMPRODUCT((B$11:B233&lt;&gt;"")*1))</f>
        <v>173</v>
      </c>
      <c r="E233" s="54">
        <v>9.1280000000000001</v>
      </c>
      <c r="F233" s="54">
        <v>493.03242769500434</v>
      </c>
      <c r="G233" s="54">
        <v>8.3859999999999992</v>
      </c>
      <c r="H233" s="54">
        <v>566.4974958263773</v>
      </c>
      <c r="I233" s="54">
        <v>7.6769999999999996</v>
      </c>
      <c r="J233" s="54">
        <v>630.88849811124146</v>
      </c>
      <c r="K233" s="54">
        <v>5.6020000000000003</v>
      </c>
      <c r="L233" s="54">
        <v>663.60282042127812</v>
      </c>
      <c r="M233" s="54">
        <v>1427.53</v>
      </c>
      <c r="N233" s="54">
        <v>250.01253703950178</v>
      </c>
      <c r="O233" s="54">
        <v>147.185</v>
      </c>
      <c r="P233" s="54">
        <v>353.52835547100591</v>
      </c>
      <c r="Q233" s="54">
        <v>35.42</v>
      </c>
      <c r="R233" s="54">
        <v>505.61462450592882</v>
      </c>
      <c r="S233" s="54">
        <v>41.796999999999997</v>
      </c>
      <c r="T233" s="54">
        <v>473.74876187286168</v>
      </c>
      <c r="U233" s="54">
        <v>127.694</v>
      </c>
      <c r="V233" s="54">
        <v>354.63521387065953</v>
      </c>
      <c r="W233" s="54">
        <v>9.86</v>
      </c>
      <c r="X233" s="54">
        <v>942.15040567951314</v>
      </c>
      <c r="Y233" s="54">
        <v>3.9119999999999999</v>
      </c>
      <c r="Z233" s="54">
        <v>499.23133946830262</v>
      </c>
      <c r="AA233" s="54">
        <v>0.34200000000000003</v>
      </c>
      <c r="AB233" s="54">
        <v>1170.3947368421052</v>
      </c>
    </row>
    <row r="234" spans="2:28" ht="14.45" customHeight="1">
      <c r="B234" s="57" t="s">
        <v>24</v>
      </c>
      <c r="C234" s="58" t="s">
        <v>23</v>
      </c>
      <c r="D234" s="56">
        <f>IF(B234="","",SUMPRODUCT((B$11:B234&lt;&gt;"")*1))</f>
        <v>174</v>
      </c>
      <c r="E234" s="54">
        <v>2.722</v>
      </c>
      <c r="F234" s="54">
        <v>635.19764878765614</v>
      </c>
      <c r="G234" s="54">
        <v>5.3019999999999996</v>
      </c>
      <c r="H234" s="54">
        <v>757.27348170501693</v>
      </c>
      <c r="I234" s="54">
        <v>6.08</v>
      </c>
      <c r="J234" s="54">
        <v>223.79342105263157</v>
      </c>
      <c r="K234" s="54">
        <v>106.407</v>
      </c>
      <c r="L234" s="54">
        <v>795.10004980875317</v>
      </c>
      <c r="M234" s="54">
        <v>3211.145</v>
      </c>
      <c r="N234" s="54">
        <v>345.12911033291863</v>
      </c>
      <c r="O234" s="54">
        <v>2650.8159999999998</v>
      </c>
      <c r="P234" s="54">
        <v>374.26055071344069</v>
      </c>
      <c r="Q234" s="54">
        <v>916.55200000000002</v>
      </c>
      <c r="R234" s="54">
        <v>577.14675217554486</v>
      </c>
      <c r="S234" s="54">
        <v>460.38900000000001</v>
      </c>
      <c r="T234" s="54">
        <v>616.33496239050021</v>
      </c>
      <c r="U234" s="54">
        <v>541.62800000000004</v>
      </c>
      <c r="V234" s="54">
        <v>570.3382949182834</v>
      </c>
      <c r="W234" s="54">
        <v>315.024</v>
      </c>
      <c r="X234" s="54">
        <v>577.8312795215603</v>
      </c>
      <c r="Y234" s="54">
        <v>79.841999999999999</v>
      </c>
      <c r="Z234" s="54">
        <v>642.27283885674206</v>
      </c>
      <c r="AA234" s="54">
        <v>3.9209999999999998</v>
      </c>
      <c r="AB234" s="54">
        <v>756.14052537617954</v>
      </c>
    </row>
    <row r="235" spans="2:28" ht="14.45" customHeight="1">
      <c r="B235" s="57"/>
      <c r="C235" s="58"/>
      <c r="D235" s="56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</row>
    <row r="236" spans="2:28" ht="14.45" customHeight="1">
      <c r="B236" s="57" t="s">
        <v>25</v>
      </c>
      <c r="C236" s="58" t="s">
        <v>26</v>
      </c>
      <c r="D236" s="56">
        <f>IF(B236="","",SUMPRODUCT((B$11:B236&lt;&gt;"")*1))</f>
        <v>175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0.126</v>
      </c>
      <c r="L236" s="54">
        <v>614.16666666666674</v>
      </c>
      <c r="M236" s="54">
        <v>23.305</v>
      </c>
      <c r="N236" s="54">
        <v>346.26595151255094</v>
      </c>
      <c r="O236" s="54">
        <v>26.509</v>
      </c>
      <c r="P236" s="54">
        <v>278.57007054208003</v>
      </c>
      <c r="Q236" s="54">
        <v>0.623</v>
      </c>
      <c r="R236" s="54">
        <v>656.64847512038523</v>
      </c>
      <c r="S236" s="54">
        <v>0.34300000000000003</v>
      </c>
      <c r="T236" s="54">
        <v>467.39941690962092</v>
      </c>
      <c r="U236" s="54">
        <v>10.061</v>
      </c>
      <c r="V236" s="54">
        <v>530.36894940860759</v>
      </c>
      <c r="W236" s="54">
        <v>3.0129999999999999</v>
      </c>
      <c r="X236" s="54">
        <v>686.61201460338532</v>
      </c>
      <c r="Y236" s="54">
        <v>0.23699999999999999</v>
      </c>
      <c r="Z236" s="54">
        <v>433.6919831223629</v>
      </c>
      <c r="AA236" s="54">
        <v>0.09</v>
      </c>
      <c r="AB236" s="54">
        <v>1060.7777777777778</v>
      </c>
    </row>
    <row r="237" spans="2:28" ht="14.45" customHeight="1">
      <c r="B237" s="57" t="s">
        <v>27</v>
      </c>
      <c r="C237" s="58" t="s">
        <v>28</v>
      </c>
      <c r="D237" s="56">
        <f>IF(B237="","",SUMPRODUCT((B$11:B237&lt;&gt;"")*1))</f>
        <v>176</v>
      </c>
      <c r="E237" s="54">
        <v>0.21</v>
      </c>
      <c r="F237" s="54">
        <v>740.18095238095236</v>
      </c>
      <c r="G237" s="54">
        <v>1.288</v>
      </c>
      <c r="H237" s="54">
        <v>718.45419254658384</v>
      </c>
      <c r="I237" s="54">
        <v>0.41699999999999998</v>
      </c>
      <c r="J237" s="54">
        <v>779.6330935251799</v>
      </c>
      <c r="K237" s="54">
        <v>0.25</v>
      </c>
      <c r="L237" s="54">
        <v>870.18</v>
      </c>
      <c r="M237" s="54">
        <v>3.28</v>
      </c>
      <c r="N237" s="54">
        <v>374.04146341463417</v>
      </c>
      <c r="O237" s="54">
        <v>3.92</v>
      </c>
      <c r="P237" s="54">
        <v>333.91275510204082</v>
      </c>
      <c r="Q237" s="54">
        <v>4.7560000000000002</v>
      </c>
      <c r="R237" s="54">
        <v>470.27333894028595</v>
      </c>
      <c r="S237" s="54">
        <v>0.11600000000000001</v>
      </c>
      <c r="T237" s="54">
        <v>1101.3189655172414</v>
      </c>
      <c r="U237" s="54">
        <v>0.107</v>
      </c>
      <c r="V237" s="54">
        <v>1090.5046728971963</v>
      </c>
      <c r="W237" s="54">
        <v>0.24</v>
      </c>
      <c r="X237" s="54">
        <v>376.875</v>
      </c>
      <c r="Y237" s="54">
        <v>0.59299999999999997</v>
      </c>
      <c r="Z237" s="54">
        <v>651.27318718381116</v>
      </c>
      <c r="AA237" s="54">
        <v>0.90300000000000002</v>
      </c>
      <c r="AB237" s="54">
        <v>893.26245847176074</v>
      </c>
    </row>
    <row r="238" spans="2:28" ht="14.45" customHeight="1">
      <c r="B238" s="57" t="s">
        <v>29</v>
      </c>
      <c r="C238" s="58" t="s">
        <v>28</v>
      </c>
      <c r="D238" s="56">
        <f>IF(B238="","",SUMPRODUCT((B$11:B238&lt;&gt;"")*1))</f>
        <v>177</v>
      </c>
      <c r="E238" s="54">
        <v>0</v>
      </c>
      <c r="F238" s="54">
        <v>0</v>
      </c>
      <c r="G238" s="54">
        <v>0</v>
      </c>
      <c r="H238" s="54">
        <v>0</v>
      </c>
      <c r="I238" s="54">
        <v>6.0000000000000001E-3</v>
      </c>
      <c r="J238" s="54">
        <v>1593</v>
      </c>
      <c r="K238" s="54">
        <v>0</v>
      </c>
      <c r="L238" s="54">
        <v>0</v>
      </c>
      <c r="M238" s="54">
        <v>0.34699999999999998</v>
      </c>
      <c r="N238" s="54">
        <v>263.91066282420752</v>
      </c>
      <c r="O238" s="54">
        <v>0</v>
      </c>
      <c r="P238" s="54">
        <v>0</v>
      </c>
      <c r="Q238" s="54">
        <v>3.0000000000000001E-3</v>
      </c>
      <c r="R238" s="54">
        <v>486</v>
      </c>
      <c r="S238" s="54">
        <v>0</v>
      </c>
      <c r="T238" s="54">
        <v>0</v>
      </c>
      <c r="U238" s="54">
        <v>0</v>
      </c>
      <c r="V238" s="54">
        <v>0</v>
      </c>
      <c r="W238" s="54">
        <v>23.405999999999999</v>
      </c>
      <c r="X238" s="54">
        <v>192.58869520635736</v>
      </c>
      <c r="Y238" s="54">
        <v>0</v>
      </c>
      <c r="Z238" s="54">
        <v>0</v>
      </c>
      <c r="AA238" s="54">
        <v>0</v>
      </c>
      <c r="AB238" s="54">
        <v>0</v>
      </c>
    </row>
    <row r="239" spans="2:28" ht="14.45" customHeight="1">
      <c r="B239" s="57" t="s">
        <v>30</v>
      </c>
      <c r="C239" s="58" t="s">
        <v>31</v>
      </c>
      <c r="D239" s="56">
        <f>IF(B239="","",SUMPRODUCT((B$11:B239&lt;&gt;"")*1))</f>
        <v>178</v>
      </c>
      <c r="E239" s="54">
        <v>1.7000000000000001E-2</v>
      </c>
      <c r="F239" s="54">
        <v>783</v>
      </c>
      <c r="G239" s="54">
        <v>1.7000000000000001E-2</v>
      </c>
      <c r="H239" s="54">
        <v>314.11764705882354</v>
      </c>
      <c r="I239" s="54">
        <v>0</v>
      </c>
      <c r="J239" s="54">
        <v>0</v>
      </c>
      <c r="K239" s="54">
        <v>11.798</v>
      </c>
      <c r="L239" s="54">
        <v>315.75656890998476</v>
      </c>
      <c r="M239" s="54">
        <v>33.595999999999997</v>
      </c>
      <c r="N239" s="54">
        <v>219.63614716037625</v>
      </c>
      <c r="O239" s="54">
        <v>2.35</v>
      </c>
      <c r="P239" s="54">
        <v>443.95361702127661</v>
      </c>
      <c r="Q239" s="54">
        <v>96.478999999999999</v>
      </c>
      <c r="R239" s="54">
        <v>375.46754215943366</v>
      </c>
      <c r="S239" s="54">
        <v>57.66</v>
      </c>
      <c r="T239" s="54">
        <v>414.68709677419355</v>
      </c>
      <c r="U239" s="54">
        <v>0.41499999999999998</v>
      </c>
      <c r="V239" s="54">
        <v>718.97831325301206</v>
      </c>
      <c r="W239" s="54">
        <v>8.0359999999999996</v>
      </c>
      <c r="X239" s="54">
        <v>435.77414136386261</v>
      </c>
      <c r="Y239" s="54">
        <v>1E-3</v>
      </c>
      <c r="Z239" s="54">
        <v>287</v>
      </c>
      <c r="AA239" s="54">
        <v>9.1999999999999998E-2</v>
      </c>
      <c r="AB239" s="54">
        <v>741.88043478260875</v>
      </c>
    </row>
    <row r="240" spans="2:28" ht="14.45" customHeight="1">
      <c r="B240" s="57" t="s">
        <v>24</v>
      </c>
      <c r="C240" s="58" t="s">
        <v>32</v>
      </c>
      <c r="D240" s="56">
        <f>IF(B240="","",SUMPRODUCT((B$11:B240&lt;&gt;"")*1))</f>
        <v>179</v>
      </c>
      <c r="E240" s="54">
        <v>1.6E-2</v>
      </c>
      <c r="F240" s="54">
        <v>733.25</v>
      </c>
      <c r="G240" s="54">
        <v>7.2999999999999995E-2</v>
      </c>
      <c r="H240" s="54">
        <v>512.64383561643842</v>
      </c>
      <c r="I240" s="54">
        <v>7.0000000000000001E-3</v>
      </c>
      <c r="J240" s="54">
        <v>791.14285714285711</v>
      </c>
      <c r="K240" s="54">
        <v>7.8E-2</v>
      </c>
      <c r="L240" s="54">
        <v>980.46153846153845</v>
      </c>
      <c r="M240" s="54">
        <v>3.3000000000000002E-2</v>
      </c>
      <c r="N240" s="54">
        <v>644.39393939393938</v>
      </c>
      <c r="O240" s="54">
        <v>3.1E-2</v>
      </c>
      <c r="P240" s="54">
        <v>482.70967741935482</v>
      </c>
      <c r="Q240" s="54">
        <v>0</v>
      </c>
      <c r="R240" s="54">
        <v>0</v>
      </c>
      <c r="S240" s="54">
        <v>2.1999999999999999E-2</v>
      </c>
      <c r="T240" s="54">
        <v>917.54545454545462</v>
      </c>
      <c r="U240" s="54">
        <v>1.4E-2</v>
      </c>
      <c r="V240" s="54">
        <v>1212.7857142857142</v>
      </c>
      <c r="W240" s="54">
        <v>3.6999999999999998E-2</v>
      </c>
      <c r="X240" s="54">
        <v>728.83783783783781</v>
      </c>
      <c r="Y240" s="54">
        <v>1.6E-2</v>
      </c>
      <c r="Z240" s="54">
        <v>695.75</v>
      </c>
      <c r="AA240" s="54">
        <v>0.13300000000000001</v>
      </c>
      <c r="AB240" s="54">
        <v>596.54135338345861</v>
      </c>
    </row>
    <row r="241" spans="2:28" ht="14.45" customHeight="1">
      <c r="B241" s="57"/>
      <c r="C241" s="58"/>
      <c r="D241" s="56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</row>
    <row r="242" spans="2:28" ht="14.45" customHeight="1">
      <c r="B242" s="57" t="s">
        <v>33</v>
      </c>
      <c r="C242" s="58" t="s">
        <v>32</v>
      </c>
      <c r="D242" s="56">
        <f>IF(B242="","",SUMPRODUCT((B$11:B242&lt;&gt;"")*1))</f>
        <v>180</v>
      </c>
      <c r="E242" s="54">
        <v>4.0339999999999998</v>
      </c>
      <c r="F242" s="54">
        <v>829.59915716410512</v>
      </c>
      <c r="G242" s="54">
        <v>1.387</v>
      </c>
      <c r="H242" s="54">
        <v>1267.7736121124731</v>
      </c>
      <c r="I242" s="54">
        <v>3.14</v>
      </c>
      <c r="J242" s="54">
        <v>1695.857643312102</v>
      </c>
      <c r="K242" s="54">
        <v>17.765000000000001</v>
      </c>
      <c r="L242" s="54">
        <v>788.54928229665074</v>
      </c>
      <c r="M242" s="54">
        <v>75.802999999999997</v>
      </c>
      <c r="N242" s="54">
        <v>370.38875770088254</v>
      </c>
      <c r="O242" s="54">
        <v>67.712999999999994</v>
      </c>
      <c r="P242" s="54">
        <v>498.69270302600682</v>
      </c>
      <c r="Q242" s="54">
        <v>31.818000000000001</v>
      </c>
      <c r="R242" s="54">
        <v>799.77170155258034</v>
      </c>
      <c r="S242" s="54">
        <v>17.292000000000002</v>
      </c>
      <c r="T242" s="54">
        <v>977.36461947721489</v>
      </c>
      <c r="U242" s="54">
        <v>2.5350000000000001</v>
      </c>
      <c r="V242" s="54">
        <v>991.84654832347132</v>
      </c>
      <c r="W242" s="54">
        <v>3.6459999999999999</v>
      </c>
      <c r="X242" s="54">
        <v>864.45858475041132</v>
      </c>
      <c r="Y242" s="54">
        <v>7.1710000000000003</v>
      </c>
      <c r="Z242" s="54">
        <v>982.45502719286014</v>
      </c>
      <c r="AA242" s="54">
        <v>13.089</v>
      </c>
      <c r="AB242" s="54">
        <v>910.44892657957064</v>
      </c>
    </row>
    <row r="243" spans="2:28" ht="14.45" customHeight="1">
      <c r="B243" s="57" t="s">
        <v>94</v>
      </c>
      <c r="C243" s="58" t="s">
        <v>35</v>
      </c>
      <c r="D243" s="56">
        <f>IF(B243="","",SUMPRODUCT((B$11:B243&lt;&gt;"")*1))</f>
        <v>181</v>
      </c>
      <c r="E243" s="54">
        <v>0.2</v>
      </c>
      <c r="F243" s="54">
        <v>659</v>
      </c>
      <c r="G243" s="54">
        <v>0</v>
      </c>
      <c r="H243" s="54">
        <v>0</v>
      </c>
      <c r="I243" s="54">
        <v>0.2</v>
      </c>
      <c r="J243" s="54">
        <v>540</v>
      </c>
      <c r="K243" s="54">
        <v>0</v>
      </c>
      <c r="L243" s="54">
        <v>0</v>
      </c>
      <c r="M243" s="54">
        <v>0</v>
      </c>
      <c r="N243" s="54">
        <v>0</v>
      </c>
      <c r="O243" s="54">
        <v>4.93</v>
      </c>
      <c r="P243" s="54">
        <v>475</v>
      </c>
      <c r="Q243" s="54">
        <v>1.3</v>
      </c>
      <c r="R243" s="54">
        <v>619</v>
      </c>
      <c r="S243" s="54">
        <v>0</v>
      </c>
      <c r="T243" s="54">
        <v>0</v>
      </c>
      <c r="U243" s="54">
        <v>0</v>
      </c>
      <c r="V243" s="54">
        <v>0</v>
      </c>
      <c r="W243" s="54">
        <v>1.69</v>
      </c>
      <c r="X243" s="54">
        <v>585</v>
      </c>
      <c r="Y243" s="54">
        <v>0</v>
      </c>
      <c r="Z243" s="54">
        <v>0</v>
      </c>
      <c r="AA243" s="54">
        <v>0.24</v>
      </c>
      <c r="AB243" s="54">
        <v>335</v>
      </c>
    </row>
    <row r="244" spans="2:28" ht="14.45" customHeight="1">
      <c r="B244" s="57" t="s">
        <v>36</v>
      </c>
      <c r="C244" s="58" t="s">
        <v>35</v>
      </c>
      <c r="D244" s="56">
        <f>IF(B244="","",SUMPRODUCT((B$11:B244&lt;&gt;"")*1))</f>
        <v>182</v>
      </c>
      <c r="E244" s="54">
        <v>110.247</v>
      </c>
      <c r="F244" s="54">
        <v>427.01535642693227</v>
      </c>
      <c r="G244" s="54">
        <v>23.574999999999999</v>
      </c>
      <c r="H244" s="54">
        <v>716.92644750795341</v>
      </c>
      <c r="I244" s="54">
        <v>7.4379999999999997</v>
      </c>
      <c r="J244" s="54">
        <v>720.10769023931164</v>
      </c>
      <c r="K244" s="54">
        <v>74.965999999999994</v>
      </c>
      <c r="L244" s="54">
        <v>514.40147533548543</v>
      </c>
      <c r="M244" s="54">
        <v>261.23899999999998</v>
      </c>
      <c r="N244" s="54">
        <v>258.88757421365108</v>
      </c>
      <c r="O244" s="54">
        <v>124.88</v>
      </c>
      <c r="P244" s="54">
        <v>365.01763292761052</v>
      </c>
      <c r="Q244" s="54">
        <v>36.447000000000003</v>
      </c>
      <c r="R244" s="54">
        <v>639.54802864433282</v>
      </c>
      <c r="S244" s="54">
        <v>49.741999999999997</v>
      </c>
      <c r="T244" s="54">
        <v>733.24572795625431</v>
      </c>
      <c r="U244" s="54">
        <v>57.887</v>
      </c>
      <c r="V244" s="54">
        <v>598.29355468412598</v>
      </c>
      <c r="W244" s="54">
        <v>57.899000000000001</v>
      </c>
      <c r="X244" s="54">
        <v>664.96405810117619</v>
      </c>
      <c r="Y244" s="54">
        <v>31.56</v>
      </c>
      <c r="Z244" s="54">
        <v>527.75602027883394</v>
      </c>
      <c r="AA244" s="54">
        <v>17.706</v>
      </c>
      <c r="AB244" s="54">
        <v>1012.8715124816447</v>
      </c>
    </row>
    <row r="245" spans="2:28" ht="14.45" customHeight="1">
      <c r="B245" s="57" t="s">
        <v>37</v>
      </c>
      <c r="C245" s="58" t="s">
        <v>38</v>
      </c>
      <c r="D245" s="56">
        <f>IF(B245="","",SUMPRODUCT((B$11:B245&lt;&gt;"")*1))</f>
        <v>183</v>
      </c>
      <c r="E245" s="54">
        <v>0.29799999999999999</v>
      </c>
      <c r="F245" s="54">
        <v>632.89261744966439</v>
      </c>
      <c r="G245" s="54">
        <v>0</v>
      </c>
      <c r="H245" s="54">
        <v>0</v>
      </c>
      <c r="I245" s="54">
        <v>0</v>
      </c>
      <c r="J245" s="54">
        <v>0</v>
      </c>
      <c r="K245" s="54">
        <v>2.3E-2</v>
      </c>
      <c r="L245" s="54">
        <v>583.21739130434787</v>
      </c>
      <c r="M245" s="54">
        <v>0.432</v>
      </c>
      <c r="N245" s="54">
        <v>727.51388888888891</v>
      </c>
      <c r="O245" s="54">
        <v>0.106</v>
      </c>
      <c r="P245" s="54">
        <v>887.63207547169816</v>
      </c>
      <c r="Q245" s="54">
        <v>2.3E-2</v>
      </c>
      <c r="R245" s="54">
        <v>921.78260869565213</v>
      </c>
      <c r="S245" s="54">
        <v>0.26400000000000001</v>
      </c>
      <c r="T245" s="54">
        <v>846.36742424242425</v>
      </c>
      <c r="U245" s="54">
        <v>0.21199999999999999</v>
      </c>
      <c r="V245" s="54">
        <v>897.7641509433962</v>
      </c>
      <c r="W245" s="54">
        <v>0.33900000000000002</v>
      </c>
      <c r="X245" s="54">
        <v>882.46312684365785</v>
      </c>
      <c r="Y245" s="54">
        <v>0.745</v>
      </c>
      <c r="Z245" s="54">
        <v>441.3624161073825</v>
      </c>
      <c r="AA245" s="54">
        <v>3.0000000000000001E-3</v>
      </c>
      <c r="AB245" s="54">
        <v>900</v>
      </c>
    </row>
    <row r="246" spans="2:28" ht="14.45" customHeight="1">
      <c r="B246" s="57" t="s">
        <v>75</v>
      </c>
      <c r="C246" s="58" t="s">
        <v>40</v>
      </c>
      <c r="D246" s="56">
        <f>IF(B246="","",SUMPRODUCT((B$11:B246&lt;&gt;"")*1))</f>
        <v>184</v>
      </c>
      <c r="E246" s="54">
        <v>0.11700000000000001</v>
      </c>
      <c r="F246" s="54">
        <v>543.38461538461547</v>
      </c>
      <c r="G246" s="54">
        <v>0</v>
      </c>
      <c r="H246" s="54">
        <v>0</v>
      </c>
      <c r="I246" s="54">
        <v>1.4E-2</v>
      </c>
      <c r="J246" s="54">
        <v>782.5</v>
      </c>
      <c r="K246" s="54">
        <v>8.9999999999999993E-3</v>
      </c>
      <c r="L246" s="54">
        <v>718</v>
      </c>
      <c r="M246" s="54">
        <v>3.9E-2</v>
      </c>
      <c r="N246" s="54">
        <v>824.30769230769238</v>
      </c>
      <c r="O246" s="54">
        <v>0</v>
      </c>
      <c r="P246" s="54">
        <v>0</v>
      </c>
      <c r="Q246" s="54">
        <v>3.0000000000000001E-3</v>
      </c>
      <c r="R246" s="54">
        <v>1004.3333333333333</v>
      </c>
      <c r="S246" s="54">
        <v>7.1999999999999995E-2</v>
      </c>
      <c r="T246" s="54">
        <v>1011.9583333333333</v>
      </c>
      <c r="U246" s="54">
        <v>8.7999999999999995E-2</v>
      </c>
      <c r="V246" s="54">
        <v>650.13636363636363</v>
      </c>
      <c r="W246" s="54">
        <v>2.8000000000000001E-2</v>
      </c>
      <c r="X246" s="54">
        <v>877.39285714285711</v>
      </c>
      <c r="Y246" s="54">
        <v>4.7E-2</v>
      </c>
      <c r="Z246" s="54">
        <v>608.68085106382978</v>
      </c>
      <c r="AA246" s="54">
        <v>0</v>
      </c>
      <c r="AB246" s="54">
        <v>0</v>
      </c>
    </row>
    <row r="247" spans="2:28" ht="14.45" customHeight="1">
      <c r="B247" s="57"/>
      <c r="C247" s="58"/>
      <c r="D247" s="56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</row>
    <row r="248" spans="2:28" ht="14.45" customHeight="1">
      <c r="B248" s="57" t="s">
        <v>39</v>
      </c>
      <c r="C248" s="58" t="s">
        <v>40</v>
      </c>
      <c r="D248" s="56">
        <f>IF(B248="","",SUMPRODUCT((B$11:B248&lt;&gt;"")*1))</f>
        <v>185</v>
      </c>
      <c r="E248" s="54">
        <v>1.504</v>
      </c>
      <c r="F248" s="54">
        <v>333.49800531914894</v>
      </c>
      <c r="G248" s="54">
        <v>0.55900000000000005</v>
      </c>
      <c r="H248" s="54">
        <v>459.98032200357778</v>
      </c>
      <c r="I248" s="54">
        <v>2.5990000000000002</v>
      </c>
      <c r="J248" s="54">
        <v>394.48980377068102</v>
      </c>
      <c r="K248" s="54">
        <v>0.74099999999999999</v>
      </c>
      <c r="L248" s="54">
        <v>339.74763832658573</v>
      </c>
      <c r="M248" s="54">
        <v>2.5680000000000001</v>
      </c>
      <c r="N248" s="54">
        <v>286.2706386292835</v>
      </c>
      <c r="O248" s="54">
        <v>2.286</v>
      </c>
      <c r="P248" s="54">
        <v>333.30577427821521</v>
      </c>
      <c r="Q248" s="54">
        <v>0.81499999999999995</v>
      </c>
      <c r="R248" s="54">
        <v>277.76564417177912</v>
      </c>
      <c r="S248" s="54">
        <v>1.0309999999999999</v>
      </c>
      <c r="T248" s="54">
        <v>373.23569350145488</v>
      </c>
      <c r="U248" s="54">
        <v>1.839</v>
      </c>
      <c r="V248" s="54">
        <v>220.71723762914627</v>
      </c>
      <c r="W248" s="54">
        <v>1.2010000000000001</v>
      </c>
      <c r="X248" s="54">
        <v>473.77435470441299</v>
      </c>
      <c r="Y248" s="54">
        <v>3.484</v>
      </c>
      <c r="Z248" s="54">
        <v>280.49253731343282</v>
      </c>
      <c r="AA248" s="54">
        <v>0.27800000000000002</v>
      </c>
      <c r="AB248" s="54">
        <v>626.70863309352524</v>
      </c>
    </row>
    <row r="249" spans="2:28" ht="14.45" customHeight="1">
      <c r="B249" s="57" t="s">
        <v>43</v>
      </c>
      <c r="C249" s="58" t="s">
        <v>44</v>
      </c>
      <c r="D249" s="56">
        <f>IF(B249="","",SUMPRODUCT((B$11:B249&lt;&gt;"")*1))</f>
        <v>186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4">
        <v>0</v>
      </c>
      <c r="M249" s="54">
        <v>0</v>
      </c>
      <c r="N249" s="54">
        <v>0</v>
      </c>
      <c r="O249" s="54">
        <v>0</v>
      </c>
      <c r="P249" s="54">
        <v>0</v>
      </c>
      <c r="Q249" s="54">
        <v>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0</v>
      </c>
      <c r="X249" s="54">
        <v>0</v>
      </c>
      <c r="Y249" s="54">
        <v>0.5</v>
      </c>
      <c r="Z249" s="54">
        <v>486</v>
      </c>
      <c r="AA249" s="54">
        <v>0</v>
      </c>
      <c r="AB249" s="54">
        <v>0</v>
      </c>
    </row>
    <row r="250" spans="2:28" ht="14.45" customHeight="1">
      <c r="B250" s="57" t="s">
        <v>95</v>
      </c>
      <c r="C250" s="58" t="s">
        <v>96</v>
      </c>
      <c r="D250" s="56">
        <f>IF(B250="","",SUMPRODUCT((B$11:B250&lt;&gt;"")*1))</f>
        <v>187</v>
      </c>
      <c r="E250" s="54">
        <v>0</v>
      </c>
      <c r="F250" s="54">
        <v>0</v>
      </c>
      <c r="G250" s="54">
        <v>0</v>
      </c>
      <c r="H250" s="54">
        <v>0</v>
      </c>
      <c r="I250" s="54">
        <v>2.5720000000000001</v>
      </c>
      <c r="J250" s="54">
        <v>140.83670295489893</v>
      </c>
      <c r="K250" s="54">
        <v>0</v>
      </c>
      <c r="L250" s="54">
        <v>0</v>
      </c>
      <c r="M250" s="54">
        <v>0</v>
      </c>
      <c r="N250" s="54">
        <v>0</v>
      </c>
      <c r="O250" s="54">
        <v>9.2999999999999999E-2</v>
      </c>
      <c r="P250" s="54">
        <v>150.96774193548387</v>
      </c>
      <c r="Q250" s="54">
        <v>1.3129999999999999</v>
      </c>
      <c r="R250" s="54">
        <v>135.55521706016756</v>
      </c>
      <c r="S250" s="54">
        <v>10.067</v>
      </c>
      <c r="T250" s="54">
        <v>348.6639515247839</v>
      </c>
      <c r="U250" s="54">
        <v>8.9499999999999993</v>
      </c>
      <c r="V250" s="54">
        <v>512.42681564245811</v>
      </c>
      <c r="W250" s="54">
        <v>18.981999999999999</v>
      </c>
      <c r="X250" s="54">
        <v>361.83584448424824</v>
      </c>
      <c r="Y250" s="54">
        <v>17.875</v>
      </c>
      <c r="Z250" s="54">
        <v>188.23116083916082</v>
      </c>
      <c r="AA250" s="54">
        <v>7.0170000000000003</v>
      </c>
      <c r="AB250" s="54">
        <v>290.4471996579735</v>
      </c>
    </row>
    <row r="251" spans="2:28" ht="14.45" customHeight="1">
      <c r="B251" s="57" t="s">
        <v>45</v>
      </c>
      <c r="C251" s="58" t="s">
        <v>46</v>
      </c>
      <c r="D251" s="56">
        <f>IF(B251="","",SUMPRODUCT((B$11:B251&lt;&gt;"")*1))</f>
        <v>188</v>
      </c>
      <c r="E251" s="54">
        <v>6.9000000000000006E-2</v>
      </c>
      <c r="F251" s="54">
        <v>1679.159420289855</v>
      </c>
      <c r="G251" s="54">
        <v>6.6000000000000003E-2</v>
      </c>
      <c r="H251" s="54">
        <v>1082.621212121212</v>
      </c>
      <c r="I251" s="54">
        <v>0.29699999999999999</v>
      </c>
      <c r="J251" s="54">
        <v>153.45454545454547</v>
      </c>
      <c r="K251" s="54">
        <v>0</v>
      </c>
      <c r="L251" s="54">
        <v>0</v>
      </c>
      <c r="M251" s="54">
        <v>0</v>
      </c>
      <c r="N251" s="54">
        <v>0</v>
      </c>
      <c r="O251" s="54">
        <v>0.182</v>
      </c>
      <c r="P251" s="54">
        <v>350.1098901098901</v>
      </c>
      <c r="Q251" s="54">
        <v>4.0000000000000001E-3</v>
      </c>
      <c r="R251" s="54">
        <v>1080</v>
      </c>
      <c r="S251" s="54">
        <v>0.13400000000000001</v>
      </c>
      <c r="T251" s="54">
        <v>596.41791044776119</v>
      </c>
      <c r="U251" s="54">
        <v>0.123</v>
      </c>
      <c r="V251" s="54">
        <v>221.26829268292681</v>
      </c>
      <c r="W251" s="54">
        <v>1.6339999999999999</v>
      </c>
      <c r="X251" s="54">
        <v>67.68176254589963</v>
      </c>
      <c r="Y251" s="54">
        <v>0.29099999999999998</v>
      </c>
      <c r="Z251" s="54">
        <v>287.81443298969072</v>
      </c>
      <c r="AA251" s="54">
        <v>0.13600000000000001</v>
      </c>
      <c r="AB251" s="54">
        <v>632.91176470588232</v>
      </c>
    </row>
    <row r="252" spans="2:28" ht="14.45" customHeight="1">
      <c r="B252" s="57" t="s">
        <v>97</v>
      </c>
      <c r="C252" s="58" t="s">
        <v>48</v>
      </c>
      <c r="D252" s="56">
        <f>IF(B252="","",SUMPRODUCT((B$11:B252&lt;&gt;"")*1))</f>
        <v>189</v>
      </c>
      <c r="E252" s="54">
        <v>19.672999999999998</v>
      </c>
      <c r="F252" s="54">
        <v>150.73064606313221</v>
      </c>
      <c r="G252" s="54">
        <v>6.7919999999999998</v>
      </c>
      <c r="H252" s="54">
        <v>189.1145465253239</v>
      </c>
      <c r="I252" s="54">
        <v>19.382999999999999</v>
      </c>
      <c r="J252" s="54">
        <v>197.21493060929683</v>
      </c>
      <c r="K252" s="54">
        <v>29.442</v>
      </c>
      <c r="L252" s="54">
        <v>129.18769105359689</v>
      </c>
      <c r="M252" s="54">
        <v>23.111000000000001</v>
      </c>
      <c r="N252" s="54">
        <v>125.94188914369782</v>
      </c>
      <c r="O252" s="54">
        <v>4.0060000000000002</v>
      </c>
      <c r="P252" s="54">
        <v>120.75461807289068</v>
      </c>
      <c r="Q252" s="54">
        <v>54.127000000000002</v>
      </c>
      <c r="R252" s="54">
        <v>127.09849058695291</v>
      </c>
      <c r="S252" s="54">
        <v>38.665999999999997</v>
      </c>
      <c r="T252" s="54">
        <v>176.20917602027623</v>
      </c>
      <c r="U252" s="54">
        <v>29.776</v>
      </c>
      <c r="V252" s="54">
        <v>241.24885814078453</v>
      </c>
      <c r="W252" s="54">
        <v>126.575</v>
      </c>
      <c r="X252" s="54">
        <v>292.91194943709263</v>
      </c>
      <c r="Y252" s="54">
        <v>366.11399999999998</v>
      </c>
      <c r="Z252" s="54">
        <v>285.97151433706438</v>
      </c>
      <c r="AA252" s="54">
        <v>183.28700000000001</v>
      </c>
      <c r="AB252" s="54">
        <v>279.31782395914604</v>
      </c>
    </row>
    <row r="253" spans="2:28" ht="14.45" customHeight="1">
      <c r="B253" s="57"/>
      <c r="C253" s="58"/>
      <c r="D253" s="56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</row>
    <row r="254" spans="2:28" ht="14.45" customHeight="1">
      <c r="B254" s="57" t="s">
        <v>47</v>
      </c>
      <c r="C254" s="58" t="s">
        <v>48</v>
      </c>
      <c r="D254" s="56">
        <f>IF(B254="","",SUMPRODUCT((B$11:B254&lt;&gt;"")*1))</f>
        <v>190</v>
      </c>
      <c r="E254" s="54">
        <v>32.402999999999999</v>
      </c>
      <c r="F254" s="54">
        <v>616.49507761627012</v>
      </c>
      <c r="G254" s="54">
        <v>43.628</v>
      </c>
      <c r="H254" s="54">
        <v>381.0323416154763</v>
      </c>
      <c r="I254" s="54">
        <v>26.271999999999998</v>
      </c>
      <c r="J254" s="54">
        <v>279.84546285018268</v>
      </c>
      <c r="K254" s="54">
        <v>14.593</v>
      </c>
      <c r="L254" s="54">
        <v>357.29473035016792</v>
      </c>
      <c r="M254" s="54">
        <v>10.654</v>
      </c>
      <c r="N254" s="54">
        <v>415.2419748451286</v>
      </c>
      <c r="O254" s="54">
        <v>127.63500000000001</v>
      </c>
      <c r="P254" s="54">
        <v>410.99988247737684</v>
      </c>
      <c r="Q254" s="54">
        <v>83.328999999999994</v>
      </c>
      <c r="R254" s="54">
        <v>530.83375535527841</v>
      </c>
      <c r="S254" s="54">
        <v>155.89599999999999</v>
      </c>
      <c r="T254" s="54">
        <v>605.65954867347466</v>
      </c>
      <c r="U254" s="54">
        <v>49.276000000000003</v>
      </c>
      <c r="V254" s="54">
        <v>719.04732526990824</v>
      </c>
      <c r="W254" s="54">
        <v>16.806999999999999</v>
      </c>
      <c r="X254" s="54">
        <v>655.64038793359919</v>
      </c>
      <c r="Y254" s="54">
        <v>32.274000000000001</v>
      </c>
      <c r="Z254" s="54">
        <v>782.27133296151703</v>
      </c>
      <c r="AA254" s="54">
        <v>53.136000000000003</v>
      </c>
      <c r="AB254" s="54">
        <v>1038.694519722975</v>
      </c>
    </row>
    <row r="255" spans="2:28" ht="14.45" customHeight="1">
      <c r="B255" s="57" t="s">
        <v>59</v>
      </c>
      <c r="C255" s="58" t="s">
        <v>48</v>
      </c>
      <c r="D255" s="56">
        <f>IF(B255="","",SUMPRODUCT((B$11:B255&lt;&gt;"")*1))</f>
        <v>191</v>
      </c>
      <c r="E255" s="54">
        <v>2.7810000000000001</v>
      </c>
      <c r="F255" s="54">
        <v>652</v>
      </c>
      <c r="G255" s="54">
        <v>2.44</v>
      </c>
      <c r="H255" s="54">
        <v>593.60163934426225</v>
      </c>
      <c r="I255" s="54">
        <v>1.1839999999999999</v>
      </c>
      <c r="J255" s="54">
        <v>455.36993243243245</v>
      </c>
      <c r="K255" s="54">
        <v>0.13</v>
      </c>
      <c r="L255" s="54">
        <v>335.17692307692306</v>
      </c>
      <c r="M255" s="54">
        <v>1.284</v>
      </c>
      <c r="N255" s="54">
        <v>101.79672897196261</v>
      </c>
      <c r="O255" s="54">
        <v>8.6999999999999994E-2</v>
      </c>
      <c r="P255" s="54">
        <v>439.44827586206895</v>
      </c>
      <c r="Q255" s="54">
        <v>1.794</v>
      </c>
      <c r="R255" s="54">
        <v>361.86622073578593</v>
      </c>
      <c r="S255" s="54">
        <v>0.71099999999999997</v>
      </c>
      <c r="T255" s="54">
        <v>312.22784810126581</v>
      </c>
      <c r="U255" s="54">
        <v>2.3250000000000002</v>
      </c>
      <c r="V255" s="54">
        <v>241.8967741935484</v>
      </c>
      <c r="W255" s="54">
        <v>5.4930000000000003</v>
      </c>
      <c r="X255" s="54">
        <v>158.9229929000546</v>
      </c>
      <c r="Y255" s="54">
        <v>7.5720000000000001</v>
      </c>
      <c r="Z255" s="54">
        <v>202.76030110935025</v>
      </c>
      <c r="AA255" s="54">
        <v>21.375</v>
      </c>
      <c r="AB255" s="54">
        <v>328.54736842105262</v>
      </c>
    </row>
    <row r="256" spans="2:28" ht="14.45" customHeight="1">
      <c r="B256" s="57" t="s">
        <v>60</v>
      </c>
      <c r="C256" s="58" t="s">
        <v>50</v>
      </c>
      <c r="D256" s="56">
        <f>IF(B256="","",SUMPRODUCT((B$11:B256&lt;&gt;"")*1))</f>
        <v>192</v>
      </c>
      <c r="E256" s="54">
        <v>2.9660000000000002</v>
      </c>
      <c r="F256" s="54">
        <v>400.74645987862442</v>
      </c>
      <c r="G256" s="54">
        <v>3.137</v>
      </c>
      <c r="H256" s="54">
        <v>334.3111252789289</v>
      </c>
      <c r="I256" s="54">
        <v>14.789</v>
      </c>
      <c r="J256" s="54">
        <v>230.47528568530666</v>
      </c>
      <c r="K256" s="54">
        <v>1.0660000000000001</v>
      </c>
      <c r="L256" s="54">
        <v>232.79831144465291</v>
      </c>
      <c r="M256" s="54">
        <v>10.343999999999999</v>
      </c>
      <c r="N256" s="54">
        <v>250.27310518174787</v>
      </c>
      <c r="O256" s="54">
        <v>1.95</v>
      </c>
      <c r="P256" s="54">
        <v>399.91128205128206</v>
      </c>
      <c r="Q256" s="54">
        <v>1.5529999999999999</v>
      </c>
      <c r="R256" s="54">
        <v>401.56986477784932</v>
      </c>
      <c r="S256" s="54">
        <v>2.1320000000000001</v>
      </c>
      <c r="T256" s="54">
        <v>307.01266416510322</v>
      </c>
      <c r="U256" s="54">
        <v>0.69199999999999995</v>
      </c>
      <c r="V256" s="54">
        <v>392.8829479768786</v>
      </c>
      <c r="W256" s="54">
        <v>1.925</v>
      </c>
      <c r="X256" s="54">
        <v>396.91324675324677</v>
      </c>
      <c r="Y256" s="54">
        <v>3.972</v>
      </c>
      <c r="Z256" s="54">
        <v>359.46601208459214</v>
      </c>
      <c r="AA256" s="54">
        <v>0.378</v>
      </c>
      <c r="AB256" s="54">
        <v>455.92063492063494</v>
      </c>
    </row>
    <row r="257" spans="1:28" ht="14.45" customHeight="1">
      <c r="B257" s="57" t="s">
        <v>78</v>
      </c>
      <c r="C257" s="58" t="s">
        <v>50</v>
      </c>
      <c r="D257" s="56">
        <f>IF(B257="","",SUMPRODUCT((B$11:B257&lt;&gt;"")*1))</f>
        <v>193</v>
      </c>
      <c r="E257" s="54">
        <v>1.4999999999999999E-2</v>
      </c>
      <c r="F257" s="54">
        <v>766.06666666666672</v>
      </c>
      <c r="G257" s="54">
        <v>6.5609999999999999</v>
      </c>
      <c r="H257" s="54">
        <v>181.22496570644719</v>
      </c>
      <c r="I257" s="54">
        <v>93.064999999999998</v>
      </c>
      <c r="J257" s="54">
        <v>225.88271638102404</v>
      </c>
      <c r="K257" s="54">
        <v>122.514</v>
      </c>
      <c r="L257" s="54">
        <v>233.0386976182314</v>
      </c>
      <c r="M257" s="54">
        <v>80.373000000000005</v>
      </c>
      <c r="N257" s="54">
        <v>244.82132059273636</v>
      </c>
      <c r="O257" s="54">
        <v>78.221000000000004</v>
      </c>
      <c r="P257" s="54">
        <v>247.37445187353779</v>
      </c>
      <c r="Q257" s="54">
        <v>38.177999999999997</v>
      </c>
      <c r="R257" s="54">
        <v>240.12363141076014</v>
      </c>
      <c r="S257" s="54">
        <v>2.379</v>
      </c>
      <c r="T257" s="54">
        <v>236.71122320302649</v>
      </c>
      <c r="U257" s="54">
        <v>13.584</v>
      </c>
      <c r="V257" s="54">
        <v>203.31809481743227</v>
      </c>
      <c r="W257" s="54">
        <v>92.917000000000002</v>
      </c>
      <c r="X257" s="54">
        <v>257.92555721773192</v>
      </c>
      <c r="Y257" s="54">
        <v>86.394999999999996</v>
      </c>
      <c r="Z257" s="54">
        <v>267.59528907922913</v>
      </c>
      <c r="AA257" s="54">
        <v>1.284</v>
      </c>
      <c r="AB257" s="54">
        <v>263.39719626168221</v>
      </c>
    </row>
    <row r="258" spans="1:28" ht="14.45" customHeight="1">
      <c r="B258" s="57" t="s">
        <v>49</v>
      </c>
      <c r="C258" s="58" t="s">
        <v>50</v>
      </c>
      <c r="D258" s="56">
        <f>IF(B258="","",SUMPRODUCT((B$11:B258&lt;&gt;"")*1))</f>
        <v>194</v>
      </c>
      <c r="E258" s="54">
        <v>25.39</v>
      </c>
      <c r="F258" s="54">
        <v>493.56321386372588</v>
      </c>
      <c r="G258" s="54">
        <v>246.98699999999999</v>
      </c>
      <c r="H258" s="54">
        <v>384.75696291707658</v>
      </c>
      <c r="I258" s="54">
        <v>1785.99</v>
      </c>
      <c r="J258" s="54">
        <v>357.27091361093846</v>
      </c>
      <c r="K258" s="54">
        <v>1730.1980000000001</v>
      </c>
      <c r="L258" s="54">
        <v>361.49619292127255</v>
      </c>
      <c r="M258" s="54">
        <v>714.64300000000003</v>
      </c>
      <c r="N258" s="54">
        <v>305.60176899514863</v>
      </c>
      <c r="O258" s="54">
        <v>287.97300000000001</v>
      </c>
      <c r="P258" s="54">
        <v>295.20094939456129</v>
      </c>
      <c r="Q258" s="54">
        <v>647.995</v>
      </c>
      <c r="R258" s="54">
        <v>361.2057068341577</v>
      </c>
      <c r="S258" s="54">
        <v>433.346</v>
      </c>
      <c r="T258" s="54">
        <v>450.88619255744834</v>
      </c>
      <c r="U258" s="54">
        <v>583.476</v>
      </c>
      <c r="V258" s="54">
        <v>494.0052889921779</v>
      </c>
      <c r="W258" s="54">
        <v>406.66300000000001</v>
      </c>
      <c r="X258" s="54">
        <v>605.96391115001859</v>
      </c>
      <c r="Y258" s="54">
        <v>1008.227</v>
      </c>
      <c r="Z258" s="54">
        <v>285.41918238650618</v>
      </c>
      <c r="AA258" s="54">
        <v>27.161000000000001</v>
      </c>
      <c r="AB258" s="54">
        <v>846.85475497956634</v>
      </c>
    </row>
    <row r="259" spans="1:28" ht="14.45" customHeight="1">
      <c r="B259" s="57"/>
      <c r="C259" s="58"/>
      <c r="D259" s="56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</row>
    <row r="260" spans="1:28" ht="14.45" customHeight="1">
      <c r="B260" s="57" t="s">
        <v>51</v>
      </c>
      <c r="C260" s="58" t="s">
        <v>52</v>
      </c>
      <c r="D260" s="56">
        <f>IF(B260="","",SUMPRODUCT((B$11:B260&lt;&gt;"")*1))</f>
        <v>195</v>
      </c>
      <c r="E260" s="54">
        <v>0.21299999999999999</v>
      </c>
      <c r="F260" s="54">
        <v>551.14084507042253</v>
      </c>
      <c r="G260" s="54">
        <v>2.9000000000000001E-2</v>
      </c>
      <c r="H260" s="54">
        <v>307.68965517241378</v>
      </c>
      <c r="I260" s="54">
        <v>0.17100000000000001</v>
      </c>
      <c r="J260" s="54">
        <v>319.43274853801171</v>
      </c>
      <c r="K260" s="54">
        <v>1.2999999999999999E-2</v>
      </c>
      <c r="L260" s="54">
        <v>110</v>
      </c>
      <c r="M260" s="54">
        <v>8.2000000000000003E-2</v>
      </c>
      <c r="N260" s="54">
        <v>274.6219512195122</v>
      </c>
      <c r="O260" s="54">
        <v>7.0000000000000007E-2</v>
      </c>
      <c r="P260" s="54">
        <v>428.1142857142857</v>
      </c>
      <c r="Q260" s="54">
        <v>8.2000000000000003E-2</v>
      </c>
      <c r="R260" s="54">
        <v>151.89024390243901</v>
      </c>
      <c r="S260" s="54">
        <v>0.27600000000000002</v>
      </c>
      <c r="T260" s="54">
        <v>110.59420289855072</v>
      </c>
      <c r="U260" s="54">
        <v>0.44</v>
      </c>
      <c r="V260" s="54">
        <v>360.07727272727271</v>
      </c>
      <c r="W260" s="54">
        <v>1.5940000000000001</v>
      </c>
      <c r="X260" s="54">
        <v>308.32685069008784</v>
      </c>
      <c r="Y260" s="54">
        <v>1.593</v>
      </c>
      <c r="Z260" s="54">
        <v>323.6842435655995</v>
      </c>
      <c r="AA260" s="54">
        <v>0.375</v>
      </c>
      <c r="AB260" s="54">
        <v>149.88266666666667</v>
      </c>
    </row>
    <row r="261" spans="1:28" ht="14.45" customHeight="1">
      <c r="B261" s="59"/>
      <c r="C261" s="11"/>
      <c r="D261" s="56" t="str">
        <f>IF(B261="","",SUMPRODUCT((B$11:B261&lt;&gt;"")*1))</f>
        <v/>
      </c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</row>
    <row r="262" spans="1:28" ht="14.45" customHeight="1">
      <c r="A262" s="50" t="s">
        <v>98</v>
      </c>
      <c r="B262" s="59"/>
      <c r="C262" s="11"/>
      <c r="D262" s="56" t="str">
        <f>IF(B262="","",SUMPRODUCT((B$11:B262&lt;&gt;"")*1))</f>
        <v/>
      </c>
      <c r="E262" s="53"/>
      <c r="F262" s="53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</row>
    <row r="263" spans="1:28" s="50" customFormat="1" ht="14.45" customHeight="1">
      <c r="B263" s="60" t="s">
        <v>77</v>
      </c>
      <c r="D263" s="56">
        <f>IF(B263="","",SUMPRODUCT((B$11:B263&lt;&gt;"")*1))</f>
        <v>196</v>
      </c>
      <c r="E263" s="53">
        <f>IF(SUM(E264:E273)&lt;0.001,"-",SUM(E264:E273))</f>
        <v>10081.002</v>
      </c>
      <c r="F263" s="53">
        <f>IF(ISERR(SUMPRODUCT(E264:E273,F264:F273)/E263),"-",SUMPRODUCT(E264:E273,F264:F273)/E263)</f>
        <v>227.4267133366306</v>
      </c>
      <c r="G263" s="53">
        <f>IF(SUM(G264:G273)&lt;0.001,"-",SUM(G264:G273))</f>
        <v>13171.006000000001</v>
      </c>
      <c r="H263" s="53">
        <f>IF(ISERR(SUMPRODUCT(G264:G273,H264:H273)/G263),"-",SUMPRODUCT(G264:G273,H264:H273)/G263)</f>
        <v>214.95446763899432</v>
      </c>
      <c r="I263" s="53">
        <f>IF(SUM(I264:I273)&lt;0.001,"-",SUM(I264:I273))</f>
        <v>9408.93</v>
      </c>
      <c r="J263" s="53">
        <f>IF(ISERR(SUMPRODUCT(I264:I273,J264:J273)/I263),"-",SUMPRODUCT(I264:I273,J264:J273)/I263)</f>
        <v>235.46013234235986</v>
      </c>
      <c r="K263" s="53">
        <f>IF(SUM(K264:K273)&lt;0.001,"-",SUM(K264:K273))</f>
        <v>17751.157999999999</v>
      </c>
      <c r="L263" s="53">
        <f>IF(ISERR(SUMPRODUCT(K264:K273,L264:L273)/K263),"-",SUMPRODUCT(K264:K273,L264:L273)/K263)</f>
        <v>234.20114501825742</v>
      </c>
      <c r="M263" s="53">
        <f>IF(SUM(M264:M273)&lt;0.001,"-",SUM(M264:M273))</f>
        <v>14904.624</v>
      </c>
      <c r="N263" s="53">
        <f>IF(ISERR(SUMPRODUCT(M264:M273,N264:N273)/M263),"-",SUMPRODUCT(M264:M273,N264:N273)/M263)</f>
        <v>249.7232229407465</v>
      </c>
      <c r="O263" s="53">
        <f>IF(SUM(O264:O273)&lt;0.001,"-",SUM(O264:O273))</f>
        <v>14701.296</v>
      </c>
      <c r="P263" s="53">
        <f>IF(ISERR(SUMPRODUCT(O264:O273,P264:P273)/O263),"-",SUMPRODUCT(O264:O273,P264:P273)/O263)</f>
        <v>235.92241820040897</v>
      </c>
      <c r="Q263" s="53">
        <f>IF(SUM(Q264:Q273)&lt;0.001,"-",SUM(Q264:Q273))</f>
        <v>13673.242000000002</v>
      </c>
      <c r="R263" s="53">
        <f>IF(ISERR(SUMPRODUCT(Q264:Q273,R264:R273)/Q263),"-",SUMPRODUCT(Q264:Q273,R264:R273)/Q263)</f>
        <v>270.32616412406065</v>
      </c>
      <c r="S263" s="53">
        <f>IF(SUM(S264:S273)&lt;0.001,"-",SUM(S264:S273))</f>
        <v>11785.967000000001</v>
      </c>
      <c r="T263" s="53">
        <f>IF(ISERR(SUMPRODUCT(S264:S273,T264:T273)/S263),"-",SUMPRODUCT(S264:S273,T264:T273)/S263)</f>
        <v>297.64817125315216</v>
      </c>
      <c r="U263" s="53">
        <f>IF(SUM(U264:U273)&lt;0.001,"-",SUM(U264:U273))</f>
        <v>10908.786</v>
      </c>
      <c r="V263" s="53">
        <f>IF(ISERR(SUMPRODUCT(U264:U273,V264:V273)/U263),"-",SUMPRODUCT(U264:U273,V264:V273)/U263)</f>
        <v>303.7298679248085</v>
      </c>
      <c r="W263" s="53">
        <f>IF(SUM(W264:W273)&lt;0.001,"-",SUM(W264:W273))</f>
        <v>13426.14</v>
      </c>
      <c r="X263" s="53">
        <f>IF(ISERR(SUMPRODUCT(W264:W273,X264:X273)/W263),"-",SUMPRODUCT(W264:W273,X264:X273)/W263)</f>
        <v>319.18142087003412</v>
      </c>
      <c r="Y263" s="53">
        <f>IF(SUM(Y264:Y273)&lt;0.001,"-",SUM(Y264:Y273))</f>
        <v>14922.661</v>
      </c>
      <c r="Z263" s="53">
        <f>IF(ISERR(SUMPRODUCT(Y264:Y273,Z264:Z273)/Y263),"-",SUMPRODUCT(Y264:Y273,Z264:Z273)/Y263)</f>
        <v>305.63427943581911</v>
      </c>
      <c r="AA263" s="53">
        <f>IF(SUM(AA264:AA273)&lt;0.001,"-",SUM(AA264:AA273))</f>
        <v>12681.596999999998</v>
      </c>
      <c r="AB263" s="53">
        <f>IF(ISERR(SUMPRODUCT(AA264:AA273,AB264:AB273)/AA263),"-",SUMPRODUCT(AA264:AA273,AB264:AB273)/AA263)</f>
        <v>326.34188541080437</v>
      </c>
    </row>
    <row r="264" spans="1:28" ht="14.45" customHeight="1">
      <c r="B264" s="62" t="s">
        <v>17</v>
      </c>
      <c r="C264" s="62" t="s">
        <v>18</v>
      </c>
      <c r="D264" s="56">
        <f>IF(B264="","",SUMPRODUCT((B$11:B264&lt;&gt;"")*1))</f>
        <v>197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4">
        <v>0</v>
      </c>
      <c r="M264" s="54">
        <v>0</v>
      </c>
      <c r="N264" s="54">
        <v>0</v>
      </c>
      <c r="O264" s="54">
        <v>0</v>
      </c>
      <c r="P264" s="54">
        <v>0</v>
      </c>
      <c r="Q264" s="54">
        <v>0</v>
      </c>
      <c r="R264" s="54">
        <v>0</v>
      </c>
      <c r="S264" s="54">
        <v>273.69299999999998</v>
      </c>
      <c r="T264" s="54">
        <v>399.18669092742601</v>
      </c>
      <c r="U264" s="54">
        <v>203.08699999999999</v>
      </c>
      <c r="V264" s="54">
        <v>437.75970396923486</v>
      </c>
      <c r="W264" s="54">
        <v>278.14299999999997</v>
      </c>
      <c r="X264" s="54">
        <v>442.98004983048287</v>
      </c>
      <c r="Y264" s="54">
        <v>153.874</v>
      </c>
      <c r="Z264" s="54">
        <v>483.26785551815118</v>
      </c>
      <c r="AA264" s="54">
        <v>1.75</v>
      </c>
      <c r="AB264" s="54">
        <v>202.79542857142857</v>
      </c>
    </row>
    <row r="265" spans="1:28" ht="14.45" customHeight="1">
      <c r="B265" s="57" t="s">
        <v>20</v>
      </c>
      <c r="C265" s="58" t="s">
        <v>18</v>
      </c>
      <c r="D265" s="56">
        <f>IF(B265="","",SUMPRODUCT((B$11:B265&lt;&gt;"")*1))</f>
        <v>198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4">
        <v>0</v>
      </c>
      <c r="M265" s="54">
        <v>344.61700000000002</v>
      </c>
      <c r="N265" s="54">
        <v>265.02058807313631</v>
      </c>
      <c r="O265" s="54">
        <v>517.21699999999998</v>
      </c>
      <c r="P265" s="54">
        <v>264.04893690655956</v>
      </c>
      <c r="Q265" s="54">
        <v>161.31299999999999</v>
      </c>
      <c r="R265" s="54">
        <v>276.99184814615063</v>
      </c>
      <c r="S265" s="54">
        <v>37.664999999999999</v>
      </c>
      <c r="T265" s="54">
        <v>282.13694411257131</v>
      </c>
      <c r="U265" s="54">
        <v>329.24799999999999</v>
      </c>
      <c r="V265" s="54">
        <v>425.28576027796674</v>
      </c>
      <c r="W265" s="54">
        <v>0</v>
      </c>
      <c r="X265" s="54">
        <v>0</v>
      </c>
      <c r="Y265" s="54">
        <v>0</v>
      </c>
      <c r="Z265" s="54">
        <v>0</v>
      </c>
      <c r="AA265" s="54">
        <v>0</v>
      </c>
      <c r="AB265" s="54">
        <v>0</v>
      </c>
    </row>
    <row r="266" spans="1:28" ht="14.45" customHeight="1">
      <c r="B266" s="57" t="s">
        <v>21</v>
      </c>
      <c r="C266" s="58" t="s">
        <v>18</v>
      </c>
      <c r="D266" s="56">
        <f>IF(B266="","",SUMPRODUCT((B$11:B266&lt;&gt;"")*1))</f>
        <v>199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245.23599999999999</v>
      </c>
      <c r="L266" s="54">
        <v>407.61557846319465</v>
      </c>
      <c r="M266" s="54">
        <v>0</v>
      </c>
      <c r="N266" s="54">
        <v>0</v>
      </c>
      <c r="O266" s="54">
        <v>0</v>
      </c>
      <c r="P266" s="54">
        <v>0</v>
      </c>
      <c r="Q266" s="54">
        <v>336.18099999999998</v>
      </c>
      <c r="R266" s="54">
        <v>416.13750925840543</v>
      </c>
      <c r="S266" s="54">
        <v>0</v>
      </c>
      <c r="T266" s="54">
        <v>0</v>
      </c>
      <c r="U266" s="54">
        <v>296.16000000000003</v>
      </c>
      <c r="V266" s="54">
        <v>459.82165721231763</v>
      </c>
      <c r="W266" s="54">
        <v>0</v>
      </c>
      <c r="X266" s="54">
        <v>0</v>
      </c>
      <c r="Y266" s="54">
        <v>203.93299999999999</v>
      </c>
      <c r="Z266" s="54">
        <v>497.26809785566832</v>
      </c>
      <c r="AA266" s="54">
        <v>0</v>
      </c>
      <c r="AB266" s="54">
        <v>0</v>
      </c>
    </row>
    <row r="267" spans="1:28" ht="14.45" customHeight="1">
      <c r="B267" s="57" t="s">
        <v>63</v>
      </c>
      <c r="C267" s="58" t="s">
        <v>64</v>
      </c>
      <c r="D267" s="56">
        <f>IF(B267="","",SUMPRODUCT((B$11:B267&lt;&gt;"")*1))</f>
        <v>200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4">
        <v>0</v>
      </c>
      <c r="M267" s="54">
        <v>63.484000000000002</v>
      </c>
      <c r="N267" s="54">
        <v>264.17520950160673</v>
      </c>
      <c r="O267" s="54">
        <v>206.929</v>
      </c>
      <c r="P267" s="54">
        <v>252.17679010675158</v>
      </c>
      <c r="Q267" s="54">
        <v>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</row>
    <row r="268" spans="1:28" ht="14.45" customHeight="1">
      <c r="B268" s="57"/>
      <c r="C268" s="58"/>
      <c r="D268" s="56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</row>
    <row r="269" spans="1:28" ht="14.45" customHeight="1">
      <c r="B269" s="57" t="s">
        <v>25</v>
      </c>
      <c r="C269" s="58" t="s">
        <v>26</v>
      </c>
      <c r="D269" s="56">
        <f>IF(B269="","",SUMPRODUCT((B$11:B269&lt;&gt;"")*1))</f>
        <v>201</v>
      </c>
      <c r="E269" s="54">
        <v>2.968</v>
      </c>
      <c r="F269" s="54">
        <v>164.12870619946091</v>
      </c>
      <c r="G269" s="54">
        <v>0</v>
      </c>
      <c r="H269" s="54">
        <v>0</v>
      </c>
      <c r="I269" s="54">
        <v>4.5780000000000003</v>
      </c>
      <c r="J269" s="54">
        <v>108.00939274792486</v>
      </c>
      <c r="K269" s="54">
        <v>0.158</v>
      </c>
      <c r="L269" s="54">
        <v>271.13924050632914</v>
      </c>
      <c r="M269" s="54">
        <v>0</v>
      </c>
      <c r="N269" s="54">
        <v>0</v>
      </c>
      <c r="O269" s="54">
        <v>0</v>
      </c>
      <c r="P269" s="54">
        <v>0</v>
      </c>
      <c r="Q269" s="54">
        <v>0.84299999999999997</v>
      </c>
      <c r="R269" s="54">
        <v>307.96204033214713</v>
      </c>
      <c r="S269" s="54">
        <v>0</v>
      </c>
      <c r="T269" s="54">
        <v>0</v>
      </c>
      <c r="U269" s="54">
        <v>5.8999999999999997E-2</v>
      </c>
      <c r="V269" s="54">
        <v>141.71186440677968</v>
      </c>
      <c r="W269" s="54">
        <v>0</v>
      </c>
      <c r="X269" s="54">
        <v>0</v>
      </c>
      <c r="Y269" s="54">
        <v>0</v>
      </c>
      <c r="Z269" s="54">
        <v>0</v>
      </c>
      <c r="AA269" s="54">
        <v>0.621</v>
      </c>
      <c r="AB269" s="54">
        <v>310</v>
      </c>
    </row>
    <row r="270" spans="1:28" ht="14.45" customHeight="1">
      <c r="B270" s="57" t="s">
        <v>55</v>
      </c>
      <c r="C270" s="58" t="s">
        <v>28</v>
      </c>
      <c r="D270" s="56">
        <f>IF(B270="","",SUMPRODUCT((B$11:B270&lt;&gt;"")*1))</f>
        <v>202</v>
      </c>
      <c r="E270" s="54">
        <v>0</v>
      </c>
      <c r="F270" s="54">
        <v>0</v>
      </c>
      <c r="G270" s="54">
        <v>0</v>
      </c>
      <c r="H270" s="54">
        <v>0</v>
      </c>
      <c r="I270" s="54">
        <v>1</v>
      </c>
      <c r="J270" s="54">
        <v>265</v>
      </c>
      <c r="K270" s="54">
        <v>0</v>
      </c>
      <c r="L270" s="54">
        <v>0</v>
      </c>
      <c r="M270" s="54">
        <v>3</v>
      </c>
      <c r="N270" s="54">
        <v>300</v>
      </c>
      <c r="O270" s="54">
        <v>0</v>
      </c>
      <c r="P270" s="54">
        <v>0</v>
      </c>
      <c r="Q270" s="54">
        <v>0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3</v>
      </c>
      <c r="X270" s="54">
        <v>417</v>
      </c>
      <c r="Y270" s="54">
        <v>0</v>
      </c>
      <c r="Z270" s="54">
        <v>0</v>
      </c>
      <c r="AA270" s="54">
        <v>0</v>
      </c>
      <c r="AB270" s="54">
        <v>0</v>
      </c>
    </row>
    <row r="271" spans="1:28" ht="14.45" customHeight="1">
      <c r="B271" s="57" t="s">
        <v>29</v>
      </c>
      <c r="C271" s="58" t="s">
        <v>28</v>
      </c>
      <c r="D271" s="56">
        <f>IF(B271="","",SUMPRODUCT((B$11:B271&lt;&gt;"")*1))</f>
        <v>203</v>
      </c>
      <c r="E271" s="54">
        <v>5203.8819999999996</v>
      </c>
      <c r="F271" s="54">
        <v>239.03380245747309</v>
      </c>
      <c r="G271" s="54">
        <v>5491.951</v>
      </c>
      <c r="H271" s="54">
        <v>225.65441898516573</v>
      </c>
      <c r="I271" s="54">
        <v>5101.8469999999998</v>
      </c>
      <c r="J271" s="54">
        <v>255.92598504031969</v>
      </c>
      <c r="K271" s="54">
        <v>6693.93</v>
      </c>
      <c r="L271" s="54">
        <v>252.60926944261442</v>
      </c>
      <c r="M271" s="54">
        <v>5662.9639999999999</v>
      </c>
      <c r="N271" s="54">
        <v>291.95944473600753</v>
      </c>
      <c r="O271" s="54">
        <v>7043.1369999999997</v>
      </c>
      <c r="P271" s="54">
        <v>254.36295971525186</v>
      </c>
      <c r="Q271" s="54">
        <v>5760.7629999999999</v>
      </c>
      <c r="R271" s="54">
        <v>298.88431133167603</v>
      </c>
      <c r="S271" s="54">
        <v>6072.3559999999998</v>
      </c>
      <c r="T271" s="54">
        <v>332.50439681072714</v>
      </c>
      <c r="U271" s="54">
        <v>5762.09</v>
      </c>
      <c r="V271" s="54">
        <v>313.44072879805765</v>
      </c>
      <c r="W271" s="54">
        <v>7439.991</v>
      </c>
      <c r="X271" s="54">
        <v>340.70585260116576</v>
      </c>
      <c r="Y271" s="54">
        <v>6568.25</v>
      </c>
      <c r="Z271" s="54">
        <v>312.59343143150761</v>
      </c>
      <c r="AA271" s="54">
        <v>6541.152</v>
      </c>
      <c r="AB271" s="54">
        <v>339.38984707892433</v>
      </c>
    </row>
    <row r="272" spans="1:28" ht="14.45" customHeight="1">
      <c r="B272" s="57" t="s">
        <v>60</v>
      </c>
      <c r="C272" s="58" t="s">
        <v>50</v>
      </c>
      <c r="D272" s="56">
        <f>IF(B272="","",SUMPRODUCT((B$11:B272&lt;&gt;"")*1))</f>
        <v>204</v>
      </c>
      <c r="E272" s="54">
        <v>2208.9160000000002</v>
      </c>
      <c r="F272" s="54">
        <v>236.16995304484189</v>
      </c>
      <c r="G272" s="54">
        <v>3673.3989999999999</v>
      </c>
      <c r="H272" s="54">
        <v>217.51971049156381</v>
      </c>
      <c r="I272" s="54">
        <v>2389.66</v>
      </c>
      <c r="J272" s="54">
        <v>212.70228065917328</v>
      </c>
      <c r="K272" s="54">
        <v>4822.9589999999998</v>
      </c>
      <c r="L272" s="54">
        <v>211.82331655732509</v>
      </c>
      <c r="M272" s="54">
        <v>5197.0770000000002</v>
      </c>
      <c r="N272" s="54">
        <v>216.16410955619861</v>
      </c>
      <c r="O272" s="54">
        <v>4035.7779999999998</v>
      </c>
      <c r="P272" s="54">
        <v>205.31251669442671</v>
      </c>
      <c r="Q272" s="54">
        <v>4186.9080000000004</v>
      </c>
      <c r="R272" s="54">
        <v>234.45664963261672</v>
      </c>
      <c r="S272" s="54">
        <v>3281.9360000000001</v>
      </c>
      <c r="T272" s="54">
        <v>247.6411584503781</v>
      </c>
      <c r="U272" s="54">
        <v>2420.2710000000002</v>
      </c>
      <c r="V272" s="54">
        <v>252.03375117910349</v>
      </c>
      <c r="W272" s="54">
        <v>2295.3969999999999</v>
      </c>
      <c r="X272" s="54">
        <v>271.65633221617003</v>
      </c>
      <c r="Y272" s="54">
        <v>4052.0990000000002</v>
      </c>
      <c r="Z272" s="54">
        <v>288.47736864277005</v>
      </c>
      <c r="AA272" s="54">
        <v>3772.6509999999998</v>
      </c>
      <c r="AB272" s="54">
        <v>327.25477601824286</v>
      </c>
    </row>
    <row r="273" spans="1:28" ht="14.45" customHeight="1">
      <c r="B273" s="57" t="s">
        <v>78</v>
      </c>
      <c r="C273" s="58" t="s">
        <v>50</v>
      </c>
      <c r="D273" s="56">
        <f>IF(B273="","",SUMPRODUCT((B$11:B273&lt;&gt;"")*1))</f>
        <v>205</v>
      </c>
      <c r="E273" s="54">
        <v>2665.2359999999999</v>
      </c>
      <c r="F273" s="54">
        <v>197.58802897754646</v>
      </c>
      <c r="G273" s="54">
        <v>4005.6559999999999</v>
      </c>
      <c r="H273" s="54">
        <v>197.9318453706459</v>
      </c>
      <c r="I273" s="54">
        <v>1911.845</v>
      </c>
      <c r="J273" s="54">
        <v>209.58136512112645</v>
      </c>
      <c r="K273" s="54">
        <v>5988.875</v>
      </c>
      <c r="L273" s="54">
        <v>224.54513360188682</v>
      </c>
      <c r="M273" s="54">
        <v>3633.482</v>
      </c>
      <c r="N273" s="54">
        <v>230.15165507906741</v>
      </c>
      <c r="O273" s="54">
        <v>2898.2350000000001</v>
      </c>
      <c r="P273" s="54">
        <v>227.55335643935015</v>
      </c>
      <c r="Q273" s="54">
        <v>3227.2339999999999</v>
      </c>
      <c r="R273" s="54">
        <v>250.3522939458372</v>
      </c>
      <c r="S273" s="54">
        <v>2120.317</v>
      </c>
      <c r="T273" s="54">
        <v>262.39601484117702</v>
      </c>
      <c r="U273" s="54">
        <v>1897.8710000000001</v>
      </c>
      <c r="V273" s="54">
        <v>280.38972564520981</v>
      </c>
      <c r="W273" s="54">
        <v>3409.6089999999999</v>
      </c>
      <c r="X273" s="54">
        <v>294.02316658596334</v>
      </c>
      <c r="Y273" s="54">
        <v>3944.5050000000001</v>
      </c>
      <c r="Z273" s="54">
        <v>294.83404026614244</v>
      </c>
      <c r="AA273" s="54">
        <v>2365.4229999999998</v>
      </c>
      <c r="AB273" s="54">
        <v>288.89980269913667</v>
      </c>
    </row>
    <row r="274" spans="1:28" ht="14.45" customHeight="1">
      <c r="B274" s="59"/>
      <c r="C274" s="11"/>
      <c r="D274" s="56" t="str">
        <f>IF(B274="","",SUMPRODUCT((B$11:B274&lt;&gt;"")*1))</f>
        <v/>
      </c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</row>
    <row r="275" spans="1:28" ht="14.45" customHeight="1">
      <c r="A275" s="50" t="s">
        <v>99</v>
      </c>
      <c r="B275" s="59"/>
      <c r="C275" s="11"/>
      <c r="D275" s="56" t="str">
        <f>IF(B275="","",SUMPRODUCT((B$11:B275&lt;&gt;"")*1))</f>
        <v/>
      </c>
      <c r="E275" s="53"/>
      <c r="F275" s="53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</row>
    <row r="276" spans="1:28" s="50" customFormat="1" ht="14.45" customHeight="1">
      <c r="B276" s="60" t="s">
        <v>100</v>
      </c>
      <c r="D276" s="56">
        <f>IF(B276="","",SUMPRODUCT((B$11:B276&lt;&gt;"")*1))</f>
        <v>206</v>
      </c>
      <c r="E276" s="53">
        <f>IF(SUM(E277:E320)&lt;0.001,"-",SUM(E277:E320))</f>
        <v>29848.306999999997</v>
      </c>
      <c r="F276" s="53">
        <f>IF(ISERR(SUMPRODUCT(E277:E320,F277:F320)/E276),"-",SUMPRODUCT(E277:E320,F277:F320)/E276)</f>
        <v>49.764448013751661</v>
      </c>
      <c r="G276" s="53">
        <f>IF(SUM(G277:G320)&lt;0.001,"-",SUM(G277:G320))</f>
        <v>48390.839000000014</v>
      </c>
      <c r="H276" s="53">
        <f>IF(ISERR(SUMPRODUCT(G277:G320,H277:H320)/G276),"-",SUMPRODUCT(G277:G320,H277:H320)/G276)</f>
        <v>40.969601064366742</v>
      </c>
      <c r="I276" s="53">
        <f>IF(SUM(I277:I320)&lt;0.001,"-",SUM(I277:I320))</f>
        <v>68460.338000000003</v>
      </c>
      <c r="J276" s="53">
        <f>IF(ISERR(SUMPRODUCT(I277:I320,J277:J320)/I276),"-",SUMPRODUCT(I277:I320,J277:J320)/I276)</f>
        <v>32.286508678937579</v>
      </c>
      <c r="K276" s="53">
        <f>IF(SUM(K277:K320)&lt;0.001,"-",SUM(K277:K320))</f>
        <v>58699.425999999999</v>
      </c>
      <c r="L276" s="53">
        <f>IF(ISERR(SUMPRODUCT(K277:K320,L277:L320)/K276),"-",SUMPRODUCT(K277:K320,L277:L320)/K276)</f>
        <v>44.727336941931952</v>
      </c>
      <c r="M276" s="53">
        <f>IF(SUM(M277:M320)&lt;0.001,"-",SUM(M277:M320))</f>
        <v>58677.645999999986</v>
      </c>
      <c r="N276" s="53">
        <f>IF(ISERR(SUMPRODUCT(M277:M320,N277:N320)/M276),"-",SUMPRODUCT(M277:M320,N277:N320)/M276)</f>
        <v>40.258936307703969</v>
      </c>
      <c r="O276" s="53">
        <f>IF(SUM(O277:O320)&lt;0.001,"-",SUM(O277:O320))</f>
        <v>39462.964000000007</v>
      </c>
      <c r="P276" s="53">
        <f>IF(ISERR(SUMPRODUCT(O277:O320,P277:P320)/O276),"-",SUMPRODUCT(O277:O320,P277:P320)/O276)</f>
        <v>47.179039643347615</v>
      </c>
      <c r="Q276" s="53">
        <f>IF(SUM(Q277:Q320)&lt;0.001,"-",SUM(Q277:Q320))</f>
        <v>75595.984999999986</v>
      </c>
      <c r="R276" s="53">
        <f>IF(ISERR(SUMPRODUCT(Q277:Q320,R277:R320)/Q276),"-",SUMPRODUCT(Q277:Q320,R277:R320)/Q276)</f>
        <v>45.540216586899426</v>
      </c>
      <c r="S276" s="53">
        <f>IF(SUM(S277:S320)&lt;0.001,"-",SUM(S277:S320))</f>
        <v>20615.597999999994</v>
      </c>
      <c r="T276" s="53">
        <f>IF(ISERR(SUMPRODUCT(S277:S320,T277:T320)/S276),"-",SUMPRODUCT(S277:S320,T277:T320)/S276)</f>
        <v>50.655775689844177</v>
      </c>
      <c r="U276" s="53">
        <f>IF(SUM(U277:U320)&lt;0.001,"-",SUM(U277:U320))</f>
        <v>42657.239000000009</v>
      </c>
      <c r="V276" s="53">
        <f>IF(ISERR(SUMPRODUCT(U277:U320,V277:V320)/U276),"-",SUMPRODUCT(U277:U320,V277:V320)/U276)</f>
        <v>46.630509794597799</v>
      </c>
      <c r="W276" s="53">
        <f>IF(SUM(W277:W320)&lt;0.001,"-",SUM(W277:W320))</f>
        <v>48473.760999999984</v>
      </c>
      <c r="X276" s="53">
        <f>IF(ISERR(SUMPRODUCT(W277:W320,X277:X320)/W276),"-",SUMPRODUCT(W277:W320,X277:X320)/W276)</f>
        <v>55.813022410206642</v>
      </c>
      <c r="Y276" s="53">
        <f>IF(SUM(Y277:Y320)&lt;0.001,"-",SUM(Y277:Y320))</f>
        <v>2066.7980000000002</v>
      </c>
      <c r="Z276" s="53">
        <f>IF(ISERR(SUMPRODUCT(Y277:Y320,Z277:Z320)/Y276),"-",SUMPRODUCT(Y277:Y320,Z277:Z320)/Y276)</f>
        <v>62.287337707894039</v>
      </c>
      <c r="AA276" s="53">
        <f>IF(SUM(AA277:AA320)&lt;0.001,"-",SUM(AA277:AA320))</f>
        <v>2778.2489999999993</v>
      </c>
      <c r="AB276" s="53">
        <f>IF(ISERR(SUMPRODUCT(AA277:AA320,AB277:AB320)/AA276),"-",SUMPRODUCT(AA277:AA320,AB277:AB320)/AA276)</f>
        <v>95.792904811627778</v>
      </c>
    </row>
    <row r="277" spans="1:28" ht="14.45" customHeight="1">
      <c r="B277" s="62" t="s">
        <v>11</v>
      </c>
      <c r="C277" s="62" t="s">
        <v>12</v>
      </c>
      <c r="D277" s="56">
        <f>IF(B277="","",SUMPRODUCT((B$11:B277&lt;&gt;"")*1))</f>
        <v>207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0</v>
      </c>
      <c r="N277" s="54">
        <v>0</v>
      </c>
      <c r="O277" s="54">
        <v>0</v>
      </c>
      <c r="P277" s="54">
        <v>0</v>
      </c>
      <c r="Q277" s="54">
        <v>6.9729999999999999</v>
      </c>
      <c r="R277" s="54">
        <v>37.53922271619102</v>
      </c>
      <c r="S277" s="54">
        <v>1.2869999999999999</v>
      </c>
      <c r="T277" s="54">
        <v>40.573426573426573</v>
      </c>
      <c r="U277" s="54">
        <v>0</v>
      </c>
      <c r="V277" s="54">
        <v>0</v>
      </c>
      <c r="W277" s="54">
        <v>11.087</v>
      </c>
      <c r="X277" s="54">
        <v>35</v>
      </c>
      <c r="Y277" s="54">
        <v>37.134999999999998</v>
      </c>
      <c r="Z277" s="54">
        <v>29.289942103137204</v>
      </c>
      <c r="AA277" s="54">
        <v>49.267000000000003</v>
      </c>
      <c r="AB277" s="54">
        <v>65.704508088578564</v>
      </c>
    </row>
    <row r="278" spans="1:28" ht="14.45" customHeight="1">
      <c r="B278" s="12" t="s">
        <v>101</v>
      </c>
      <c r="C278" s="12" t="s">
        <v>12</v>
      </c>
      <c r="D278" s="56">
        <f>IF(B278="","",SUMPRODUCT((B$11:B278&lt;&gt;"")*1))</f>
        <v>208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4">
        <v>0</v>
      </c>
      <c r="M278" s="54">
        <v>0</v>
      </c>
      <c r="N278" s="54">
        <v>0</v>
      </c>
      <c r="O278" s="54">
        <v>565.18200000000002</v>
      </c>
      <c r="P278" s="54">
        <v>67.914309019041653</v>
      </c>
      <c r="Q278" s="54">
        <v>1432.3920000000001</v>
      </c>
      <c r="R278" s="54">
        <v>56.974965651860664</v>
      </c>
      <c r="S278" s="54">
        <v>526.84299999999996</v>
      </c>
      <c r="T278" s="54">
        <v>72.64344596018168</v>
      </c>
      <c r="U278" s="54">
        <v>1482.1120000000001</v>
      </c>
      <c r="V278" s="54">
        <v>74.661651076301922</v>
      </c>
      <c r="W278" s="54">
        <v>231.774</v>
      </c>
      <c r="X278" s="54">
        <v>82.728709863919164</v>
      </c>
      <c r="Y278" s="54">
        <v>328.06099999999998</v>
      </c>
      <c r="Z278" s="54">
        <v>70.004837514974355</v>
      </c>
      <c r="AA278" s="54">
        <v>7.2380000000000004</v>
      </c>
      <c r="AB278" s="54">
        <v>20.054158607350097</v>
      </c>
    </row>
    <row r="279" spans="1:28" ht="14.45" customHeight="1">
      <c r="B279" s="57" t="s">
        <v>102</v>
      </c>
      <c r="C279" s="58" t="s">
        <v>12</v>
      </c>
      <c r="D279" s="56">
        <f>IF(B279="","",SUMPRODUCT((B$11:B279&lt;&gt;"")*1))</f>
        <v>209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3891.7570000000001</v>
      </c>
      <c r="P279" s="54">
        <v>45.321026210012597</v>
      </c>
      <c r="Q279" s="54">
        <v>35534.847000000002</v>
      </c>
      <c r="R279" s="54">
        <v>39.857913585501016</v>
      </c>
      <c r="S279" s="54">
        <v>13467.800999999999</v>
      </c>
      <c r="T279" s="54">
        <v>43.48034122274305</v>
      </c>
      <c r="U279" s="54">
        <v>38826.822999999997</v>
      </c>
      <c r="V279" s="54">
        <v>44.331908536528985</v>
      </c>
      <c r="W279" s="54">
        <v>42008.294999999998</v>
      </c>
      <c r="X279" s="54">
        <v>50.355274714196327</v>
      </c>
      <c r="Y279" s="54">
        <v>1133.163</v>
      </c>
      <c r="Z279" s="54">
        <v>53.438470899596965</v>
      </c>
      <c r="AA279" s="54">
        <v>0</v>
      </c>
      <c r="AB279" s="54">
        <v>0</v>
      </c>
    </row>
    <row r="280" spans="1:28" ht="14.45" customHeight="1">
      <c r="B280" s="57" t="s">
        <v>103</v>
      </c>
      <c r="C280" s="58" t="s">
        <v>12</v>
      </c>
      <c r="D280" s="56">
        <f>IF(B280="","",SUMPRODUCT((B$11:B280&lt;&gt;"")*1))</f>
        <v>210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4">
        <v>0</v>
      </c>
      <c r="M280" s="54">
        <v>0</v>
      </c>
      <c r="N280" s="54">
        <v>0</v>
      </c>
      <c r="O280" s="54">
        <v>0.84699999999999998</v>
      </c>
      <c r="P280" s="54">
        <v>21.528925619834709</v>
      </c>
      <c r="Q280" s="54">
        <v>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</row>
    <row r="281" spans="1:28" ht="14.45" customHeight="1">
      <c r="B281" s="57"/>
      <c r="C281" s="58"/>
      <c r="D281" s="56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</row>
    <row r="282" spans="1:28" ht="14.45" customHeight="1">
      <c r="B282" s="57" t="s">
        <v>104</v>
      </c>
      <c r="C282" s="58" t="s">
        <v>12</v>
      </c>
      <c r="D282" s="56">
        <f>IF(B282="","",SUMPRODUCT((B$11:B282&lt;&gt;"")*1))</f>
        <v>211</v>
      </c>
      <c r="E282" s="54">
        <v>0</v>
      </c>
      <c r="F282" s="54">
        <v>0</v>
      </c>
      <c r="G282" s="54">
        <v>0.03</v>
      </c>
      <c r="H282" s="54">
        <v>118.8</v>
      </c>
      <c r="I282" s="54">
        <v>0.05</v>
      </c>
      <c r="J282" s="54">
        <v>97.2</v>
      </c>
      <c r="K282" s="54">
        <v>0.877</v>
      </c>
      <c r="L282" s="54">
        <v>41.18586088939567</v>
      </c>
      <c r="M282" s="54">
        <v>0</v>
      </c>
      <c r="N282" s="54">
        <v>0</v>
      </c>
      <c r="O282" s="54">
        <v>0</v>
      </c>
      <c r="P282" s="54">
        <v>0</v>
      </c>
      <c r="Q282" s="54">
        <v>0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54">
        <v>0</v>
      </c>
      <c r="Y282" s="54">
        <v>0</v>
      </c>
      <c r="Z282" s="54">
        <v>0</v>
      </c>
      <c r="AA282" s="54">
        <v>0</v>
      </c>
      <c r="AB282" s="54">
        <v>0</v>
      </c>
    </row>
    <row r="283" spans="1:28" ht="14.45" customHeight="1">
      <c r="B283" s="57" t="s">
        <v>92</v>
      </c>
      <c r="C283" s="58" t="s">
        <v>93</v>
      </c>
      <c r="D283" s="56">
        <f>IF(B283="","",SUMPRODUCT((B$11:B283&lt;&gt;"")*1))</f>
        <v>212</v>
      </c>
      <c r="E283" s="54">
        <v>0</v>
      </c>
      <c r="F283" s="54">
        <v>0</v>
      </c>
      <c r="G283" s="54">
        <v>218</v>
      </c>
      <c r="H283" s="54">
        <v>37.811926605504588</v>
      </c>
      <c r="I283" s="54">
        <v>0</v>
      </c>
      <c r="J283" s="54">
        <v>0</v>
      </c>
      <c r="K283" s="54">
        <v>0</v>
      </c>
      <c r="L283" s="54">
        <v>0</v>
      </c>
      <c r="M283" s="54">
        <v>0</v>
      </c>
      <c r="N283" s="54">
        <v>0</v>
      </c>
      <c r="O283" s="54">
        <v>0</v>
      </c>
      <c r="P283" s="54">
        <v>0</v>
      </c>
      <c r="Q283" s="54">
        <v>7864</v>
      </c>
      <c r="R283" s="54">
        <v>35.30086469989827</v>
      </c>
      <c r="S283" s="54">
        <v>12</v>
      </c>
      <c r="T283" s="54">
        <v>41</v>
      </c>
      <c r="U283" s="54">
        <v>177</v>
      </c>
      <c r="V283" s="54">
        <v>51.751412429378526</v>
      </c>
      <c r="W283" s="54">
        <v>1888</v>
      </c>
      <c r="X283" s="54">
        <v>77.254237288135585</v>
      </c>
      <c r="Y283" s="54">
        <v>235</v>
      </c>
      <c r="Z283" s="54">
        <v>62.485106382978728</v>
      </c>
      <c r="AA283" s="54">
        <v>416</v>
      </c>
      <c r="AB283" s="54">
        <v>82.24759615384616</v>
      </c>
    </row>
    <row r="284" spans="1:28" ht="14.45" customHeight="1">
      <c r="B284" s="57" t="s">
        <v>13</v>
      </c>
      <c r="C284" s="58" t="s">
        <v>14</v>
      </c>
      <c r="D284" s="56">
        <f>IF(B284="","",SUMPRODUCT((B$11:B284&lt;&gt;"")*1))</f>
        <v>213</v>
      </c>
      <c r="E284" s="54">
        <v>36.401000000000003</v>
      </c>
      <c r="F284" s="54">
        <v>47.537595121013162</v>
      </c>
      <c r="G284" s="54">
        <v>1.3859999999999999</v>
      </c>
      <c r="H284" s="54">
        <v>41.237373737373737</v>
      </c>
      <c r="I284" s="54">
        <v>0.124</v>
      </c>
      <c r="J284" s="54">
        <v>50.846774193548384</v>
      </c>
      <c r="K284" s="54">
        <v>0.04</v>
      </c>
      <c r="L284" s="54">
        <v>84.25</v>
      </c>
      <c r="M284" s="54">
        <v>43.845999999999997</v>
      </c>
      <c r="N284" s="54">
        <v>20.332390639967159</v>
      </c>
      <c r="O284" s="54">
        <v>44.597999999999999</v>
      </c>
      <c r="P284" s="54">
        <v>26.797457285080046</v>
      </c>
      <c r="Q284" s="54">
        <v>118.646</v>
      </c>
      <c r="R284" s="54">
        <v>33.782790823120884</v>
      </c>
      <c r="S284" s="54">
        <v>259.03800000000001</v>
      </c>
      <c r="T284" s="54">
        <v>51.635308333140316</v>
      </c>
      <c r="U284" s="54">
        <v>34.768999999999998</v>
      </c>
      <c r="V284" s="54">
        <v>60.302395812361588</v>
      </c>
      <c r="W284" s="54">
        <v>6.891</v>
      </c>
      <c r="X284" s="54">
        <v>52.752430706718904</v>
      </c>
      <c r="Y284" s="54">
        <v>5.92</v>
      </c>
      <c r="Z284" s="54">
        <v>35.323141891891893</v>
      </c>
      <c r="AA284" s="54">
        <v>146.041</v>
      </c>
      <c r="AB284" s="54">
        <v>65.3286063502715</v>
      </c>
    </row>
    <row r="285" spans="1:28" ht="14.45" customHeight="1">
      <c r="B285" s="57" t="s">
        <v>15</v>
      </c>
      <c r="C285" s="58" t="s">
        <v>14</v>
      </c>
      <c r="D285" s="56">
        <f>IF(B285="","",SUMPRODUCT((B$11:B285&lt;&gt;"")*1))</f>
        <v>214</v>
      </c>
      <c r="E285" s="54">
        <v>338.91699999999997</v>
      </c>
      <c r="F285" s="54">
        <v>51.665853291513848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4">
        <v>0</v>
      </c>
      <c r="M285" s="54">
        <v>257.61</v>
      </c>
      <c r="N285" s="54">
        <v>29.793653196692674</v>
      </c>
      <c r="O285" s="54">
        <v>204.40700000000001</v>
      </c>
      <c r="P285" s="54">
        <v>21.468266742332698</v>
      </c>
      <c r="Q285" s="54">
        <v>745.62</v>
      </c>
      <c r="R285" s="54">
        <v>38.8144121670556</v>
      </c>
      <c r="S285" s="54">
        <v>209.05</v>
      </c>
      <c r="T285" s="54">
        <v>40.828165510643387</v>
      </c>
      <c r="U285" s="54">
        <v>134.363</v>
      </c>
      <c r="V285" s="54">
        <v>58.325461622619329</v>
      </c>
      <c r="W285" s="54">
        <v>16.074999999999999</v>
      </c>
      <c r="X285" s="54">
        <v>22.74687402799378</v>
      </c>
      <c r="Y285" s="54">
        <v>2.6080000000000001</v>
      </c>
      <c r="Z285" s="54">
        <v>12.253067484662576</v>
      </c>
      <c r="AA285" s="54">
        <v>404.74099999999999</v>
      </c>
      <c r="AB285" s="54">
        <v>73.848826780583138</v>
      </c>
    </row>
    <row r="286" spans="1:28" ht="14.45" customHeight="1">
      <c r="B286" s="57" t="s">
        <v>16</v>
      </c>
      <c r="C286" s="58" t="s">
        <v>14</v>
      </c>
      <c r="D286" s="56">
        <f>IF(B286="","",SUMPRODUCT((B$11:B286&lt;&gt;"")*1))</f>
        <v>215</v>
      </c>
      <c r="E286" s="54">
        <v>2511.38</v>
      </c>
      <c r="F286" s="54">
        <v>54.694819581266074</v>
      </c>
      <c r="G286" s="54">
        <v>480.02199999999999</v>
      </c>
      <c r="H286" s="54">
        <v>38.433148897342207</v>
      </c>
      <c r="I286" s="54">
        <v>32.137999999999998</v>
      </c>
      <c r="J286" s="54">
        <v>34.994959238284899</v>
      </c>
      <c r="K286" s="54">
        <v>3.0870000000000002</v>
      </c>
      <c r="L286" s="54">
        <v>346.9254940071267</v>
      </c>
      <c r="M286" s="54">
        <v>74.724999999999994</v>
      </c>
      <c r="N286" s="54">
        <v>34.749294078287051</v>
      </c>
      <c r="O286" s="54">
        <v>168.21199999999999</v>
      </c>
      <c r="P286" s="54">
        <v>34.372779587663189</v>
      </c>
      <c r="Q286" s="54">
        <v>1586.748</v>
      </c>
      <c r="R286" s="54">
        <v>37.708733838013345</v>
      </c>
      <c r="S286" s="54">
        <v>224.56399999999999</v>
      </c>
      <c r="T286" s="54">
        <v>41.11782832510999</v>
      </c>
      <c r="U286" s="54">
        <v>2.379</v>
      </c>
      <c r="V286" s="54">
        <v>34.036569987389655</v>
      </c>
      <c r="W286" s="54">
        <v>550.27200000000005</v>
      </c>
      <c r="X286" s="54">
        <v>93.541137837287749</v>
      </c>
      <c r="Y286" s="54">
        <v>3.4430000000000001</v>
      </c>
      <c r="Z286" s="54">
        <v>42.565785652047637</v>
      </c>
      <c r="AA286" s="54">
        <v>830.65899999999999</v>
      </c>
      <c r="AB286" s="54">
        <v>93.594472581408255</v>
      </c>
    </row>
    <row r="287" spans="1:28" ht="14.45" customHeight="1">
      <c r="B287" s="57"/>
      <c r="C287" s="58"/>
      <c r="D287" s="56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</row>
    <row r="288" spans="1:28" ht="14.45" customHeight="1">
      <c r="B288" s="57" t="s">
        <v>17</v>
      </c>
      <c r="C288" s="58" t="s">
        <v>18</v>
      </c>
      <c r="D288" s="56">
        <f>IF(B288="","",SUMPRODUCT((B$11:B288&lt;&gt;"")*1))</f>
        <v>216</v>
      </c>
      <c r="E288" s="54">
        <v>1038.943</v>
      </c>
      <c r="F288" s="54">
        <v>71.762699204864944</v>
      </c>
      <c r="G288" s="54">
        <v>1218.153</v>
      </c>
      <c r="H288" s="54">
        <v>61.723020835642153</v>
      </c>
      <c r="I288" s="54">
        <v>1.7999999999999999E-2</v>
      </c>
      <c r="J288" s="54">
        <v>59.388888888888886</v>
      </c>
      <c r="K288" s="54">
        <v>485.46499999999997</v>
      </c>
      <c r="L288" s="54">
        <v>58.553051198335616</v>
      </c>
      <c r="M288" s="54">
        <v>2072.2919999999999</v>
      </c>
      <c r="N288" s="54">
        <v>35.45865881835185</v>
      </c>
      <c r="O288" s="54">
        <v>957.202</v>
      </c>
      <c r="P288" s="54">
        <v>38.353688145239978</v>
      </c>
      <c r="Q288" s="54">
        <v>4082.1289999999999</v>
      </c>
      <c r="R288" s="54">
        <v>47.521330658585264</v>
      </c>
      <c r="S288" s="54">
        <v>70.016999999999996</v>
      </c>
      <c r="T288" s="54">
        <v>35.346301612465545</v>
      </c>
      <c r="U288" s="54">
        <v>201.06899999999999</v>
      </c>
      <c r="V288" s="54">
        <v>69.832505259388569</v>
      </c>
      <c r="W288" s="54">
        <v>1885.4480000000001</v>
      </c>
      <c r="X288" s="54">
        <v>102.80601480390867</v>
      </c>
      <c r="Y288" s="54">
        <v>34.734000000000002</v>
      </c>
      <c r="Z288" s="54">
        <v>33.555824264409509</v>
      </c>
      <c r="AA288" s="54">
        <v>130.31200000000001</v>
      </c>
      <c r="AB288" s="54">
        <v>139.04852968260789</v>
      </c>
    </row>
    <row r="289" spans="2:28" ht="14.45" customHeight="1">
      <c r="B289" s="57" t="s">
        <v>19</v>
      </c>
      <c r="C289" s="58" t="s">
        <v>18</v>
      </c>
      <c r="D289" s="56">
        <f>IF(B289="","",SUMPRODUCT((B$11:B289&lt;&gt;"")*1))</f>
        <v>217</v>
      </c>
      <c r="E289" s="54">
        <v>2307.6280000000002</v>
      </c>
      <c r="F289" s="54">
        <v>54.544675744964096</v>
      </c>
      <c r="G289" s="54">
        <v>1753.271</v>
      </c>
      <c r="H289" s="54">
        <v>37.423304782888671</v>
      </c>
      <c r="I289" s="54">
        <v>250.19399999999999</v>
      </c>
      <c r="J289" s="54">
        <v>37.847746148988385</v>
      </c>
      <c r="K289" s="54">
        <v>2310.3510000000001</v>
      </c>
      <c r="L289" s="54">
        <v>39.557924315396228</v>
      </c>
      <c r="M289" s="54">
        <v>2638.6909999999998</v>
      </c>
      <c r="N289" s="54">
        <v>30.239923507527028</v>
      </c>
      <c r="O289" s="54">
        <v>1192.328</v>
      </c>
      <c r="P289" s="54">
        <v>31.100198099851717</v>
      </c>
      <c r="Q289" s="54">
        <v>1327.7840000000001</v>
      </c>
      <c r="R289" s="54">
        <v>41.526033601850905</v>
      </c>
      <c r="S289" s="54">
        <v>154.96600000000001</v>
      </c>
      <c r="T289" s="54">
        <v>55.42350580127254</v>
      </c>
      <c r="U289" s="54">
        <v>8.9629999999999992</v>
      </c>
      <c r="V289" s="54">
        <v>50.924467254267547</v>
      </c>
      <c r="W289" s="54">
        <v>197.33199999999999</v>
      </c>
      <c r="X289" s="54">
        <v>84.634696856059847</v>
      </c>
      <c r="Y289" s="54">
        <v>3.056</v>
      </c>
      <c r="Z289" s="54">
        <v>39.364528795811523</v>
      </c>
      <c r="AA289" s="54">
        <v>443.69600000000003</v>
      </c>
      <c r="AB289" s="54">
        <v>133.07921189282752</v>
      </c>
    </row>
    <row r="290" spans="2:28" ht="14.45" customHeight="1">
      <c r="B290" s="57" t="s">
        <v>20</v>
      </c>
      <c r="C290" s="58" t="s">
        <v>18</v>
      </c>
      <c r="D290" s="56">
        <f>IF(B290="","",SUMPRODUCT((B$11:B290&lt;&gt;"")*1))</f>
        <v>218</v>
      </c>
      <c r="E290" s="54">
        <v>3670.0050000000001</v>
      </c>
      <c r="F290" s="54">
        <v>58.612047939989182</v>
      </c>
      <c r="G290" s="54">
        <v>6953.6310000000003</v>
      </c>
      <c r="H290" s="54">
        <v>48.858432234900015</v>
      </c>
      <c r="I290" s="54">
        <v>838.55799999999999</v>
      </c>
      <c r="J290" s="54">
        <v>43.063742758401929</v>
      </c>
      <c r="K290" s="54">
        <v>7830.152</v>
      </c>
      <c r="L290" s="54">
        <v>42.15526199235979</v>
      </c>
      <c r="M290" s="54">
        <v>5849.7719999999999</v>
      </c>
      <c r="N290" s="54">
        <v>37.705992472869028</v>
      </c>
      <c r="O290" s="54">
        <v>5000.93</v>
      </c>
      <c r="P290" s="54">
        <v>40.067351072700482</v>
      </c>
      <c r="Q290" s="54">
        <v>6121.0410000000002</v>
      </c>
      <c r="R290" s="54">
        <v>42.532407314376755</v>
      </c>
      <c r="S290" s="54">
        <v>21.72</v>
      </c>
      <c r="T290" s="54">
        <v>52.707734806629837</v>
      </c>
      <c r="U290" s="54">
        <v>182.22399999999999</v>
      </c>
      <c r="V290" s="54">
        <v>65.431287865484236</v>
      </c>
      <c r="W290" s="54">
        <v>1226.5</v>
      </c>
      <c r="X290" s="54">
        <v>98.287324092947415</v>
      </c>
      <c r="Y290" s="54">
        <v>143.79300000000001</v>
      </c>
      <c r="Z290" s="54">
        <v>87.437510866314781</v>
      </c>
      <c r="AA290" s="54">
        <v>322.60599999999999</v>
      </c>
      <c r="AB290" s="54">
        <v>84.947676112657547</v>
      </c>
    </row>
    <row r="291" spans="2:28" ht="14.45" customHeight="1">
      <c r="B291" s="57" t="s">
        <v>21</v>
      </c>
      <c r="C291" s="58" t="s">
        <v>18</v>
      </c>
      <c r="D291" s="56">
        <f>IF(B291="","",SUMPRODUCT((B$11:B291&lt;&gt;"")*1))</f>
        <v>219</v>
      </c>
      <c r="E291" s="54">
        <v>212.8</v>
      </c>
      <c r="F291" s="54">
        <v>43.732100563909775</v>
      </c>
      <c r="G291" s="54">
        <v>0</v>
      </c>
      <c r="H291" s="54">
        <v>0</v>
      </c>
      <c r="I291" s="54">
        <v>1.6E-2</v>
      </c>
      <c r="J291" s="54">
        <v>486</v>
      </c>
      <c r="K291" s="54">
        <v>0</v>
      </c>
      <c r="L291" s="54">
        <v>0</v>
      </c>
      <c r="M291" s="54">
        <v>3.0000000000000001E-3</v>
      </c>
      <c r="N291" s="54">
        <v>108</v>
      </c>
      <c r="O291" s="54">
        <v>0</v>
      </c>
      <c r="P291" s="54">
        <v>0</v>
      </c>
      <c r="Q291" s="54">
        <v>115.84</v>
      </c>
      <c r="R291" s="54">
        <v>43.614580455801104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4">
        <v>0</v>
      </c>
      <c r="Z291" s="54">
        <v>0</v>
      </c>
      <c r="AA291" s="54">
        <v>0</v>
      </c>
      <c r="AB291" s="54">
        <v>0</v>
      </c>
    </row>
    <row r="292" spans="2:28" ht="14.45" customHeight="1">
      <c r="B292" s="57" t="s">
        <v>63</v>
      </c>
      <c r="C292" s="58" t="s">
        <v>64</v>
      </c>
      <c r="D292" s="56">
        <f>IF(B292="","",SUMPRODUCT((B$11:B292&lt;&gt;"")*1))</f>
        <v>220</v>
      </c>
      <c r="E292" s="54">
        <v>562.82299999999998</v>
      </c>
      <c r="F292" s="54">
        <v>47.327909484864691</v>
      </c>
      <c r="G292" s="54">
        <v>1386.329</v>
      </c>
      <c r="H292" s="54">
        <v>38.261790671622684</v>
      </c>
      <c r="I292" s="54">
        <v>656.58900000000006</v>
      </c>
      <c r="J292" s="54">
        <v>34.350015001774324</v>
      </c>
      <c r="K292" s="54">
        <v>699.27700000000004</v>
      </c>
      <c r="L292" s="54">
        <v>43.48437028530897</v>
      </c>
      <c r="M292" s="54">
        <v>680.18200000000002</v>
      </c>
      <c r="N292" s="54">
        <v>38.394598798556856</v>
      </c>
      <c r="O292" s="54">
        <v>281.23399999999998</v>
      </c>
      <c r="P292" s="54">
        <v>41.784560188312938</v>
      </c>
      <c r="Q292" s="54">
        <v>196.922</v>
      </c>
      <c r="R292" s="54">
        <v>44.475985415545239</v>
      </c>
      <c r="S292" s="54">
        <v>0</v>
      </c>
      <c r="T292" s="54">
        <v>0</v>
      </c>
      <c r="U292" s="54">
        <v>0</v>
      </c>
      <c r="V292" s="54">
        <v>0</v>
      </c>
      <c r="W292" s="54">
        <v>0</v>
      </c>
      <c r="X292" s="54">
        <v>0</v>
      </c>
      <c r="Y292" s="54">
        <v>0</v>
      </c>
      <c r="Z292" s="54">
        <v>0</v>
      </c>
      <c r="AA292" s="54">
        <v>0</v>
      </c>
      <c r="AB292" s="54">
        <v>0</v>
      </c>
    </row>
    <row r="293" spans="2:28" ht="14.45" customHeight="1">
      <c r="B293" s="57"/>
      <c r="C293" s="58"/>
      <c r="D293" s="56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</row>
    <row r="294" spans="2:28" ht="14.45" customHeight="1">
      <c r="B294" s="57" t="s">
        <v>105</v>
      </c>
      <c r="C294" s="58" t="s">
        <v>106</v>
      </c>
      <c r="D294" s="56">
        <f>IF(B294="","",SUMPRODUCT((B$11:B294&lt;&gt;"")*1))</f>
        <v>221</v>
      </c>
      <c r="E294" s="54">
        <v>201</v>
      </c>
      <c r="F294" s="54">
        <v>50.920398009950247</v>
      </c>
      <c r="G294" s="54">
        <v>611</v>
      </c>
      <c r="H294" s="54">
        <v>40.276595744680854</v>
      </c>
      <c r="I294" s="54">
        <v>721</v>
      </c>
      <c r="J294" s="54">
        <v>32.883495145631066</v>
      </c>
      <c r="K294" s="54">
        <v>830</v>
      </c>
      <c r="L294" s="54">
        <v>70.114457831325296</v>
      </c>
      <c r="M294" s="54">
        <v>1003</v>
      </c>
      <c r="N294" s="54">
        <v>38.228315054835491</v>
      </c>
      <c r="O294" s="54">
        <v>301</v>
      </c>
      <c r="P294" s="54">
        <v>36.295681063122927</v>
      </c>
      <c r="Q294" s="54">
        <v>0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>
        <v>0</v>
      </c>
      <c r="Y294" s="54">
        <v>0</v>
      </c>
      <c r="Z294" s="54">
        <v>0</v>
      </c>
      <c r="AA294" s="54">
        <v>0</v>
      </c>
      <c r="AB294" s="54">
        <v>0</v>
      </c>
    </row>
    <row r="295" spans="2:28" ht="14.45" customHeight="1">
      <c r="B295" s="57" t="s">
        <v>107</v>
      </c>
      <c r="C295" s="58" t="s">
        <v>106</v>
      </c>
      <c r="D295" s="56">
        <f>IF(B295="","",SUMPRODUCT((B$11:B295&lt;&gt;"")*1))</f>
        <v>222</v>
      </c>
      <c r="E295" s="54">
        <v>1636.5229999999999</v>
      </c>
      <c r="F295" s="54">
        <v>33.656818144321832</v>
      </c>
      <c r="G295" s="54">
        <v>4153.3969999999999</v>
      </c>
      <c r="H295" s="54">
        <v>40.715995846291605</v>
      </c>
      <c r="I295" s="54">
        <v>4456.0020000000004</v>
      </c>
      <c r="J295" s="54">
        <v>31.467883991075404</v>
      </c>
      <c r="K295" s="54">
        <v>1241.0450000000001</v>
      </c>
      <c r="L295" s="54">
        <v>35.271076391267037</v>
      </c>
      <c r="M295" s="54">
        <v>1423.2719999999999</v>
      </c>
      <c r="N295" s="54">
        <v>32.839277383381386</v>
      </c>
      <c r="O295" s="54">
        <v>601.06399999999996</v>
      </c>
      <c r="P295" s="54">
        <v>30.476034166078822</v>
      </c>
      <c r="Q295" s="54">
        <v>0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54">
        <v>0</v>
      </c>
      <c r="Z295" s="54">
        <v>0</v>
      </c>
      <c r="AA295" s="54">
        <v>0</v>
      </c>
      <c r="AB295" s="54">
        <v>0</v>
      </c>
    </row>
    <row r="296" spans="2:28" ht="14.45" customHeight="1">
      <c r="B296" s="57" t="s">
        <v>22</v>
      </c>
      <c r="C296" s="58" t="s">
        <v>23</v>
      </c>
      <c r="D296" s="56">
        <f>IF(B296="","",SUMPRODUCT((B$11:B296&lt;&gt;"")*1))</f>
        <v>223</v>
      </c>
      <c r="E296" s="54">
        <v>15767.526</v>
      </c>
      <c r="F296" s="54">
        <v>46.534893616157667</v>
      </c>
      <c r="G296" s="54">
        <v>29430.499</v>
      </c>
      <c r="H296" s="54">
        <v>39.345077873127465</v>
      </c>
      <c r="I296" s="54">
        <v>31420.154999999999</v>
      </c>
      <c r="J296" s="54">
        <v>33.695587816164497</v>
      </c>
      <c r="K296" s="54">
        <v>37782.197</v>
      </c>
      <c r="L296" s="54">
        <v>45.88094832071306</v>
      </c>
      <c r="M296" s="54">
        <v>37484.847999999998</v>
      </c>
      <c r="N296" s="54">
        <v>42.016692798114057</v>
      </c>
      <c r="O296" s="54">
        <v>23284.814999999999</v>
      </c>
      <c r="P296" s="54">
        <v>48.02477842319125</v>
      </c>
      <c r="Q296" s="54">
        <v>9497.0730000000003</v>
      </c>
      <c r="R296" s="54">
        <v>67.220970187340882</v>
      </c>
      <c r="S296" s="54">
        <v>2802.5360000000001</v>
      </c>
      <c r="T296" s="54">
        <v>70.778512033386903</v>
      </c>
      <c r="U296" s="54">
        <v>635.92999999999995</v>
      </c>
      <c r="V296" s="54">
        <v>72.687240734043058</v>
      </c>
      <c r="W296" s="54">
        <v>0</v>
      </c>
      <c r="X296" s="54">
        <v>0</v>
      </c>
      <c r="Y296" s="54">
        <v>0</v>
      </c>
      <c r="Z296" s="54">
        <v>0</v>
      </c>
      <c r="AA296" s="54">
        <v>0</v>
      </c>
      <c r="AB296" s="54">
        <v>0</v>
      </c>
    </row>
    <row r="297" spans="2:28" ht="14.45" customHeight="1">
      <c r="B297" s="57" t="s">
        <v>25</v>
      </c>
      <c r="C297" s="58" t="s">
        <v>26</v>
      </c>
      <c r="D297" s="56">
        <f>IF(B297="","",SUMPRODUCT((B$11:B297&lt;&gt;"")*1))</f>
        <v>224</v>
      </c>
      <c r="E297" s="54">
        <v>0</v>
      </c>
      <c r="F297" s="54">
        <v>0</v>
      </c>
      <c r="G297" s="54">
        <v>0.90600000000000003</v>
      </c>
      <c r="H297" s="54">
        <v>34.364238410596023</v>
      </c>
      <c r="I297" s="54">
        <v>77.239000000000004</v>
      </c>
      <c r="J297" s="54">
        <v>14.153135074250054</v>
      </c>
      <c r="K297" s="54">
        <v>8.2989999999999995</v>
      </c>
      <c r="L297" s="54">
        <v>14.226653813712495</v>
      </c>
      <c r="M297" s="54">
        <v>2.7709999999999999</v>
      </c>
      <c r="N297" s="54">
        <v>20.352580295922053</v>
      </c>
      <c r="O297" s="54">
        <v>6.9000000000000006E-2</v>
      </c>
      <c r="P297" s="54">
        <v>102.62318840579711</v>
      </c>
      <c r="Q297" s="54">
        <v>7.3999999999999996E-2</v>
      </c>
      <c r="R297" s="54">
        <v>40.95945945945946</v>
      </c>
      <c r="S297" s="54">
        <v>0</v>
      </c>
      <c r="T297" s="54">
        <v>0</v>
      </c>
      <c r="U297" s="54">
        <v>2.1000000000000001E-2</v>
      </c>
      <c r="V297" s="54">
        <v>96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</row>
    <row r="298" spans="2:28" ht="14.45" customHeight="1">
      <c r="B298" s="57" t="s">
        <v>27</v>
      </c>
      <c r="C298" s="58" t="s">
        <v>28</v>
      </c>
      <c r="D298" s="56">
        <f>IF(B298="","",SUMPRODUCT((B$11:B298&lt;&gt;"")*1))</f>
        <v>225</v>
      </c>
      <c r="E298" s="54">
        <v>822.03</v>
      </c>
      <c r="F298" s="54">
        <v>37.189192608542264</v>
      </c>
      <c r="G298" s="54">
        <v>1248.624</v>
      </c>
      <c r="H298" s="54">
        <v>19.176484674329501</v>
      </c>
      <c r="I298" s="54">
        <v>1830.1769999999999</v>
      </c>
      <c r="J298" s="54">
        <v>12.14749229172916</v>
      </c>
      <c r="K298" s="54">
        <v>955.38400000000001</v>
      </c>
      <c r="L298" s="54">
        <v>13.393669979819633</v>
      </c>
      <c r="M298" s="54">
        <v>387.65</v>
      </c>
      <c r="N298" s="54">
        <v>29.118679220946731</v>
      </c>
      <c r="O298" s="54">
        <v>49.859000000000002</v>
      </c>
      <c r="P298" s="54">
        <v>45.614713492047571</v>
      </c>
      <c r="Q298" s="54">
        <v>70.097999999999999</v>
      </c>
      <c r="R298" s="54">
        <v>28.792547576250392</v>
      </c>
      <c r="S298" s="54">
        <v>20.623000000000001</v>
      </c>
      <c r="T298" s="54">
        <v>34.441060951364982</v>
      </c>
      <c r="U298" s="54">
        <v>14.147</v>
      </c>
      <c r="V298" s="54">
        <v>31.341980631936103</v>
      </c>
      <c r="W298" s="54">
        <v>1.4470000000000001</v>
      </c>
      <c r="X298" s="54">
        <v>20.615065653075327</v>
      </c>
      <c r="Y298" s="54">
        <v>47.856999999999999</v>
      </c>
      <c r="Z298" s="54">
        <v>45.213573771862002</v>
      </c>
      <c r="AA298" s="54">
        <v>4.6669999999999998</v>
      </c>
      <c r="AB298" s="54">
        <v>55.646882365545316</v>
      </c>
    </row>
    <row r="299" spans="2:28" ht="14.45" customHeight="1">
      <c r="B299" s="57"/>
      <c r="C299" s="58"/>
      <c r="D299" s="56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</row>
    <row r="300" spans="2:28" ht="14.45" customHeight="1">
      <c r="B300" s="57" t="s">
        <v>29</v>
      </c>
      <c r="C300" s="58" t="s">
        <v>28</v>
      </c>
      <c r="D300" s="56">
        <f>IF(B300="","",SUMPRODUCT((B$11:B300&lt;&gt;"")*1))</f>
        <v>226</v>
      </c>
      <c r="E300" s="54">
        <v>577.13599999999997</v>
      </c>
      <c r="F300" s="54">
        <v>48.824498904937485</v>
      </c>
      <c r="G300" s="54">
        <v>763.83199999999999</v>
      </c>
      <c r="H300" s="54">
        <v>28.793605138302663</v>
      </c>
      <c r="I300" s="54">
        <v>1258.3699999999999</v>
      </c>
      <c r="J300" s="54">
        <v>18.483810008185191</v>
      </c>
      <c r="K300" s="54">
        <v>269.69099999999997</v>
      </c>
      <c r="L300" s="54">
        <v>23.524437226307146</v>
      </c>
      <c r="M300" s="54">
        <v>184.61699999999999</v>
      </c>
      <c r="N300" s="54">
        <v>38.872411533065751</v>
      </c>
      <c r="O300" s="54">
        <v>2.7280000000000002</v>
      </c>
      <c r="P300" s="54">
        <v>47.019794721407621</v>
      </c>
      <c r="Q300" s="54">
        <v>2.274</v>
      </c>
      <c r="R300" s="54">
        <v>90.784960422163579</v>
      </c>
      <c r="S300" s="54">
        <v>1.21</v>
      </c>
      <c r="T300" s="54">
        <v>459.75041322314053</v>
      </c>
      <c r="U300" s="54">
        <v>17.280999999999999</v>
      </c>
      <c r="V300" s="54">
        <v>59.273711012094211</v>
      </c>
      <c r="W300" s="54">
        <v>1.0629999999999999</v>
      </c>
      <c r="X300" s="54">
        <v>592.77140169332085</v>
      </c>
      <c r="Y300" s="54">
        <v>80.484999999999999</v>
      </c>
      <c r="Z300" s="54">
        <v>77.119351431943841</v>
      </c>
      <c r="AA300" s="54">
        <v>5.2960000000000003</v>
      </c>
      <c r="AB300" s="54">
        <v>97.864803625377633</v>
      </c>
    </row>
    <row r="301" spans="2:28" ht="14.45" customHeight="1">
      <c r="B301" s="57" t="s">
        <v>30</v>
      </c>
      <c r="C301" s="58" t="s">
        <v>31</v>
      </c>
      <c r="D301" s="56">
        <f>IF(B301="","",SUMPRODUCT((B$11:B301&lt;&gt;"")*1))</f>
        <v>227</v>
      </c>
      <c r="E301" s="54">
        <v>0</v>
      </c>
      <c r="F301" s="54">
        <v>0</v>
      </c>
      <c r="G301" s="54">
        <v>0.21199999999999999</v>
      </c>
      <c r="H301" s="54">
        <v>165.28301886792454</v>
      </c>
      <c r="I301" s="54">
        <v>818.20500000000004</v>
      </c>
      <c r="J301" s="54">
        <v>23.416032656852501</v>
      </c>
      <c r="K301" s="54">
        <v>109.504</v>
      </c>
      <c r="L301" s="54">
        <v>38.206312098188192</v>
      </c>
      <c r="M301" s="54">
        <v>1.9E-2</v>
      </c>
      <c r="N301" s="54">
        <v>49.10526315789474</v>
      </c>
      <c r="O301" s="54">
        <v>8.2240000000000002</v>
      </c>
      <c r="P301" s="54">
        <v>51.070525291828794</v>
      </c>
      <c r="Q301" s="54">
        <v>31.620999999999999</v>
      </c>
      <c r="R301" s="54">
        <v>62.170013598557929</v>
      </c>
      <c r="S301" s="54">
        <v>7.9000000000000001E-2</v>
      </c>
      <c r="T301" s="54">
        <v>47.392405063291136</v>
      </c>
      <c r="U301" s="54">
        <v>82.933999999999997</v>
      </c>
      <c r="V301" s="54">
        <v>74.422082619914633</v>
      </c>
      <c r="W301" s="54">
        <v>16.399000000000001</v>
      </c>
      <c r="X301" s="54">
        <v>231.00121958656015</v>
      </c>
      <c r="Y301" s="54">
        <v>1.9610000000000001</v>
      </c>
      <c r="Z301" s="54">
        <v>913.4971953085161</v>
      </c>
      <c r="AA301" s="54">
        <v>0.46500000000000002</v>
      </c>
      <c r="AB301" s="54">
        <v>338.06451612903226</v>
      </c>
    </row>
    <row r="302" spans="2:28" ht="14.45" customHeight="1">
      <c r="B302" s="57" t="s">
        <v>33</v>
      </c>
      <c r="C302" s="58" t="s">
        <v>32</v>
      </c>
      <c r="D302" s="56">
        <f>IF(B302="","",SUMPRODUCT((B$11:B302&lt;&gt;"")*1))</f>
        <v>228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4">
        <v>0</v>
      </c>
      <c r="M302" s="54">
        <v>0.224</v>
      </c>
      <c r="N302" s="54">
        <v>55.116071428571431</v>
      </c>
      <c r="O302" s="54">
        <v>1.494</v>
      </c>
      <c r="P302" s="54">
        <v>59.035475234270415</v>
      </c>
      <c r="Q302" s="54">
        <v>9.7000000000000003E-2</v>
      </c>
      <c r="R302" s="54">
        <v>62.092783505154635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</row>
    <row r="303" spans="2:28" ht="14.45" customHeight="1">
      <c r="B303" s="57" t="s">
        <v>94</v>
      </c>
      <c r="C303" s="58" t="s">
        <v>35</v>
      </c>
      <c r="D303" s="56">
        <f>IF(B303="","",SUMPRODUCT((B$11:B303&lt;&gt;"")*1))</f>
        <v>229</v>
      </c>
      <c r="E303" s="54">
        <v>0</v>
      </c>
      <c r="F303" s="54">
        <v>0</v>
      </c>
      <c r="G303" s="54">
        <v>0.36499999999999999</v>
      </c>
      <c r="H303" s="54">
        <v>167.17808219178082</v>
      </c>
      <c r="I303" s="54">
        <v>0.33100000000000002</v>
      </c>
      <c r="J303" s="54">
        <v>341.2930513595166</v>
      </c>
      <c r="K303" s="54">
        <v>0.16</v>
      </c>
      <c r="L303" s="54">
        <v>301.72500000000002</v>
      </c>
      <c r="M303" s="54">
        <v>0.14499999999999999</v>
      </c>
      <c r="N303" s="54">
        <v>277.07586206896553</v>
      </c>
      <c r="O303" s="54">
        <v>0.11</v>
      </c>
      <c r="P303" s="54">
        <v>317.12727272727273</v>
      </c>
      <c r="Q303" s="54">
        <v>0.24</v>
      </c>
      <c r="R303" s="54">
        <v>262.57499999999999</v>
      </c>
      <c r="S303" s="54">
        <v>0.47499999999999998</v>
      </c>
      <c r="T303" s="54">
        <v>90.94736842105263</v>
      </c>
      <c r="U303" s="54">
        <v>2.5000000000000001E-2</v>
      </c>
      <c r="V303" s="54">
        <v>108</v>
      </c>
      <c r="W303" s="54">
        <v>0.02</v>
      </c>
      <c r="X303" s="54">
        <v>129.05000000000001</v>
      </c>
      <c r="Y303" s="54">
        <v>0</v>
      </c>
      <c r="Z303" s="54">
        <v>0</v>
      </c>
      <c r="AA303" s="54">
        <v>0</v>
      </c>
      <c r="AB303" s="54">
        <v>0</v>
      </c>
    </row>
    <row r="304" spans="2:28" ht="14.45" customHeight="1">
      <c r="B304" s="57" t="s">
        <v>37</v>
      </c>
      <c r="C304" s="58" t="s">
        <v>38</v>
      </c>
      <c r="D304" s="56">
        <f>IF(B304="","",SUMPRODUCT((B$11:B304&lt;&gt;"")*1))</f>
        <v>230</v>
      </c>
      <c r="E304" s="54">
        <v>3.0000000000000001E-3</v>
      </c>
      <c r="F304" s="54">
        <v>180</v>
      </c>
      <c r="G304" s="54">
        <v>2.7E-2</v>
      </c>
      <c r="H304" s="54">
        <v>1092</v>
      </c>
      <c r="I304" s="54">
        <v>0.128</v>
      </c>
      <c r="J304" s="54">
        <v>508.78125</v>
      </c>
      <c r="K304" s="54">
        <v>0.13200000000000001</v>
      </c>
      <c r="L304" s="54">
        <v>324</v>
      </c>
      <c r="M304" s="54">
        <v>3.6999999999999998E-2</v>
      </c>
      <c r="N304" s="54">
        <v>221.83783783783784</v>
      </c>
      <c r="O304" s="54">
        <v>0.69599999999999995</v>
      </c>
      <c r="P304" s="54">
        <v>27.543103448275861</v>
      </c>
      <c r="Q304" s="54">
        <v>0.18099999999999999</v>
      </c>
      <c r="R304" s="54">
        <v>352.3425414364641</v>
      </c>
      <c r="S304" s="54">
        <v>8.5999999999999993E-2</v>
      </c>
      <c r="T304" s="54">
        <v>291.3488372093023</v>
      </c>
      <c r="U304" s="54">
        <v>20.664000000000001</v>
      </c>
      <c r="V304" s="54">
        <v>67.37141889276036</v>
      </c>
      <c r="W304" s="54">
        <v>0.32400000000000001</v>
      </c>
      <c r="X304" s="54">
        <v>799.83333333333326</v>
      </c>
      <c r="Y304" s="54">
        <v>6.8000000000000005E-2</v>
      </c>
      <c r="Z304" s="54">
        <v>1843.9411764705883</v>
      </c>
      <c r="AA304" s="54">
        <v>2.4E-2</v>
      </c>
      <c r="AB304" s="54">
        <v>2070</v>
      </c>
    </row>
    <row r="305" spans="2:28" ht="14.45" customHeight="1">
      <c r="B305" s="57"/>
      <c r="C305" s="58"/>
      <c r="D305" s="56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</row>
    <row r="306" spans="2:28" ht="14.45" customHeight="1">
      <c r="B306" s="57" t="s">
        <v>75</v>
      </c>
      <c r="C306" s="58" t="s">
        <v>40</v>
      </c>
      <c r="D306" s="56">
        <f>IF(B306="","",SUMPRODUCT((B$11:B306&lt;&gt;"")*1))</f>
        <v>231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4">
        <v>0</v>
      </c>
      <c r="M306" s="54">
        <v>82.983999999999995</v>
      </c>
      <c r="N306" s="54">
        <v>54.740998264725725</v>
      </c>
      <c r="O306" s="54">
        <v>241.852</v>
      </c>
      <c r="P306" s="54">
        <v>56.508257115922135</v>
      </c>
      <c r="Q306" s="54">
        <v>34.808</v>
      </c>
      <c r="R306" s="54">
        <v>68.227505171225005</v>
      </c>
      <c r="S306" s="54">
        <v>29.968</v>
      </c>
      <c r="T306" s="54">
        <v>61.249766417512014</v>
      </c>
      <c r="U306" s="54">
        <v>0</v>
      </c>
      <c r="V306" s="54">
        <v>0</v>
      </c>
      <c r="W306" s="54">
        <v>0</v>
      </c>
      <c r="X306" s="54">
        <v>0</v>
      </c>
      <c r="Y306" s="54">
        <v>0</v>
      </c>
      <c r="Z306" s="54">
        <v>0</v>
      </c>
      <c r="AA306" s="54">
        <v>0</v>
      </c>
      <c r="AB306" s="54">
        <v>0</v>
      </c>
    </row>
    <row r="307" spans="2:28" ht="14.45" customHeight="1">
      <c r="B307" s="57" t="s">
        <v>39</v>
      </c>
      <c r="C307" s="58" t="s">
        <v>40</v>
      </c>
      <c r="D307" s="56">
        <f>IF(B307="","",SUMPRODUCT((B$11:B307&lt;&gt;"")*1))</f>
        <v>232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4">
        <v>0</v>
      </c>
      <c r="M307" s="54">
        <v>0</v>
      </c>
      <c r="N307" s="54">
        <v>0</v>
      </c>
      <c r="O307" s="54">
        <v>4.0000000000000001E-3</v>
      </c>
      <c r="P307" s="54">
        <v>175.5</v>
      </c>
      <c r="Q307" s="54">
        <v>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</row>
    <row r="308" spans="2:28" ht="14.45" customHeight="1">
      <c r="B308" s="57" t="s">
        <v>41</v>
      </c>
      <c r="C308" s="58" t="s">
        <v>42</v>
      </c>
      <c r="D308" s="56">
        <f>IF(B308="","",SUMPRODUCT((B$11:B308&lt;&gt;"")*1))</f>
        <v>233</v>
      </c>
      <c r="E308" s="54">
        <v>0</v>
      </c>
      <c r="F308" s="54">
        <v>0</v>
      </c>
      <c r="G308" s="54">
        <v>1.6E-2</v>
      </c>
      <c r="H308" s="54">
        <v>141.75</v>
      </c>
      <c r="I308" s="54">
        <v>0.36199999999999999</v>
      </c>
      <c r="J308" s="54">
        <v>148.42541436464089</v>
      </c>
      <c r="K308" s="54">
        <v>0.24399999999999999</v>
      </c>
      <c r="L308" s="54">
        <v>265.48770491803282</v>
      </c>
      <c r="M308" s="54">
        <v>1.272</v>
      </c>
      <c r="N308" s="54">
        <v>446.3317610062893</v>
      </c>
      <c r="O308" s="54">
        <v>0.26</v>
      </c>
      <c r="P308" s="54">
        <v>372.85</v>
      </c>
      <c r="Q308" s="54">
        <v>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0</v>
      </c>
      <c r="AB308" s="54">
        <v>0</v>
      </c>
    </row>
    <row r="309" spans="2:28" ht="14.45" customHeight="1">
      <c r="B309" s="57" t="s">
        <v>43</v>
      </c>
      <c r="C309" s="58" t="s">
        <v>44</v>
      </c>
      <c r="D309" s="56">
        <f>IF(B309="","",SUMPRODUCT((B$11:B309&lt;&gt;"")*1))</f>
        <v>234</v>
      </c>
      <c r="E309" s="54">
        <v>0</v>
      </c>
      <c r="F309" s="54">
        <v>0</v>
      </c>
      <c r="G309" s="54">
        <v>0</v>
      </c>
      <c r="H309" s="54">
        <v>0</v>
      </c>
      <c r="I309" s="54">
        <v>18832</v>
      </c>
      <c r="J309" s="54">
        <v>25</v>
      </c>
      <c r="K309" s="54">
        <v>6079</v>
      </c>
      <c r="L309" s="54">
        <v>44</v>
      </c>
      <c r="M309" s="54">
        <v>6367</v>
      </c>
      <c r="N309" s="54">
        <v>39.683210303125492</v>
      </c>
      <c r="O309" s="54">
        <v>2103</v>
      </c>
      <c r="P309" s="54">
        <v>72.012363290537337</v>
      </c>
      <c r="Q309" s="54">
        <v>4300</v>
      </c>
      <c r="R309" s="54">
        <v>63</v>
      </c>
      <c r="S309" s="54">
        <v>449</v>
      </c>
      <c r="T309" s="54">
        <v>78.732739420935417</v>
      </c>
      <c r="U309" s="54">
        <v>534</v>
      </c>
      <c r="V309" s="54">
        <v>63</v>
      </c>
      <c r="W309" s="54">
        <v>177</v>
      </c>
      <c r="X309" s="54">
        <v>73</v>
      </c>
      <c r="Y309" s="54">
        <v>0</v>
      </c>
      <c r="Z309" s="54">
        <v>0</v>
      </c>
      <c r="AA309" s="54">
        <v>0</v>
      </c>
      <c r="AB309" s="54">
        <v>0</v>
      </c>
    </row>
    <row r="310" spans="2:28" ht="14.45" customHeight="1">
      <c r="B310" s="57" t="s">
        <v>108</v>
      </c>
      <c r="C310" s="58" t="s">
        <v>109</v>
      </c>
      <c r="D310" s="56">
        <f>IF(B310="","",SUMPRODUCT((B$11:B310&lt;&gt;"")*1))</f>
        <v>235</v>
      </c>
      <c r="E310" s="54">
        <v>4.484</v>
      </c>
      <c r="F310" s="54">
        <v>62.863514719000896</v>
      </c>
      <c r="G310" s="54">
        <v>35.893000000000001</v>
      </c>
      <c r="H310" s="54">
        <v>68.165993369180626</v>
      </c>
      <c r="I310" s="54">
        <v>436.66899999999998</v>
      </c>
      <c r="J310" s="54">
        <v>39.910696660399523</v>
      </c>
      <c r="K310" s="54">
        <v>45.412999999999997</v>
      </c>
      <c r="L310" s="54">
        <v>57.395679651201199</v>
      </c>
      <c r="M310" s="54">
        <v>23.184000000000001</v>
      </c>
      <c r="N310" s="54">
        <v>39.559265010351965</v>
      </c>
      <c r="O310" s="54">
        <v>7.016</v>
      </c>
      <c r="P310" s="54">
        <v>75.820980615735465</v>
      </c>
      <c r="Q310" s="54">
        <v>0.03</v>
      </c>
      <c r="R310" s="54">
        <v>129.6</v>
      </c>
      <c r="S310" s="54">
        <v>1.306</v>
      </c>
      <c r="T310" s="54">
        <v>27.751914241960183</v>
      </c>
      <c r="U310" s="54">
        <v>11.598000000000001</v>
      </c>
      <c r="V310" s="54">
        <v>32.716589067080534</v>
      </c>
      <c r="W310" s="54">
        <v>0</v>
      </c>
      <c r="X310" s="54">
        <v>0</v>
      </c>
      <c r="Y310" s="54">
        <v>0</v>
      </c>
      <c r="Z310" s="54">
        <v>0</v>
      </c>
      <c r="AA310" s="54">
        <v>0</v>
      </c>
      <c r="AB310" s="54">
        <v>0</v>
      </c>
    </row>
    <row r="311" spans="2:28" ht="14.45" customHeight="1">
      <c r="B311" s="57"/>
      <c r="C311" s="58"/>
      <c r="D311" s="56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</row>
    <row r="312" spans="2:28" ht="14.45" customHeight="1">
      <c r="B312" s="57" t="s">
        <v>110</v>
      </c>
      <c r="C312" s="58" t="s">
        <v>111</v>
      </c>
      <c r="D312" s="56">
        <f>IF(B312="","",SUMPRODUCT((B$11:B312&lt;&gt;"")*1))</f>
        <v>236</v>
      </c>
      <c r="E312" s="54">
        <v>15.473000000000001</v>
      </c>
      <c r="F312" s="54">
        <v>396.84573127383186</v>
      </c>
      <c r="G312" s="54">
        <v>22.92</v>
      </c>
      <c r="H312" s="54">
        <v>346.17958115183245</v>
      </c>
      <c r="I312" s="54">
        <v>25.521000000000001</v>
      </c>
      <c r="J312" s="54">
        <v>252.76850436895103</v>
      </c>
      <c r="K312" s="54">
        <v>21.498000000000001</v>
      </c>
      <c r="L312" s="54">
        <v>311.78984091543396</v>
      </c>
      <c r="M312" s="54">
        <v>14.118</v>
      </c>
      <c r="N312" s="54">
        <v>337.91882702932429</v>
      </c>
      <c r="O312" s="54">
        <v>12.978999999999999</v>
      </c>
      <c r="P312" s="54">
        <v>351.58455967331844</v>
      </c>
      <c r="Q312" s="54">
        <v>14.536</v>
      </c>
      <c r="R312" s="54">
        <v>371.72922399559718</v>
      </c>
      <c r="S312" s="54">
        <v>14.548</v>
      </c>
      <c r="T312" s="54">
        <v>333.29818531756945</v>
      </c>
      <c r="U312" s="54">
        <v>12.103999999999999</v>
      </c>
      <c r="V312" s="54">
        <v>346.1059153998678</v>
      </c>
      <c r="W312" s="54">
        <v>16.911999999999999</v>
      </c>
      <c r="X312" s="54">
        <v>361.4123699148534</v>
      </c>
      <c r="Y312" s="54">
        <v>4.37</v>
      </c>
      <c r="Z312" s="54">
        <v>450.09061784897023</v>
      </c>
      <c r="AA312" s="54">
        <v>7.6639999999999997</v>
      </c>
      <c r="AB312" s="54">
        <v>342.85490605427975</v>
      </c>
    </row>
    <row r="313" spans="2:28" ht="14.45" customHeight="1">
      <c r="B313" s="57" t="s">
        <v>95</v>
      </c>
      <c r="C313" s="58" t="s">
        <v>96</v>
      </c>
      <c r="D313" s="56">
        <f>IF(B313="","",SUMPRODUCT((B$11:B313&lt;&gt;"")*1))</f>
        <v>237</v>
      </c>
      <c r="E313" s="54">
        <v>54.813000000000002</v>
      </c>
      <c r="F313" s="54">
        <v>28.560013135570028</v>
      </c>
      <c r="G313" s="54">
        <v>6.6239999999999997</v>
      </c>
      <c r="H313" s="54">
        <v>28.695652173913043</v>
      </c>
      <c r="I313" s="54">
        <v>1528.655</v>
      </c>
      <c r="J313" s="54">
        <v>46.925024940225228</v>
      </c>
      <c r="K313" s="54">
        <v>9.1349999999999998</v>
      </c>
      <c r="L313" s="54">
        <v>28.433497536945811</v>
      </c>
      <c r="M313" s="54">
        <v>10.496</v>
      </c>
      <c r="N313" s="54">
        <v>54.977515243902438</v>
      </c>
      <c r="O313" s="54">
        <v>0</v>
      </c>
      <c r="P313" s="54">
        <v>0</v>
      </c>
      <c r="Q313" s="54">
        <v>0</v>
      </c>
      <c r="R313" s="54">
        <v>0</v>
      </c>
      <c r="S313" s="54">
        <v>0</v>
      </c>
      <c r="T313" s="54">
        <v>0</v>
      </c>
      <c r="U313" s="54">
        <v>1.1200000000000001</v>
      </c>
      <c r="V313" s="54">
        <v>54</v>
      </c>
      <c r="W313" s="54">
        <v>0.32</v>
      </c>
      <c r="X313" s="54">
        <v>33.75</v>
      </c>
      <c r="Y313" s="54">
        <v>0</v>
      </c>
      <c r="Z313" s="54">
        <v>0</v>
      </c>
      <c r="AA313" s="54">
        <v>0</v>
      </c>
      <c r="AB313" s="54">
        <v>0</v>
      </c>
    </row>
    <row r="314" spans="2:28" ht="14.45" customHeight="1">
      <c r="B314" s="57" t="s">
        <v>45</v>
      </c>
      <c r="C314" s="58" t="s">
        <v>46</v>
      </c>
      <c r="D314" s="56">
        <f>IF(B314="","",SUMPRODUCT((B$11:B314&lt;&gt;"")*1))</f>
        <v>238</v>
      </c>
      <c r="E314" s="54">
        <v>0.7</v>
      </c>
      <c r="F314" s="54">
        <v>223.56571428571428</v>
      </c>
      <c r="G314" s="54">
        <v>0.4</v>
      </c>
      <c r="H314" s="54">
        <v>578.32500000000005</v>
      </c>
      <c r="I314" s="54">
        <v>956.29</v>
      </c>
      <c r="J314" s="54">
        <v>55.21023120601491</v>
      </c>
      <c r="K314" s="54">
        <v>0.23300000000000001</v>
      </c>
      <c r="L314" s="54">
        <v>128.06437768240343</v>
      </c>
      <c r="M314" s="54">
        <v>0.78100000000000003</v>
      </c>
      <c r="N314" s="54">
        <v>64.989756722151085</v>
      </c>
      <c r="O314" s="54">
        <v>0.14699999999999999</v>
      </c>
      <c r="P314" s="54">
        <v>111.68027210884354</v>
      </c>
      <c r="Q314" s="54">
        <v>9.6000000000000002E-2</v>
      </c>
      <c r="R314" s="54">
        <v>132.75</v>
      </c>
      <c r="S314" s="54">
        <v>0.11600000000000001</v>
      </c>
      <c r="T314" s="54">
        <v>128.65517241379311</v>
      </c>
      <c r="U314" s="54">
        <v>1.02</v>
      </c>
      <c r="V314" s="54">
        <v>29.117647058823525</v>
      </c>
      <c r="W314" s="54">
        <v>2.536</v>
      </c>
      <c r="X314" s="54">
        <v>157.73343848580441</v>
      </c>
      <c r="Y314" s="54">
        <v>1.6E-2</v>
      </c>
      <c r="Z314" s="54">
        <v>33.75</v>
      </c>
      <c r="AA314" s="54">
        <v>0.43</v>
      </c>
      <c r="AB314" s="54">
        <v>96.174418604651166</v>
      </c>
    </row>
    <row r="315" spans="2:28" ht="14.45" customHeight="1">
      <c r="B315" s="57" t="s">
        <v>97</v>
      </c>
      <c r="C315" s="58" t="s">
        <v>48</v>
      </c>
      <c r="D315" s="56">
        <f>IF(B315="","",SUMPRODUCT((B$11:B315&lt;&gt;"")*1))</f>
        <v>239</v>
      </c>
      <c r="E315" s="54">
        <v>36.880000000000003</v>
      </c>
      <c r="F315" s="54">
        <v>52.723806941431668</v>
      </c>
      <c r="G315" s="54">
        <v>74.16</v>
      </c>
      <c r="H315" s="54">
        <v>66.66814994606257</v>
      </c>
      <c r="I315" s="54">
        <v>3416.0390000000002</v>
      </c>
      <c r="J315" s="54">
        <v>54.009698074290135</v>
      </c>
      <c r="K315" s="54">
        <v>0.78700000000000003</v>
      </c>
      <c r="L315" s="54">
        <v>45.148665819567981</v>
      </c>
      <c r="M315" s="54">
        <v>56.57</v>
      </c>
      <c r="N315" s="54">
        <v>43.267297153968535</v>
      </c>
      <c r="O315" s="54">
        <v>435.42</v>
      </c>
      <c r="P315" s="54">
        <v>43.008862707271142</v>
      </c>
      <c r="Q315" s="54">
        <v>1730.011</v>
      </c>
      <c r="R315" s="54">
        <v>50.647520160276436</v>
      </c>
      <c r="S315" s="54">
        <v>1525.7470000000001</v>
      </c>
      <c r="T315" s="54">
        <v>58.569532825560202</v>
      </c>
      <c r="U315" s="54">
        <v>0</v>
      </c>
      <c r="V315" s="54">
        <v>0</v>
      </c>
      <c r="W315" s="54">
        <v>0.9</v>
      </c>
      <c r="X315" s="54">
        <v>40.68</v>
      </c>
      <c r="Y315" s="54">
        <v>0</v>
      </c>
      <c r="Z315" s="54">
        <v>0</v>
      </c>
      <c r="AA315" s="54">
        <v>3.5680000000000001</v>
      </c>
      <c r="AB315" s="54">
        <v>97.233183856502251</v>
      </c>
    </row>
    <row r="316" spans="2:28" ht="14.45" customHeight="1">
      <c r="B316" s="57" t="s">
        <v>47</v>
      </c>
      <c r="C316" s="58" t="s">
        <v>48</v>
      </c>
      <c r="D316" s="56">
        <f>IF(B316="","",SUMPRODUCT((B$11:B316&lt;&gt;"")*1))</f>
        <v>240</v>
      </c>
      <c r="E316" s="54">
        <v>31.187999999999999</v>
      </c>
      <c r="F316" s="54">
        <v>213.36129280492497</v>
      </c>
      <c r="G316" s="54">
        <v>25.17</v>
      </c>
      <c r="H316" s="54">
        <v>260.19117997616212</v>
      </c>
      <c r="I316" s="54">
        <v>279.79000000000002</v>
      </c>
      <c r="J316" s="54">
        <v>60.093262804246045</v>
      </c>
      <c r="K316" s="54">
        <v>10.785</v>
      </c>
      <c r="L316" s="54">
        <v>522.68595271210017</v>
      </c>
      <c r="M316" s="54">
        <v>12.715</v>
      </c>
      <c r="N316" s="54">
        <v>349.69406213134096</v>
      </c>
      <c r="O316" s="54">
        <v>65.013999999999996</v>
      </c>
      <c r="P316" s="54">
        <v>112.90480511889747</v>
      </c>
      <c r="Q316" s="54">
        <v>50.33</v>
      </c>
      <c r="R316" s="54">
        <v>151.72251142459766</v>
      </c>
      <c r="S316" s="54">
        <v>11.938000000000001</v>
      </c>
      <c r="T316" s="54">
        <v>320.42653710839335</v>
      </c>
      <c r="U316" s="54">
        <v>139.35300000000001</v>
      </c>
      <c r="V316" s="54">
        <v>71.994345295759686</v>
      </c>
      <c r="W316" s="54">
        <v>122.996</v>
      </c>
      <c r="X316" s="54">
        <v>84.479820481966897</v>
      </c>
      <c r="Y316" s="54">
        <v>3.5179999999999998</v>
      </c>
      <c r="Z316" s="54">
        <v>652.48209209778281</v>
      </c>
      <c r="AA316" s="54">
        <v>3.504</v>
      </c>
      <c r="AB316" s="54">
        <v>599.17808219178085</v>
      </c>
    </row>
    <row r="317" spans="2:28" ht="14.45" customHeight="1">
      <c r="B317" s="57"/>
      <c r="C317" s="58"/>
      <c r="D317" s="56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</row>
    <row r="318" spans="2:28" ht="14.45" customHeight="1">
      <c r="B318" s="57" t="s">
        <v>59</v>
      </c>
      <c r="C318" s="58" t="s">
        <v>48</v>
      </c>
      <c r="D318" s="56">
        <f>IF(B318="","",SUMPRODUCT((B$11:B318&lt;&gt;"")*1))</f>
        <v>241</v>
      </c>
      <c r="E318" s="54">
        <v>2.5</v>
      </c>
      <c r="F318" s="54">
        <v>250.56</v>
      </c>
      <c r="G318" s="54">
        <v>2.2799999999999998</v>
      </c>
      <c r="H318" s="54">
        <v>209.51052631578946</v>
      </c>
      <c r="I318" s="54">
        <v>620.60599999999999</v>
      </c>
      <c r="J318" s="54">
        <v>47.940137542982185</v>
      </c>
      <c r="K318" s="54">
        <v>2.25</v>
      </c>
      <c r="L318" s="54">
        <v>229.2</v>
      </c>
      <c r="M318" s="54">
        <v>2.4900000000000002</v>
      </c>
      <c r="N318" s="54">
        <v>214.17831325301205</v>
      </c>
      <c r="O318" s="54">
        <v>37.6</v>
      </c>
      <c r="P318" s="54">
        <v>44.521276595744681</v>
      </c>
      <c r="Q318" s="54">
        <v>728.29499999999996</v>
      </c>
      <c r="R318" s="54">
        <v>44.683849264377763</v>
      </c>
      <c r="S318" s="54">
        <v>802.94</v>
      </c>
      <c r="T318" s="54">
        <v>50.514930131765759</v>
      </c>
      <c r="U318" s="54">
        <v>43.11</v>
      </c>
      <c r="V318" s="54">
        <v>60.248016701461374</v>
      </c>
      <c r="W318" s="54">
        <v>62.29</v>
      </c>
      <c r="X318" s="54">
        <v>50.306951356558038</v>
      </c>
      <c r="Y318" s="54">
        <v>0.88</v>
      </c>
      <c r="Z318" s="54">
        <v>186.54545454545453</v>
      </c>
      <c r="AA318" s="54">
        <v>1.1000000000000001</v>
      </c>
      <c r="AB318" s="54">
        <v>245.94545454545454</v>
      </c>
    </row>
    <row r="319" spans="2:28" ht="14.45" customHeight="1">
      <c r="B319" s="57" t="s">
        <v>60</v>
      </c>
      <c r="C319" s="58" t="s">
        <v>50</v>
      </c>
      <c r="D319" s="56">
        <f>IF(B319="","",SUMPRODUCT((B$11:B319&lt;&gt;"")*1))</f>
        <v>242</v>
      </c>
      <c r="E319" s="54">
        <v>17.100000000000001</v>
      </c>
      <c r="F319" s="54">
        <v>58.652046783625728</v>
      </c>
      <c r="G319" s="54">
        <v>0</v>
      </c>
      <c r="H319" s="54">
        <v>0</v>
      </c>
      <c r="I319" s="54">
        <v>1.6E-2</v>
      </c>
      <c r="J319" s="54">
        <v>62.5</v>
      </c>
      <c r="K319" s="54">
        <v>3.2000000000000001E-2</v>
      </c>
      <c r="L319" s="54">
        <v>62.5</v>
      </c>
      <c r="M319" s="54">
        <v>0</v>
      </c>
      <c r="N319" s="54">
        <v>0</v>
      </c>
      <c r="O319" s="54">
        <v>0</v>
      </c>
      <c r="P319" s="54">
        <v>0</v>
      </c>
      <c r="Q319" s="54">
        <v>0</v>
      </c>
      <c r="R319" s="54">
        <v>0</v>
      </c>
      <c r="S319" s="54">
        <v>6.48</v>
      </c>
      <c r="T319" s="54">
        <v>59.5</v>
      </c>
      <c r="U319" s="54">
        <v>92.79</v>
      </c>
      <c r="V319" s="54">
        <v>50.719797391960341</v>
      </c>
      <c r="W319" s="54">
        <v>47.7</v>
      </c>
      <c r="X319" s="54">
        <v>52.980083857442352</v>
      </c>
      <c r="Y319" s="54">
        <v>0</v>
      </c>
      <c r="Z319" s="54">
        <v>0</v>
      </c>
      <c r="AA319" s="54">
        <v>0</v>
      </c>
      <c r="AB319" s="54">
        <v>0</v>
      </c>
    </row>
    <row r="320" spans="2:28" ht="14.45" customHeight="1">
      <c r="B320" s="57" t="s">
        <v>49</v>
      </c>
      <c r="C320" s="58" t="s">
        <v>50</v>
      </c>
      <c r="D320" s="56">
        <f>IF(B320="","",SUMPRODUCT((B$11:B320&lt;&gt;"")*1))</f>
        <v>243</v>
      </c>
      <c r="E320" s="54">
        <v>2.0539999999999998</v>
      </c>
      <c r="F320" s="54">
        <v>550.57789678675749</v>
      </c>
      <c r="G320" s="54">
        <v>3.6920000000000002</v>
      </c>
      <c r="H320" s="54">
        <v>454.69393282773564</v>
      </c>
      <c r="I320" s="54">
        <v>5.0960000000000001</v>
      </c>
      <c r="J320" s="54">
        <v>425.11008634222918</v>
      </c>
      <c r="K320" s="54">
        <v>4.3879999999999999</v>
      </c>
      <c r="L320" s="54">
        <v>395.68163172288058</v>
      </c>
      <c r="M320" s="54">
        <v>2.3319999999999999</v>
      </c>
      <c r="N320" s="54">
        <v>430.70325900514581</v>
      </c>
      <c r="O320" s="54">
        <v>2.9159999999999999</v>
      </c>
      <c r="P320" s="54">
        <v>424.38511659807955</v>
      </c>
      <c r="Q320" s="54">
        <v>3.2789999999999999</v>
      </c>
      <c r="R320" s="54">
        <v>472.17962793534616</v>
      </c>
      <c r="S320" s="54">
        <v>1.26</v>
      </c>
      <c r="T320" s="54">
        <v>498.41111111111104</v>
      </c>
      <c r="U320" s="54">
        <v>1.44</v>
      </c>
      <c r="V320" s="54">
        <v>494.27222222222224</v>
      </c>
      <c r="W320" s="54">
        <v>2.1800000000000002</v>
      </c>
      <c r="X320" s="54">
        <v>540.98577981651374</v>
      </c>
      <c r="Y320" s="54">
        <v>0.73</v>
      </c>
      <c r="Z320" s="54">
        <v>660.87123287671238</v>
      </c>
      <c r="AA320" s="54">
        <v>0.97099999999999997</v>
      </c>
      <c r="AB320" s="54">
        <v>434.64160659114316</v>
      </c>
    </row>
    <row r="321" spans="1:28" ht="14.45" customHeight="1">
      <c r="B321" s="59"/>
      <c r="C321" s="11"/>
      <c r="D321" s="56" t="str">
        <f>IF(B321="","",SUMPRODUCT((B$11:B321&lt;&gt;"")*1))</f>
        <v/>
      </c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</row>
    <row r="322" spans="1:28" ht="14.45" customHeight="1">
      <c r="A322" s="50" t="s">
        <v>112</v>
      </c>
      <c r="B322" s="59"/>
      <c r="C322" s="11"/>
      <c r="D322" s="56" t="str">
        <f>IF(B322="","",SUMPRODUCT((B$11:B322&lt;&gt;"")*1))</f>
        <v/>
      </c>
      <c r="E322" s="53"/>
      <c r="F322" s="53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</row>
    <row r="323" spans="1:28" s="50" customFormat="1" ht="14.45" customHeight="1">
      <c r="B323" s="60" t="s">
        <v>113</v>
      </c>
      <c r="D323" s="56">
        <f>IF(B323="","",SUMPRODUCT((B$11:B323&lt;&gt;"")*1))</f>
        <v>244</v>
      </c>
      <c r="E323" s="53">
        <f>IF(SUM(E324:E356)&lt;0.001,"-",SUM(E324:E356))</f>
        <v>442.78099999999995</v>
      </c>
      <c r="F323" s="53">
        <f>IF(ISERR(SUMPRODUCT(E324:E356,F324:F356)/E323),"-",SUMPRODUCT(E324:E356,F324:F356)/E323)</f>
        <v>84.958896158597611</v>
      </c>
      <c r="G323" s="53">
        <f>IF(SUM(G324:G356)&lt;0.001,"-",SUM(G324:G356))</f>
        <v>913.63800000000003</v>
      </c>
      <c r="H323" s="53">
        <f>IF(ISERR(SUMPRODUCT(G324:G356,H324:H356)/G323),"-",SUMPRODUCT(G324:G356,H324:H356)/G323)</f>
        <v>76.399092419535961</v>
      </c>
      <c r="I323" s="53">
        <f>IF(SUM(I324:I356)&lt;0.001,"-",SUM(I324:I356))</f>
        <v>1314.3130000000001</v>
      </c>
      <c r="J323" s="53">
        <f>IF(ISERR(SUMPRODUCT(I324:I356,J324:J356)/I323),"-",SUMPRODUCT(I324:I356,J324:J356)/I323)</f>
        <v>78.453792209313917</v>
      </c>
      <c r="K323" s="53">
        <f>IF(SUM(K324:K356)&lt;0.001,"-",SUM(K324:K356))</f>
        <v>751.64099999999996</v>
      </c>
      <c r="L323" s="53">
        <f>IF(ISERR(SUMPRODUCT(K324:K356,L324:L356)/K323),"-",SUMPRODUCT(K324:K356,L324:L356)/K323)</f>
        <v>72.092899402773384</v>
      </c>
      <c r="M323" s="53">
        <f>IF(SUM(M324:M356)&lt;0.001,"-",SUM(M324:M356))</f>
        <v>1455.4090000000001</v>
      </c>
      <c r="N323" s="53">
        <f>IF(ISERR(SUMPRODUCT(M324:M356,N324:N356)/M323),"-",SUMPRODUCT(M324:M356,N324:N356)/M323)</f>
        <v>75.535422688742472</v>
      </c>
      <c r="O323" s="53">
        <f>IF(SUM(O324:O356)&lt;0.001,"-",SUM(O324:O356))</f>
        <v>2923.8639999999991</v>
      </c>
      <c r="P323" s="53">
        <f>IF(ISERR(SUMPRODUCT(O324:O356,P324:P356)/O323),"-",SUMPRODUCT(O324:O356,P324:P356)/O323)</f>
        <v>64.563726288226846</v>
      </c>
      <c r="Q323" s="53">
        <f>IF(SUM(Q324:Q356)&lt;0.001,"-",SUM(Q324:Q356))</f>
        <v>8287.8259999999991</v>
      </c>
      <c r="R323" s="53">
        <f>IF(ISERR(SUMPRODUCT(Q324:Q356,R324:R356)/Q323),"-",SUMPRODUCT(Q324:Q356,R324:R356)/Q323)</f>
        <v>59.096393674288052</v>
      </c>
      <c r="S323" s="53">
        <f>IF(SUM(S324:S356)&lt;0.001,"-",SUM(S324:S356))</f>
        <v>7101.2209999999995</v>
      </c>
      <c r="T323" s="53">
        <f>IF(ISERR(SUMPRODUCT(S324:S356,T324:T356)/S323),"-",SUMPRODUCT(S324:S356,T324:T356)/S323)</f>
        <v>53.477787974772205</v>
      </c>
      <c r="U323" s="53">
        <f>IF(SUM(U324:U356)&lt;0.001,"-",SUM(U324:U356))</f>
        <v>6062.8480000000009</v>
      </c>
      <c r="V323" s="53">
        <f>IF(ISERR(SUMPRODUCT(U324:U356,V324:V356)/U323),"-",SUMPRODUCT(U324:U356,V324:V356)/U323)</f>
        <v>59.490597488177158</v>
      </c>
      <c r="W323" s="53">
        <f>IF(SUM(W324:W356)&lt;0.001,"-",SUM(W324:W356))</f>
        <v>5219.0109999999986</v>
      </c>
      <c r="X323" s="53">
        <f>IF(ISERR(SUMPRODUCT(W324:W356,X324:X356)/W323),"-",SUMPRODUCT(W324:W356,X324:X356)/W323)</f>
        <v>57.30324289410391</v>
      </c>
      <c r="Y323" s="53">
        <f>IF(SUM(Y324:Y356)&lt;0.001,"-",SUM(Y324:Y356))</f>
        <v>2734.3829999999998</v>
      </c>
      <c r="Z323" s="53">
        <f>IF(ISERR(SUMPRODUCT(Y324:Y356,Z324:Z356)/Y323),"-",SUMPRODUCT(Y324:Y356,Z324:Z356)/Y323)</f>
        <v>82.538872571984271</v>
      </c>
      <c r="AA323" s="53">
        <f>IF(SUM(AA324:AA356)&lt;0.001,"-",SUM(AA324:AA356))</f>
        <v>765.28700000000003</v>
      </c>
      <c r="AB323" s="53">
        <f>IF(ISERR(SUMPRODUCT(AA324:AA356,AB324:AB356)/AA323),"-",SUMPRODUCT(AA324:AA356,AB324:AB356)/AA323)</f>
        <v>95.200804404099372</v>
      </c>
    </row>
    <row r="324" spans="1:28" ht="14.45" customHeight="1">
      <c r="B324" s="62" t="s">
        <v>13</v>
      </c>
      <c r="C324" s="62" t="s">
        <v>14</v>
      </c>
      <c r="D324" s="56">
        <f>IF(B324="","",SUMPRODUCT((B$11:B324&lt;&gt;"")*1))</f>
        <v>245</v>
      </c>
      <c r="E324" s="54">
        <v>2.8000000000000001E-2</v>
      </c>
      <c r="F324" s="54">
        <v>350.42857142857144</v>
      </c>
      <c r="G324" s="54">
        <v>0</v>
      </c>
      <c r="H324" s="54">
        <v>0</v>
      </c>
      <c r="I324" s="54">
        <v>0</v>
      </c>
      <c r="J324" s="54">
        <v>0</v>
      </c>
      <c r="K324" s="54">
        <v>0</v>
      </c>
      <c r="L324" s="54">
        <v>0</v>
      </c>
      <c r="M324" s="54">
        <v>0</v>
      </c>
      <c r="N324" s="54">
        <v>0</v>
      </c>
      <c r="O324" s="54">
        <v>0</v>
      </c>
      <c r="P324" s="54">
        <v>0</v>
      </c>
      <c r="Q324" s="54">
        <v>0</v>
      </c>
      <c r="R324" s="54">
        <v>0</v>
      </c>
      <c r="S324" s="54">
        <v>0</v>
      </c>
      <c r="T324" s="54">
        <v>0</v>
      </c>
      <c r="U324" s="54">
        <v>0.27</v>
      </c>
      <c r="V324" s="54">
        <v>21.1</v>
      </c>
      <c r="W324" s="54">
        <v>0</v>
      </c>
      <c r="X324" s="54">
        <v>0</v>
      </c>
      <c r="Y324" s="54">
        <v>0</v>
      </c>
      <c r="Z324" s="54">
        <v>0</v>
      </c>
      <c r="AA324" s="54">
        <v>0</v>
      </c>
      <c r="AB324" s="54">
        <v>0</v>
      </c>
    </row>
    <row r="325" spans="1:28" ht="14.45" customHeight="1">
      <c r="B325" s="62" t="s">
        <v>15</v>
      </c>
      <c r="C325" s="62" t="s">
        <v>14</v>
      </c>
      <c r="D325" s="56">
        <f>IF(B325="","",SUMPRODUCT((B$11:B325&lt;&gt;"")*1))</f>
        <v>246</v>
      </c>
      <c r="E325" s="54">
        <v>0</v>
      </c>
      <c r="F325" s="54">
        <v>0</v>
      </c>
      <c r="G325" s="54">
        <v>0</v>
      </c>
      <c r="H325" s="54">
        <v>0</v>
      </c>
      <c r="I325" s="54">
        <v>0</v>
      </c>
      <c r="J325" s="54">
        <v>0</v>
      </c>
      <c r="K325" s="54">
        <v>0</v>
      </c>
      <c r="L325" s="54">
        <v>0</v>
      </c>
      <c r="M325" s="54">
        <v>0</v>
      </c>
      <c r="N325" s="54">
        <v>0</v>
      </c>
      <c r="O325" s="54">
        <v>0</v>
      </c>
      <c r="P325" s="54">
        <v>0</v>
      </c>
      <c r="Q325" s="54">
        <v>0</v>
      </c>
      <c r="R325" s="54">
        <v>0</v>
      </c>
      <c r="S325" s="54">
        <v>0</v>
      </c>
      <c r="T325" s="54">
        <v>0</v>
      </c>
      <c r="U325" s="54">
        <v>0.04</v>
      </c>
      <c r="V325" s="54">
        <v>1.075</v>
      </c>
      <c r="W325" s="54">
        <v>2.91</v>
      </c>
      <c r="X325" s="54">
        <v>5.9250859106529212</v>
      </c>
      <c r="Y325" s="54">
        <v>0.36299999999999999</v>
      </c>
      <c r="Z325" s="54">
        <v>3.3966942148760331</v>
      </c>
      <c r="AA325" s="54">
        <v>0</v>
      </c>
      <c r="AB325" s="54">
        <v>0</v>
      </c>
    </row>
    <row r="326" spans="1:28" ht="14.45" customHeight="1">
      <c r="B326" s="62" t="s">
        <v>16</v>
      </c>
      <c r="C326" s="62" t="s">
        <v>14</v>
      </c>
      <c r="D326" s="56">
        <f>IF(B326="","",SUMPRODUCT((B$11:B326&lt;&gt;"")*1))</f>
        <v>247</v>
      </c>
      <c r="E326" s="54">
        <v>0</v>
      </c>
      <c r="F326" s="54">
        <v>0</v>
      </c>
      <c r="G326" s="54">
        <v>0</v>
      </c>
      <c r="H326" s="54">
        <v>0</v>
      </c>
      <c r="I326" s="54">
        <v>0</v>
      </c>
      <c r="J326" s="54">
        <v>0</v>
      </c>
      <c r="K326" s="54">
        <v>0</v>
      </c>
      <c r="L326" s="54">
        <v>0</v>
      </c>
      <c r="M326" s="54">
        <v>0</v>
      </c>
      <c r="N326" s="54">
        <v>0</v>
      </c>
      <c r="O326" s="54">
        <v>4.0000000000000001E-3</v>
      </c>
      <c r="P326" s="54">
        <v>41</v>
      </c>
      <c r="Q326" s="54">
        <v>1.9E-2</v>
      </c>
      <c r="R326" s="54">
        <v>56.842105263157897</v>
      </c>
      <c r="S326" s="54">
        <v>0.04</v>
      </c>
      <c r="T326" s="54">
        <v>42.55</v>
      </c>
      <c r="U326" s="54">
        <v>3.9E-2</v>
      </c>
      <c r="V326" s="54">
        <v>29.589743589743591</v>
      </c>
      <c r="W326" s="54">
        <v>5.39</v>
      </c>
      <c r="X326" s="54">
        <v>25.757699443413728</v>
      </c>
      <c r="Y326" s="54">
        <v>0.57899999999999996</v>
      </c>
      <c r="Z326" s="54">
        <v>31.329879101899827</v>
      </c>
      <c r="AA326" s="54">
        <v>4.2999999999999997E-2</v>
      </c>
      <c r="AB326" s="54">
        <v>42.906976744186046</v>
      </c>
    </row>
    <row r="327" spans="1:28" ht="14.45" customHeight="1">
      <c r="B327" s="12" t="s">
        <v>19</v>
      </c>
      <c r="C327" s="12" t="s">
        <v>18</v>
      </c>
      <c r="D327" s="56">
        <f>IF(B327="","",SUMPRODUCT((B$11:B327&lt;&gt;"")*1))</f>
        <v>248</v>
      </c>
      <c r="E327" s="54">
        <v>0</v>
      </c>
      <c r="F327" s="54">
        <v>0</v>
      </c>
      <c r="G327" s="54">
        <v>0</v>
      </c>
      <c r="H327" s="54">
        <v>0</v>
      </c>
      <c r="I327" s="54">
        <v>0</v>
      </c>
      <c r="J327" s="54">
        <v>0</v>
      </c>
      <c r="K327" s="54">
        <v>0</v>
      </c>
      <c r="L327" s="54">
        <v>0</v>
      </c>
      <c r="M327" s="54">
        <v>0</v>
      </c>
      <c r="N327" s="54">
        <v>0</v>
      </c>
      <c r="O327" s="54">
        <v>0</v>
      </c>
      <c r="P327" s="54">
        <v>0</v>
      </c>
      <c r="Q327" s="54">
        <v>0</v>
      </c>
      <c r="R327" s="54">
        <v>0</v>
      </c>
      <c r="S327" s="54">
        <v>0</v>
      </c>
      <c r="T327" s="54">
        <v>0</v>
      </c>
      <c r="U327" s="54">
        <v>0</v>
      </c>
      <c r="V327" s="54">
        <v>0</v>
      </c>
      <c r="W327" s="54">
        <v>68.468000000000004</v>
      </c>
      <c r="X327" s="54">
        <v>55.863892621370567</v>
      </c>
      <c r="Y327" s="54">
        <v>13.952</v>
      </c>
      <c r="Z327" s="54">
        <v>47.441657110091747</v>
      </c>
      <c r="AA327" s="54">
        <v>1.4999999999999999E-2</v>
      </c>
      <c r="AB327" s="54">
        <v>16.2</v>
      </c>
    </row>
    <row r="328" spans="1:28" ht="14.45" customHeight="1">
      <c r="B328" s="12"/>
      <c r="C328" s="12"/>
      <c r="D328" s="56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</row>
    <row r="329" spans="1:28" ht="14.45" customHeight="1">
      <c r="B329" s="57" t="s">
        <v>20</v>
      </c>
      <c r="C329" s="58" t="s">
        <v>18</v>
      </c>
      <c r="D329" s="56">
        <f>IF(B329="","",SUMPRODUCT((B$11:B329&lt;&gt;"")*1))</f>
        <v>249</v>
      </c>
      <c r="E329" s="54">
        <v>0</v>
      </c>
      <c r="F329" s="54">
        <v>0</v>
      </c>
      <c r="G329" s="54">
        <v>0</v>
      </c>
      <c r="H329" s="54">
        <v>0</v>
      </c>
      <c r="I329" s="54">
        <v>0</v>
      </c>
      <c r="J329" s="54">
        <v>0</v>
      </c>
      <c r="K329" s="54">
        <v>0</v>
      </c>
      <c r="L329" s="54">
        <v>0</v>
      </c>
      <c r="M329" s="54">
        <v>0</v>
      </c>
      <c r="N329" s="54">
        <v>0</v>
      </c>
      <c r="O329" s="54">
        <v>1.2E-2</v>
      </c>
      <c r="P329" s="54">
        <v>10.833333333333332</v>
      </c>
      <c r="Q329" s="54">
        <v>0</v>
      </c>
      <c r="R329" s="54">
        <v>0</v>
      </c>
      <c r="S329" s="54">
        <v>3.0000000000000001E-3</v>
      </c>
      <c r="T329" s="54">
        <v>11</v>
      </c>
      <c r="U329" s="54">
        <v>2E-3</v>
      </c>
      <c r="V329" s="54">
        <v>22</v>
      </c>
      <c r="W329" s="54">
        <v>0</v>
      </c>
      <c r="X329" s="54">
        <v>0</v>
      </c>
      <c r="Y329" s="54">
        <v>4.5330000000000004</v>
      </c>
      <c r="Z329" s="54">
        <v>64</v>
      </c>
      <c r="AA329" s="54">
        <v>0</v>
      </c>
      <c r="AB329" s="54">
        <v>0</v>
      </c>
    </row>
    <row r="330" spans="1:28" ht="14.45" customHeight="1">
      <c r="B330" s="57" t="s">
        <v>22</v>
      </c>
      <c r="C330" s="58" t="s">
        <v>23</v>
      </c>
      <c r="D330" s="56">
        <f>IF(B330="","",SUMPRODUCT((B$11:B330&lt;&gt;"")*1))</f>
        <v>250</v>
      </c>
      <c r="E330" s="54">
        <v>2.79</v>
      </c>
      <c r="F330" s="54">
        <v>43.52401433691756</v>
      </c>
      <c r="G330" s="54">
        <v>0</v>
      </c>
      <c r="H330" s="54">
        <v>0</v>
      </c>
      <c r="I330" s="54">
        <v>0</v>
      </c>
      <c r="J330" s="54">
        <v>0</v>
      </c>
      <c r="K330" s="54">
        <v>0</v>
      </c>
      <c r="L330" s="54">
        <v>0</v>
      </c>
      <c r="M330" s="54">
        <v>0</v>
      </c>
      <c r="N330" s="54">
        <v>0</v>
      </c>
      <c r="O330" s="54">
        <v>8.0090000000000003</v>
      </c>
      <c r="P330" s="54">
        <v>27</v>
      </c>
      <c r="Q330" s="54">
        <v>8.8699999999999992</v>
      </c>
      <c r="R330" s="54">
        <v>48.275986471251414</v>
      </c>
      <c r="S330" s="54">
        <v>0</v>
      </c>
      <c r="T330" s="54">
        <v>0</v>
      </c>
      <c r="U330" s="54">
        <v>47.692999999999998</v>
      </c>
      <c r="V330" s="54">
        <v>135.12026922189838</v>
      </c>
      <c r="W330" s="54">
        <v>0</v>
      </c>
      <c r="X330" s="54">
        <v>0</v>
      </c>
      <c r="Y330" s="54">
        <v>0</v>
      </c>
      <c r="Z330" s="54">
        <v>0</v>
      </c>
      <c r="AA330" s="54">
        <v>13.907</v>
      </c>
      <c r="AB330" s="54">
        <v>172.584525778385</v>
      </c>
    </row>
    <row r="331" spans="1:28" ht="14.45" customHeight="1">
      <c r="B331" s="57" t="s">
        <v>24</v>
      </c>
      <c r="C331" s="58" t="s">
        <v>23</v>
      </c>
      <c r="D331" s="56">
        <f>IF(B331="","",SUMPRODUCT((B$11:B331&lt;&gt;"")*1))</f>
        <v>251</v>
      </c>
      <c r="E331" s="54">
        <v>0</v>
      </c>
      <c r="F331" s="54">
        <v>0</v>
      </c>
      <c r="G331" s="54">
        <v>0</v>
      </c>
      <c r="H331" s="54">
        <v>0</v>
      </c>
      <c r="I331" s="54">
        <v>0</v>
      </c>
      <c r="J331" s="54">
        <v>0</v>
      </c>
      <c r="K331" s="54">
        <v>2E-3</v>
      </c>
      <c r="L331" s="54">
        <v>262</v>
      </c>
      <c r="M331" s="54">
        <v>0</v>
      </c>
      <c r="N331" s="54">
        <v>0</v>
      </c>
      <c r="O331" s="54">
        <v>4.0000000000000001E-3</v>
      </c>
      <c r="P331" s="54">
        <v>51.75</v>
      </c>
      <c r="Q331" s="54">
        <v>3.0000000000000001E-3</v>
      </c>
      <c r="R331" s="54">
        <v>104.66666666666666</v>
      </c>
      <c r="S331" s="54">
        <v>0</v>
      </c>
      <c r="T331" s="54">
        <v>0</v>
      </c>
      <c r="U331" s="54">
        <v>0</v>
      </c>
      <c r="V331" s="54">
        <v>0</v>
      </c>
      <c r="W331" s="54">
        <v>0</v>
      </c>
      <c r="X331" s="54">
        <v>0</v>
      </c>
      <c r="Y331" s="54">
        <v>0</v>
      </c>
      <c r="Z331" s="54">
        <v>0</v>
      </c>
      <c r="AA331" s="54">
        <v>0</v>
      </c>
      <c r="AB331" s="54">
        <v>0</v>
      </c>
    </row>
    <row r="332" spans="1:28" ht="14.45" customHeight="1">
      <c r="B332" s="57" t="s">
        <v>25</v>
      </c>
      <c r="C332" s="58" t="s">
        <v>26</v>
      </c>
      <c r="D332" s="56">
        <f>IF(B332="","",SUMPRODUCT((B$11:B332&lt;&gt;"")*1))</f>
        <v>252</v>
      </c>
      <c r="E332" s="54">
        <v>0</v>
      </c>
      <c r="F332" s="54">
        <v>0</v>
      </c>
      <c r="G332" s="54">
        <v>0.01</v>
      </c>
      <c r="H332" s="54">
        <v>199.6</v>
      </c>
      <c r="I332" s="54">
        <v>0</v>
      </c>
      <c r="J332" s="54">
        <v>0</v>
      </c>
      <c r="K332" s="54">
        <v>0</v>
      </c>
      <c r="L332" s="54">
        <v>0</v>
      </c>
      <c r="M332" s="54">
        <v>0</v>
      </c>
      <c r="N332" s="54">
        <v>0</v>
      </c>
      <c r="O332" s="54">
        <v>0</v>
      </c>
      <c r="P332" s="54">
        <v>0</v>
      </c>
      <c r="Q332" s="54">
        <v>0.19</v>
      </c>
      <c r="R332" s="54">
        <v>43.221052631578949</v>
      </c>
      <c r="S332" s="54">
        <v>0.24199999999999999</v>
      </c>
      <c r="T332" s="54">
        <v>53.016528925619831</v>
      </c>
      <c r="U332" s="54">
        <v>0.92300000000000004</v>
      </c>
      <c r="V332" s="54">
        <v>41.388949079089926</v>
      </c>
      <c r="W332" s="54">
        <v>8.5999999999999993E-2</v>
      </c>
      <c r="X332" s="54">
        <v>96.523255813953483</v>
      </c>
      <c r="Y332" s="54">
        <v>1.0999999999999999E-2</v>
      </c>
      <c r="Z332" s="54">
        <v>570.09090909090912</v>
      </c>
      <c r="AA332" s="54">
        <v>0</v>
      </c>
      <c r="AB332" s="54">
        <v>0</v>
      </c>
    </row>
    <row r="333" spans="1:28" ht="14.45" customHeight="1">
      <c r="B333" s="57" t="s">
        <v>27</v>
      </c>
      <c r="C333" s="58" t="s">
        <v>28</v>
      </c>
      <c r="D333" s="56">
        <f>IF(B333="","",SUMPRODUCT((B$11:B333&lt;&gt;"")*1))</f>
        <v>253</v>
      </c>
      <c r="E333" s="54">
        <v>18.914999999999999</v>
      </c>
      <c r="F333" s="54">
        <v>154.32672482157017</v>
      </c>
      <c r="G333" s="54">
        <v>1.2E-2</v>
      </c>
      <c r="H333" s="54">
        <v>324</v>
      </c>
      <c r="I333" s="54">
        <v>0.33800000000000002</v>
      </c>
      <c r="J333" s="54">
        <v>251.88165680473375</v>
      </c>
      <c r="K333" s="54">
        <v>1.5660000000000001</v>
      </c>
      <c r="L333" s="54">
        <v>133.48020434227331</v>
      </c>
      <c r="M333" s="54">
        <v>1.1579999999999999</v>
      </c>
      <c r="N333" s="54">
        <v>188.66493955094992</v>
      </c>
      <c r="O333" s="54">
        <v>6.8289999999999997</v>
      </c>
      <c r="P333" s="54">
        <v>65.130033679894566</v>
      </c>
      <c r="Q333" s="54">
        <v>0.26600000000000001</v>
      </c>
      <c r="R333" s="54">
        <v>186.14285714285714</v>
      </c>
      <c r="S333" s="54">
        <v>0.436</v>
      </c>
      <c r="T333" s="54">
        <v>161.61009174311926</v>
      </c>
      <c r="U333" s="54">
        <v>23.460999999999999</v>
      </c>
      <c r="V333" s="54">
        <v>98.108094284131113</v>
      </c>
      <c r="W333" s="54">
        <v>23.140999999999998</v>
      </c>
      <c r="X333" s="54">
        <v>54.46752517177304</v>
      </c>
      <c r="Y333" s="54">
        <v>13.666</v>
      </c>
      <c r="Z333" s="54">
        <v>151.31186887165228</v>
      </c>
      <c r="AA333" s="54">
        <v>5.8550000000000004</v>
      </c>
      <c r="AB333" s="54">
        <v>103.91614005123826</v>
      </c>
    </row>
    <row r="334" spans="1:28" ht="14.45" customHeight="1">
      <c r="B334" s="57"/>
      <c r="C334" s="58"/>
      <c r="D334" s="56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</row>
    <row r="335" spans="1:28" ht="14.45" customHeight="1">
      <c r="B335" s="57" t="s">
        <v>29</v>
      </c>
      <c r="C335" s="58" t="s">
        <v>28</v>
      </c>
      <c r="D335" s="56">
        <f>IF(B335="","",SUMPRODUCT((B$11:B335&lt;&gt;"")*1))</f>
        <v>254</v>
      </c>
      <c r="E335" s="54">
        <v>13.852</v>
      </c>
      <c r="F335" s="54">
        <v>80.146260467802477</v>
      </c>
      <c r="G335" s="54">
        <v>0.26</v>
      </c>
      <c r="H335" s="54">
        <v>21.6</v>
      </c>
      <c r="I335" s="54">
        <v>0.53500000000000003</v>
      </c>
      <c r="J335" s="54">
        <v>24.022429906542058</v>
      </c>
      <c r="K335" s="54">
        <v>3.08</v>
      </c>
      <c r="L335" s="54">
        <v>65.851948051948057</v>
      </c>
      <c r="M335" s="54">
        <v>6.0000000000000001E-3</v>
      </c>
      <c r="N335" s="54">
        <v>99</v>
      </c>
      <c r="O335" s="54">
        <v>0</v>
      </c>
      <c r="P335" s="54">
        <v>0</v>
      </c>
      <c r="Q335" s="54">
        <v>0</v>
      </c>
      <c r="R335" s="54">
        <v>0</v>
      </c>
      <c r="S335" s="54">
        <v>3.4</v>
      </c>
      <c r="T335" s="54">
        <v>37.799999999999997</v>
      </c>
      <c r="U335" s="54">
        <v>0.188</v>
      </c>
      <c r="V335" s="54">
        <v>270</v>
      </c>
      <c r="W335" s="54">
        <v>152.91399999999999</v>
      </c>
      <c r="X335" s="54">
        <v>64.409478530415797</v>
      </c>
      <c r="Y335" s="54">
        <v>292.35000000000002</v>
      </c>
      <c r="Z335" s="54">
        <v>85.588195655891923</v>
      </c>
      <c r="AA335" s="54">
        <v>3.0000000000000001E-3</v>
      </c>
      <c r="AB335" s="54">
        <v>108</v>
      </c>
    </row>
    <row r="336" spans="1:28" ht="14.45" customHeight="1">
      <c r="B336" s="57" t="s">
        <v>30</v>
      </c>
      <c r="C336" s="58" t="s">
        <v>31</v>
      </c>
      <c r="D336" s="56">
        <f>IF(B336="","",SUMPRODUCT((B$11:B336&lt;&gt;"")*1))</f>
        <v>255</v>
      </c>
      <c r="E336" s="54">
        <v>15.045</v>
      </c>
      <c r="F336" s="54">
        <v>107.97168494516451</v>
      </c>
      <c r="G336" s="54">
        <v>45.625</v>
      </c>
      <c r="H336" s="54">
        <v>103.17582465753425</v>
      </c>
      <c r="I336" s="54">
        <v>141.649</v>
      </c>
      <c r="J336" s="54">
        <v>56.517137431256131</v>
      </c>
      <c r="K336" s="54">
        <v>8.2539999999999996</v>
      </c>
      <c r="L336" s="54">
        <v>103.82735643324449</v>
      </c>
      <c r="M336" s="54">
        <v>0.72</v>
      </c>
      <c r="N336" s="54">
        <v>170.66805555555555</v>
      </c>
      <c r="O336" s="54">
        <v>2.931</v>
      </c>
      <c r="P336" s="54">
        <v>201.59706584783351</v>
      </c>
      <c r="Q336" s="54">
        <v>14.749000000000001</v>
      </c>
      <c r="R336" s="54">
        <v>53.287002508644655</v>
      </c>
      <c r="S336" s="54">
        <v>351.30500000000001</v>
      </c>
      <c r="T336" s="54">
        <v>53.847081595764365</v>
      </c>
      <c r="U336" s="54">
        <v>778.2</v>
      </c>
      <c r="V336" s="54">
        <v>59.117919557954252</v>
      </c>
      <c r="W336" s="54">
        <v>249.06</v>
      </c>
      <c r="X336" s="54">
        <v>77.841459889183341</v>
      </c>
      <c r="Y336" s="54">
        <v>3.2189999999999999</v>
      </c>
      <c r="Z336" s="54">
        <v>178.23671947809879</v>
      </c>
      <c r="AA336" s="54">
        <v>12.664999999999999</v>
      </c>
      <c r="AB336" s="54">
        <v>224.70682984603238</v>
      </c>
    </row>
    <row r="337" spans="2:28" ht="14.45" customHeight="1">
      <c r="B337" s="57" t="s">
        <v>24</v>
      </c>
      <c r="C337" s="58" t="s">
        <v>32</v>
      </c>
      <c r="D337" s="56">
        <f>IF(B337="","",SUMPRODUCT((B$11:B337&lt;&gt;"")*1))</f>
        <v>256</v>
      </c>
      <c r="E337" s="54">
        <v>0</v>
      </c>
      <c r="F337" s="54">
        <v>0</v>
      </c>
      <c r="G337" s="54">
        <v>0</v>
      </c>
      <c r="H337" s="54">
        <v>0</v>
      </c>
      <c r="I337" s="54">
        <v>0</v>
      </c>
      <c r="J337" s="54">
        <v>0</v>
      </c>
      <c r="K337" s="54">
        <v>0</v>
      </c>
      <c r="L337" s="54">
        <v>0</v>
      </c>
      <c r="M337" s="54">
        <v>0</v>
      </c>
      <c r="N337" s="54">
        <v>0</v>
      </c>
      <c r="O337" s="54">
        <v>0</v>
      </c>
      <c r="P337" s="54">
        <v>0</v>
      </c>
      <c r="Q337" s="54">
        <v>0.14199999999999999</v>
      </c>
      <c r="R337" s="54">
        <v>269.28169014084506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</row>
    <row r="338" spans="2:28" ht="14.45" customHeight="1">
      <c r="B338" s="57" t="s">
        <v>33</v>
      </c>
      <c r="C338" s="58" t="s">
        <v>32</v>
      </c>
      <c r="D338" s="56">
        <f>IF(B338="","",SUMPRODUCT((B$11:B338&lt;&gt;"")*1))</f>
        <v>257</v>
      </c>
      <c r="E338" s="54">
        <v>0</v>
      </c>
      <c r="F338" s="54">
        <v>0</v>
      </c>
      <c r="G338" s="54">
        <v>0</v>
      </c>
      <c r="H338" s="54">
        <v>0</v>
      </c>
      <c r="I338" s="54">
        <v>2E-3</v>
      </c>
      <c r="J338" s="54">
        <v>535.5</v>
      </c>
      <c r="K338" s="54">
        <v>0.15</v>
      </c>
      <c r="L338" s="54">
        <v>462.82666666666671</v>
      </c>
      <c r="M338" s="54">
        <v>1.284</v>
      </c>
      <c r="N338" s="54">
        <v>548.82788161993767</v>
      </c>
      <c r="O338" s="54">
        <v>6.2830000000000004</v>
      </c>
      <c r="P338" s="54">
        <v>345.38468884290944</v>
      </c>
      <c r="Q338" s="54">
        <v>0.85299999999999998</v>
      </c>
      <c r="R338" s="54">
        <v>526.08909730363428</v>
      </c>
      <c r="S338" s="54">
        <v>0</v>
      </c>
      <c r="T338" s="54">
        <v>0</v>
      </c>
      <c r="U338" s="54">
        <v>0.22700000000000001</v>
      </c>
      <c r="V338" s="54">
        <v>389.55947136563879</v>
      </c>
      <c r="W338" s="54">
        <v>0</v>
      </c>
      <c r="X338" s="54">
        <v>0</v>
      </c>
      <c r="Y338" s="54">
        <v>0</v>
      </c>
      <c r="Z338" s="54">
        <v>0</v>
      </c>
      <c r="AA338" s="54">
        <v>0</v>
      </c>
      <c r="AB338" s="54">
        <v>0</v>
      </c>
    </row>
    <row r="339" spans="2:28" ht="14.45" customHeight="1">
      <c r="B339" s="57" t="s">
        <v>36</v>
      </c>
      <c r="C339" s="58" t="s">
        <v>35</v>
      </c>
      <c r="D339" s="56">
        <f>IF(B339="","",SUMPRODUCT((B$11:B339&lt;&gt;"")*1))</f>
        <v>258</v>
      </c>
      <c r="E339" s="54">
        <v>0</v>
      </c>
      <c r="F339" s="54">
        <v>0</v>
      </c>
      <c r="G339" s="54">
        <v>0</v>
      </c>
      <c r="H339" s="54">
        <v>0</v>
      </c>
      <c r="I339" s="54">
        <v>14.667999999999999</v>
      </c>
      <c r="J339" s="54">
        <v>74.15728115625852</v>
      </c>
      <c r="K339" s="54">
        <v>9.4789999999999992</v>
      </c>
      <c r="L339" s="54">
        <v>81.974469880789101</v>
      </c>
      <c r="M339" s="54">
        <v>47.155999999999999</v>
      </c>
      <c r="N339" s="54">
        <v>37.063576215115788</v>
      </c>
      <c r="O339" s="54">
        <v>213.809</v>
      </c>
      <c r="P339" s="54">
        <v>40.629075483258418</v>
      </c>
      <c r="Q339" s="54">
        <v>236.58099999999999</v>
      </c>
      <c r="R339" s="54">
        <v>49.700609939090633</v>
      </c>
      <c r="S339" s="54">
        <v>741.68299999999999</v>
      </c>
      <c r="T339" s="54">
        <v>46.561822234027204</v>
      </c>
      <c r="U339" s="54">
        <v>230.56399999999999</v>
      </c>
      <c r="V339" s="54">
        <v>64.077241026352766</v>
      </c>
      <c r="W339" s="54">
        <v>125.18300000000001</v>
      </c>
      <c r="X339" s="54">
        <v>72.178147192510167</v>
      </c>
      <c r="Y339" s="54">
        <v>28.616</v>
      </c>
      <c r="Z339" s="54">
        <v>82.168821638244339</v>
      </c>
      <c r="AA339" s="54">
        <v>0</v>
      </c>
      <c r="AB339" s="54">
        <v>0</v>
      </c>
    </row>
    <row r="340" spans="2:28" ht="14.45" customHeight="1">
      <c r="B340" s="57"/>
      <c r="C340" s="58"/>
      <c r="D340" s="56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</row>
    <row r="341" spans="2:28" ht="14.45" customHeight="1">
      <c r="B341" s="57" t="s">
        <v>37</v>
      </c>
      <c r="C341" s="58" t="s">
        <v>38</v>
      </c>
      <c r="D341" s="56">
        <f>IF(B341="","",SUMPRODUCT((B$11:B341&lt;&gt;"")*1))</f>
        <v>259</v>
      </c>
      <c r="E341" s="54">
        <v>118.536</v>
      </c>
      <c r="F341" s="54">
        <v>68.654594384828243</v>
      </c>
      <c r="G341" s="54">
        <v>1E-3</v>
      </c>
      <c r="H341" s="54">
        <v>324</v>
      </c>
      <c r="I341" s="54">
        <v>0</v>
      </c>
      <c r="J341" s="54">
        <v>0</v>
      </c>
      <c r="K341" s="54">
        <v>8.0000000000000002E-3</v>
      </c>
      <c r="L341" s="54">
        <v>297</v>
      </c>
      <c r="M341" s="54">
        <v>0.20899999999999999</v>
      </c>
      <c r="N341" s="54">
        <v>121.97607655502392</v>
      </c>
      <c r="O341" s="54">
        <v>32.265999999999998</v>
      </c>
      <c r="P341" s="54">
        <v>73.791111386598899</v>
      </c>
      <c r="Q341" s="54">
        <v>276.22500000000002</v>
      </c>
      <c r="R341" s="54">
        <v>75.729108516607837</v>
      </c>
      <c r="S341" s="54">
        <v>865.52599999999995</v>
      </c>
      <c r="T341" s="54">
        <v>54.677467805704275</v>
      </c>
      <c r="U341" s="54">
        <v>309.23899999999998</v>
      </c>
      <c r="V341" s="54">
        <v>63.221899566354828</v>
      </c>
      <c r="W341" s="54">
        <v>380.19</v>
      </c>
      <c r="X341" s="54">
        <v>57.792616849470001</v>
      </c>
      <c r="Y341" s="54">
        <v>83.478999999999999</v>
      </c>
      <c r="Z341" s="54">
        <v>82.251057152098142</v>
      </c>
      <c r="AA341" s="54">
        <v>63.774000000000001</v>
      </c>
      <c r="AB341" s="54">
        <v>90.520023834164391</v>
      </c>
    </row>
    <row r="342" spans="2:28" ht="14.45" customHeight="1">
      <c r="B342" s="57" t="s">
        <v>75</v>
      </c>
      <c r="C342" s="58" t="s">
        <v>40</v>
      </c>
      <c r="D342" s="56">
        <f>IF(B342="","",SUMPRODUCT((B$11:B342&lt;&gt;"")*1))</f>
        <v>260</v>
      </c>
      <c r="E342" s="54">
        <v>81.567999999999998</v>
      </c>
      <c r="F342" s="54">
        <v>63.667014025107889</v>
      </c>
      <c r="G342" s="54">
        <v>462.173</v>
      </c>
      <c r="H342" s="54">
        <v>63.233823698052468</v>
      </c>
      <c r="I342" s="54">
        <v>202.07</v>
      </c>
      <c r="J342" s="54">
        <v>81.640837333597275</v>
      </c>
      <c r="K342" s="54">
        <v>0.6</v>
      </c>
      <c r="L342" s="54">
        <v>11.518333333333333</v>
      </c>
      <c r="M342" s="54">
        <v>162.56</v>
      </c>
      <c r="N342" s="54">
        <v>67.408710629921259</v>
      </c>
      <c r="O342" s="54">
        <v>855.16399999999999</v>
      </c>
      <c r="P342" s="54">
        <v>60.775346015501121</v>
      </c>
      <c r="Q342" s="54">
        <v>1554.296</v>
      </c>
      <c r="R342" s="54">
        <v>68.528068012785198</v>
      </c>
      <c r="S342" s="54">
        <v>1960.4159999999999</v>
      </c>
      <c r="T342" s="54">
        <v>51.264032735909112</v>
      </c>
      <c r="U342" s="54">
        <v>1367.34</v>
      </c>
      <c r="V342" s="54">
        <v>61.241433732648794</v>
      </c>
      <c r="W342" s="54">
        <v>1824.202</v>
      </c>
      <c r="X342" s="54">
        <v>56.327756465566864</v>
      </c>
      <c r="Y342" s="54">
        <v>601.80399999999997</v>
      </c>
      <c r="Z342" s="54">
        <v>78.56457251862733</v>
      </c>
      <c r="AA342" s="54">
        <v>68.811999999999998</v>
      </c>
      <c r="AB342" s="54">
        <v>88.078038714177751</v>
      </c>
    </row>
    <row r="343" spans="2:28" ht="14.45" customHeight="1">
      <c r="B343" s="57" t="s">
        <v>39</v>
      </c>
      <c r="C343" s="58" t="s">
        <v>40</v>
      </c>
      <c r="D343" s="56">
        <f>IF(B343="","",SUMPRODUCT((B$11:B343&lt;&gt;"")*1))</f>
        <v>261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0</v>
      </c>
      <c r="N343" s="54">
        <v>0</v>
      </c>
      <c r="O343" s="54">
        <v>1.2999999999999999E-2</v>
      </c>
      <c r="P343" s="54">
        <v>108</v>
      </c>
      <c r="Q343" s="54">
        <v>5.0999999999999997E-2</v>
      </c>
      <c r="R343" s="54">
        <v>115.41176470588235</v>
      </c>
      <c r="S343" s="54">
        <v>0.03</v>
      </c>
      <c r="T343" s="54">
        <v>182.7</v>
      </c>
      <c r="U343" s="54">
        <v>0</v>
      </c>
      <c r="V343" s="54">
        <v>0</v>
      </c>
      <c r="W343" s="54">
        <v>0</v>
      </c>
      <c r="X343" s="54">
        <v>0</v>
      </c>
      <c r="Y343" s="54">
        <v>0</v>
      </c>
      <c r="Z343" s="54">
        <v>0</v>
      </c>
      <c r="AA343" s="54">
        <v>0</v>
      </c>
      <c r="AB343" s="54">
        <v>0</v>
      </c>
    </row>
    <row r="344" spans="2:28" ht="14.45" customHeight="1">
      <c r="B344" s="57" t="s">
        <v>41</v>
      </c>
      <c r="C344" s="58" t="s">
        <v>42</v>
      </c>
      <c r="D344" s="56">
        <f>IF(B344="","",SUMPRODUCT((B$11:B344&lt;&gt;"")*1))</f>
        <v>262</v>
      </c>
      <c r="E344" s="54">
        <v>0</v>
      </c>
      <c r="F344" s="54">
        <v>0</v>
      </c>
      <c r="G344" s="54">
        <v>4.0000000000000001E-3</v>
      </c>
      <c r="H344" s="54">
        <v>216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54">
        <v>0</v>
      </c>
      <c r="Q344" s="54">
        <v>0</v>
      </c>
      <c r="R344" s="54">
        <v>0</v>
      </c>
      <c r="S344" s="54">
        <v>0</v>
      </c>
      <c r="T344" s="54">
        <v>0</v>
      </c>
      <c r="U344" s="54">
        <v>1.6E-2</v>
      </c>
      <c r="V344" s="54">
        <v>124.1875</v>
      </c>
      <c r="W344" s="54">
        <v>0</v>
      </c>
      <c r="X344" s="54">
        <v>0</v>
      </c>
      <c r="Y344" s="54">
        <v>0</v>
      </c>
      <c r="Z344" s="54">
        <v>0</v>
      </c>
      <c r="AA344" s="54">
        <v>0</v>
      </c>
      <c r="AB344" s="54">
        <v>0</v>
      </c>
    </row>
    <row r="345" spans="2:28" ht="14.45" customHeight="1">
      <c r="B345" s="57" t="s">
        <v>43</v>
      </c>
      <c r="C345" s="58" t="s">
        <v>44</v>
      </c>
      <c r="D345" s="56">
        <f>IF(B345="","",SUMPRODUCT((B$11:B345&lt;&gt;"")*1))</f>
        <v>263</v>
      </c>
      <c r="E345" s="54">
        <v>27</v>
      </c>
      <c r="F345" s="54">
        <v>87</v>
      </c>
      <c r="G345" s="54">
        <v>11</v>
      </c>
      <c r="H345" s="54">
        <v>121</v>
      </c>
      <c r="I345" s="54">
        <v>0</v>
      </c>
      <c r="J345" s="54">
        <v>0</v>
      </c>
      <c r="K345" s="54">
        <v>0</v>
      </c>
      <c r="L345" s="54">
        <v>0</v>
      </c>
      <c r="M345" s="54">
        <v>139</v>
      </c>
      <c r="N345" s="54">
        <v>52.122302158273385</v>
      </c>
      <c r="O345" s="54">
        <v>1192</v>
      </c>
      <c r="P345" s="54">
        <v>64.332214765100673</v>
      </c>
      <c r="Q345" s="54">
        <v>5433</v>
      </c>
      <c r="R345" s="54">
        <v>54</v>
      </c>
      <c r="S345" s="54">
        <v>1251</v>
      </c>
      <c r="T345" s="54">
        <v>62.820943245403676</v>
      </c>
      <c r="U345" s="54">
        <v>75</v>
      </c>
      <c r="V345" s="54">
        <v>66</v>
      </c>
      <c r="W345" s="54">
        <v>34</v>
      </c>
      <c r="X345" s="54">
        <v>78</v>
      </c>
      <c r="Y345" s="54">
        <v>0</v>
      </c>
      <c r="Z345" s="54">
        <v>0</v>
      </c>
      <c r="AA345" s="54">
        <v>25</v>
      </c>
      <c r="AB345" s="54">
        <v>83</v>
      </c>
    </row>
    <row r="346" spans="2:28" ht="14.45" customHeight="1">
      <c r="B346" s="57"/>
      <c r="C346" s="58"/>
      <c r="D346" s="56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</row>
    <row r="347" spans="2:28" ht="14.45" customHeight="1">
      <c r="B347" s="57" t="s">
        <v>108</v>
      </c>
      <c r="C347" s="58" t="s">
        <v>109</v>
      </c>
      <c r="D347" s="56">
        <f>IF(B347="","",SUMPRODUCT((B$11:B347&lt;&gt;"")*1))</f>
        <v>264</v>
      </c>
      <c r="E347" s="54">
        <v>4.2169999999999996</v>
      </c>
      <c r="F347" s="54">
        <v>66.587621531894712</v>
      </c>
      <c r="G347" s="54">
        <v>50.984000000000002</v>
      </c>
      <c r="H347" s="54">
        <v>54.882963282598467</v>
      </c>
      <c r="I347" s="54">
        <v>22.437000000000001</v>
      </c>
      <c r="J347" s="54">
        <v>28.351339305611265</v>
      </c>
      <c r="K347" s="54">
        <v>54.241</v>
      </c>
      <c r="L347" s="54">
        <v>31.541490754226508</v>
      </c>
      <c r="M347" s="54">
        <v>11.143000000000001</v>
      </c>
      <c r="N347" s="54">
        <v>47.681683568159386</v>
      </c>
      <c r="O347" s="54">
        <v>11.462999999999999</v>
      </c>
      <c r="P347" s="54">
        <v>57.382273401378349</v>
      </c>
      <c r="Q347" s="54">
        <v>0.53200000000000003</v>
      </c>
      <c r="R347" s="54">
        <v>47.909774436090224</v>
      </c>
      <c r="S347" s="54">
        <v>18.875</v>
      </c>
      <c r="T347" s="54">
        <v>34.440953642384109</v>
      </c>
      <c r="U347" s="54">
        <v>1.2769999999999999</v>
      </c>
      <c r="V347" s="54">
        <v>82.416601409553635</v>
      </c>
      <c r="W347" s="54">
        <v>2.5999999999999999E-2</v>
      </c>
      <c r="X347" s="54">
        <v>191.07692307692309</v>
      </c>
      <c r="Y347" s="54">
        <v>8.4120000000000008</v>
      </c>
      <c r="Z347" s="54">
        <v>99.110318592486919</v>
      </c>
      <c r="AA347" s="54">
        <v>3.4000000000000002E-2</v>
      </c>
      <c r="AB347" s="54">
        <v>146.11764705882354</v>
      </c>
    </row>
    <row r="348" spans="2:28" ht="14.45" customHeight="1">
      <c r="B348" s="57" t="s">
        <v>110</v>
      </c>
      <c r="C348" s="58" t="s">
        <v>111</v>
      </c>
      <c r="D348" s="56">
        <f>IF(B348="","",SUMPRODUCT((B$11:B348&lt;&gt;"")*1))</f>
        <v>265</v>
      </c>
      <c r="E348" s="54">
        <v>1.575</v>
      </c>
      <c r="F348" s="54">
        <v>247.57714285714283</v>
      </c>
      <c r="G348" s="54">
        <v>0.16200000000000001</v>
      </c>
      <c r="H348" s="54">
        <v>48</v>
      </c>
      <c r="I348" s="54">
        <v>2.1480000000000001</v>
      </c>
      <c r="J348" s="54">
        <v>166.22346368715085</v>
      </c>
      <c r="K348" s="54">
        <v>0</v>
      </c>
      <c r="L348" s="54">
        <v>0</v>
      </c>
      <c r="M348" s="54">
        <v>1.224</v>
      </c>
      <c r="N348" s="54">
        <v>115.76470588235294</v>
      </c>
      <c r="O348" s="54">
        <v>1.08</v>
      </c>
      <c r="P348" s="54">
        <v>227.8</v>
      </c>
      <c r="Q348" s="54">
        <v>2.133</v>
      </c>
      <c r="R348" s="54">
        <v>100.75949367088609</v>
      </c>
      <c r="S348" s="54">
        <v>0.5</v>
      </c>
      <c r="T348" s="54">
        <v>308.88</v>
      </c>
      <c r="U348" s="54">
        <v>0.75</v>
      </c>
      <c r="V348" s="54">
        <v>300.95999999999998</v>
      </c>
      <c r="W348" s="54">
        <v>0.32</v>
      </c>
      <c r="X348" s="54">
        <v>287.88749999999999</v>
      </c>
      <c r="Y348" s="54">
        <v>0.42499999999999999</v>
      </c>
      <c r="Z348" s="54">
        <v>331.11529411764707</v>
      </c>
      <c r="AA348" s="54">
        <v>5.3999999999999999E-2</v>
      </c>
      <c r="AB348" s="54">
        <v>60</v>
      </c>
    </row>
    <row r="349" spans="2:28" ht="14.45" customHeight="1">
      <c r="B349" s="57" t="s">
        <v>95</v>
      </c>
      <c r="C349" s="58" t="s">
        <v>96</v>
      </c>
      <c r="D349" s="56">
        <f>IF(B349="","",SUMPRODUCT((B$11:B349&lt;&gt;"")*1))</f>
        <v>266</v>
      </c>
      <c r="E349" s="54">
        <v>10.196</v>
      </c>
      <c r="F349" s="54">
        <v>49.868968222832486</v>
      </c>
      <c r="G349" s="54">
        <v>1.8140000000000001</v>
      </c>
      <c r="H349" s="54">
        <v>63.704520396912898</v>
      </c>
      <c r="I349" s="54">
        <v>15.016999999999999</v>
      </c>
      <c r="J349" s="54">
        <v>48.954917759872146</v>
      </c>
      <c r="K349" s="54">
        <v>17.59</v>
      </c>
      <c r="L349" s="54">
        <v>32.221944286526437</v>
      </c>
      <c r="M349" s="54">
        <v>78.665999999999997</v>
      </c>
      <c r="N349" s="54">
        <v>72.177103195789797</v>
      </c>
      <c r="O349" s="54">
        <v>46.043999999999997</v>
      </c>
      <c r="P349" s="54">
        <v>77.277560594214236</v>
      </c>
      <c r="Q349" s="54">
        <v>64.742000000000004</v>
      </c>
      <c r="R349" s="54">
        <v>92.712983843563691</v>
      </c>
      <c r="S349" s="54">
        <v>6.7000000000000004E-2</v>
      </c>
      <c r="T349" s="54">
        <v>54.805970149253731</v>
      </c>
      <c r="U349" s="54">
        <v>0.33700000000000002</v>
      </c>
      <c r="V349" s="54">
        <v>132.6765578635015</v>
      </c>
      <c r="W349" s="54">
        <v>13.204000000000001</v>
      </c>
      <c r="X349" s="54">
        <v>52.306876704029079</v>
      </c>
      <c r="Y349" s="54">
        <v>5.6719999999999997</v>
      </c>
      <c r="Z349" s="54">
        <v>28.466149506346966</v>
      </c>
      <c r="AA349" s="54">
        <v>1.6539999999999999</v>
      </c>
      <c r="AB349" s="54">
        <v>88.149939540507859</v>
      </c>
    </row>
    <row r="350" spans="2:28" ht="14.45" customHeight="1">
      <c r="B350" s="57" t="s">
        <v>45</v>
      </c>
      <c r="C350" s="58" t="s">
        <v>46</v>
      </c>
      <c r="D350" s="56">
        <f>IF(B350="","",SUMPRODUCT((B$11:B350&lt;&gt;"")*1))</f>
        <v>267</v>
      </c>
      <c r="E350" s="54">
        <v>2.4900000000000002</v>
      </c>
      <c r="F350" s="54">
        <v>44.163052208835339</v>
      </c>
      <c r="G350" s="54">
        <v>5.9260000000000002</v>
      </c>
      <c r="H350" s="54">
        <v>44.359095511306109</v>
      </c>
      <c r="I350" s="54">
        <v>6.5629999999999997</v>
      </c>
      <c r="J350" s="54">
        <v>42.168215754990094</v>
      </c>
      <c r="K350" s="54">
        <v>1.181</v>
      </c>
      <c r="L350" s="54">
        <v>43.895004233700256</v>
      </c>
      <c r="M350" s="54">
        <v>5.6040000000000001</v>
      </c>
      <c r="N350" s="54">
        <v>46.194860813704501</v>
      </c>
      <c r="O350" s="54">
        <v>20.594999999999999</v>
      </c>
      <c r="P350" s="54">
        <v>63.63321194464676</v>
      </c>
      <c r="Q350" s="54">
        <v>43</v>
      </c>
      <c r="R350" s="54">
        <v>61.958093023255806</v>
      </c>
      <c r="S350" s="54">
        <v>0.88200000000000001</v>
      </c>
      <c r="T350" s="54">
        <v>48.367346938775505</v>
      </c>
      <c r="U350" s="54">
        <v>1.5780000000000001</v>
      </c>
      <c r="V350" s="54">
        <v>51.536121673003798</v>
      </c>
      <c r="W350" s="54">
        <v>0</v>
      </c>
      <c r="X350" s="54">
        <v>0</v>
      </c>
      <c r="Y350" s="54">
        <v>0.42799999999999999</v>
      </c>
      <c r="Z350" s="54">
        <v>100.93457943925235</v>
      </c>
      <c r="AA350" s="54">
        <v>27.146999999999998</v>
      </c>
      <c r="AB350" s="54">
        <v>82.602276494640293</v>
      </c>
    </row>
    <row r="351" spans="2:28" ht="14.45" customHeight="1">
      <c r="B351" s="57" t="s">
        <v>97</v>
      </c>
      <c r="C351" s="58" t="s">
        <v>48</v>
      </c>
      <c r="D351" s="56">
        <f>IF(B351="","",SUMPRODUCT((B$11:B351&lt;&gt;"")*1))</f>
        <v>268</v>
      </c>
      <c r="E351" s="54">
        <v>4.923</v>
      </c>
      <c r="F351" s="54">
        <v>55.237253707089174</v>
      </c>
      <c r="G351" s="54">
        <v>14.03</v>
      </c>
      <c r="H351" s="54">
        <v>64.564433357091943</v>
      </c>
      <c r="I351" s="54">
        <v>499.2</v>
      </c>
      <c r="J351" s="54">
        <v>78.966390224358975</v>
      </c>
      <c r="K351" s="54">
        <v>365.75799999999998</v>
      </c>
      <c r="L351" s="54">
        <v>77.343287091464845</v>
      </c>
      <c r="M351" s="54">
        <v>751.82</v>
      </c>
      <c r="N351" s="54">
        <v>81.627821819052429</v>
      </c>
      <c r="O351" s="54">
        <v>433.78800000000001</v>
      </c>
      <c r="P351" s="54">
        <v>75.802735437587017</v>
      </c>
      <c r="Q351" s="54">
        <v>402.375</v>
      </c>
      <c r="R351" s="54">
        <v>71.903480584032309</v>
      </c>
      <c r="S351" s="54">
        <v>1099.5740000000001</v>
      </c>
      <c r="T351" s="54">
        <v>52.871934949353111</v>
      </c>
      <c r="U351" s="54">
        <v>771.77</v>
      </c>
      <c r="V351" s="54">
        <v>59.348412091685347</v>
      </c>
      <c r="W351" s="54">
        <v>897.75599999999997</v>
      </c>
      <c r="X351" s="54">
        <v>61.128980480219575</v>
      </c>
      <c r="Y351" s="54">
        <v>1053.0840000000001</v>
      </c>
      <c r="Z351" s="54">
        <v>88.513036946720291</v>
      </c>
      <c r="AA351" s="54">
        <v>360.10599999999999</v>
      </c>
      <c r="AB351" s="54">
        <v>92.363534625915705</v>
      </c>
    </row>
    <row r="352" spans="2:28" ht="14.45" customHeight="1">
      <c r="B352" s="57"/>
      <c r="C352" s="58"/>
      <c r="D352" s="56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</row>
    <row r="353" spans="1:28" ht="14.45" customHeight="1">
      <c r="B353" s="57" t="s">
        <v>47</v>
      </c>
      <c r="C353" s="58" t="s">
        <v>48</v>
      </c>
      <c r="D353" s="56">
        <f>IF(B353="","",SUMPRODUCT((B$11:B353&lt;&gt;"")*1))</f>
        <v>269</v>
      </c>
      <c r="E353" s="54">
        <v>8.6379999999999999</v>
      </c>
      <c r="F353" s="54">
        <v>102.94883074785831</v>
      </c>
      <c r="G353" s="54">
        <v>36.613999999999997</v>
      </c>
      <c r="H353" s="54">
        <v>64.686731851204456</v>
      </c>
      <c r="I353" s="54">
        <v>24.492999999999999</v>
      </c>
      <c r="J353" s="54">
        <v>74.207079573755763</v>
      </c>
      <c r="K353" s="54">
        <v>104.83199999999999</v>
      </c>
      <c r="L353" s="54">
        <v>52.790521978021978</v>
      </c>
      <c r="M353" s="54">
        <v>0.19800000000000001</v>
      </c>
      <c r="N353" s="54">
        <v>30</v>
      </c>
      <c r="O353" s="54">
        <v>3.9670000000000001</v>
      </c>
      <c r="P353" s="54">
        <v>61.745399546256614</v>
      </c>
      <c r="Q353" s="54">
        <v>96.998999999999995</v>
      </c>
      <c r="R353" s="54">
        <v>68.382632810647522</v>
      </c>
      <c r="S353" s="54">
        <v>167.23599999999999</v>
      </c>
      <c r="T353" s="54">
        <v>62.127514410772797</v>
      </c>
      <c r="U353" s="54">
        <v>893.24199999999996</v>
      </c>
      <c r="V353" s="54">
        <v>51.715420904973122</v>
      </c>
      <c r="W353" s="54">
        <v>585.07600000000002</v>
      </c>
      <c r="X353" s="54">
        <v>43.442626257101637</v>
      </c>
      <c r="Y353" s="54">
        <v>41.828000000000003</v>
      </c>
      <c r="Z353" s="54">
        <v>76.799081954671507</v>
      </c>
      <c r="AA353" s="54">
        <v>52.927</v>
      </c>
      <c r="AB353" s="54">
        <v>102.3650310805449</v>
      </c>
    </row>
    <row r="354" spans="1:28" ht="14.45" customHeight="1">
      <c r="B354" s="57" t="s">
        <v>59</v>
      </c>
      <c r="C354" s="58" t="s">
        <v>48</v>
      </c>
      <c r="D354" s="56">
        <f>IF(B354="","",SUMPRODUCT((B$11:B354&lt;&gt;"")*1))</f>
        <v>270</v>
      </c>
      <c r="E354" s="54">
        <v>1.0649999999999999</v>
      </c>
      <c r="F354" s="54">
        <v>128.78873239436621</v>
      </c>
      <c r="G354" s="54">
        <v>4.4539999999999997</v>
      </c>
      <c r="H354" s="54">
        <v>73.374045801526719</v>
      </c>
      <c r="I354" s="54">
        <v>159.756</v>
      </c>
      <c r="J354" s="54">
        <v>62.568216530208566</v>
      </c>
      <c r="K354" s="54">
        <v>31.39</v>
      </c>
      <c r="L354" s="54">
        <v>68.240586173940756</v>
      </c>
      <c r="M354" s="54">
        <v>188.71299999999999</v>
      </c>
      <c r="N354" s="54">
        <v>74.539305718207018</v>
      </c>
      <c r="O354" s="54">
        <v>88.653000000000006</v>
      </c>
      <c r="P354" s="54">
        <v>72.847405051154496</v>
      </c>
      <c r="Q354" s="54">
        <v>141.76499999999999</v>
      </c>
      <c r="R354" s="54">
        <v>67.548435791626986</v>
      </c>
      <c r="S354" s="54">
        <v>599.52499999999998</v>
      </c>
      <c r="T354" s="54">
        <v>44.124581960718906</v>
      </c>
      <c r="U354" s="54">
        <v>1221.97</v>
      </c>
      <c r="V354" s="54">
        <v>57.025161010499438</v>
      </c>
      <c r="W354" s="54">
        <v>809.95299999999997</v>
      </c>
      <c r="X354" s="54">
        <v>53.98983891657911</v>
      </c>
      <c r="Y354" s="54">
        <v>568.654</v>
      </c>
      <c r="Z354" s="54">
        <v>72.529661270297936</v>
      </c>
      <c r="AA354" s="54">
        <v>132.65600000000001</v>
      </c>
      <c r="AB354" s="54">
        <v>88.776949402967077</v>
      </c>
    </row>
    <row r="355" spans="1:28" ht="14.45" customHeight="1">
      <c r="B355" s="57" t="s">
        <v>60</v>
      </c>
      <c r="C355" s="58" t="s">
        <v>50</v>
      </c>
      <c r="D355" s="56">
        <f>IF(B355="","",SUMPRODUCT((B$11:B355&lt;&gt;"")*1))</f>
        <v>271</v>
      </c>
      <c r="E355" s="54">
        <v>129.988</v>
      </c>
      <c r="F355" s="54">
        <v>100.03825737760408</v>
      </c>
      <c r="G355" s="54">
        <v>278.01600000000002</v>
      </c>
      <c r="H355" s="54">
        <v>96.72664522905157</v>
      </c>
      <c r="I355" s="54">
        <v>222.756</v>
      </c>
      <c r="J355" s="54">
        <v>105.67569448185458</v>
      </c>
      <c r="K355" s="54">
        <v>153.26</v>
      </c>
      <c r="L355" s="54">
        <v>89.278298316586188</v>
      </c>
      <c r="M355" s="54">
        <v>64.197999999999993</v>
      </c>
      <c r="N355" s="54">
        <v>98.820757656001746</v>
      </c>
      <c r="O355" s="54">
        <v>0</v>
      </c>
      <c r="P355" s="54">
        <v>0</v>
      </c>
      <c r="Q355" s="54">
        <v>9.9</v>
      </c>
      <c r="R355" s="54">
        <v>105.35353535353535</v>
      </c>
      <c r="S355" s="54">
        <v>39.426000000000002</v>
      </c>
      <c r="T355" s="54">
        <v>88.176203520519451</v>
      </c>
      <c r="U355" s="54">
        <v>337.25200000000001</v>
      </c>
      <c r="V355" s="54">
        <v>59.409806316938074</v>
      </c>
      <c r="W355" s="54">
        <v>46.182000000000002</v>
      </c>
      <c r="X355" s="54">
        <v>65.851847039972284</v>
      </c>
      <c r="Y355" s="54">
        <v>11.391999999999999</v>
      </c>
      <c r="Z355" s="54">
        <v>93.438202247191015</v>
      </c>
      <c r="AA355" s="54">
        <v>0</v>
      </c>
      <c r="AB355" s="54">
        <v>0</v>
      </c>
    </row>
    <row r="356" spans="1:28" ht="14.45" customHeight="1">
      <c r="B356" s="57" t="s">
        <v>49</v>
      </c>
      <c r="C356" s="58" t="s">
        <v>50</v>
      </c>
      <c r="D356" s="56">
        <f>IF(B356="","",SUMPRODUCT((B$11:B356&lt;&gt;"")*1))</f>
        <v>272</v>
      </c>
      <c r="E356" s="54">
        <v>1.9550000000000001</v>
      </c>
      <c r="F356" s="54">
        <v>287.31304347826091</v>
      </c>
      <c r="G356" s="54">
        <v>2.5529999999999999</v>
      </c>
      <c r="H356" s="54">
        <v>332.18174696435563</v>
      </c>
      <c r="I356" s="54">
        <v>2.681</v>
      </c>
      <c r="J356" s="54">
        <v>240.61506900410296</v>
      </c>
      <c r="K356" s="54">
        <v>0.25</v>
      </c>
      <c r="L356" s="54">
        <v>341.88400000000001</v>
      </c>
      <c r="M356" s="54">
        <v>1.75</v>
      </c>
      <c r="N356" s="54">
        <v>295.02514285714284</v>
      </c>
      <c r="O356" s="54">
        <v>0.95</v>
      </c>
      <c r="P356" s="54">
        <v>283.27789473684209</v>
      </c>
      <c r="Q356" s="54">
        <v>1.135</v>
      </c>
      <c r="R356" s="54">
        <v>310.00264317180614</v>
      </c>
      <c r="S356" s="54">
        <v>1.0549999999999999</v>
      </c>
      <c r="T356" s="54">
        <v>348.31279620853081</v>
      </c>
      <c r="U356" s="54">
        <v>1.47</v>
      </c>
      <c r="V356" s="54">
        <v>379.79251700680271</v>
      </c>
      <c r="W356" s="54">
        <v>0.95</v>
      </c>
      <c r="X356" s="54">
        <v>329.57052631578949</v>
      </c>
      <c r="Y356" s="54">
        <v>1.9159999999999999</v>
      </c>
      <c r="Z356" s="54">
        <v>335.09864300626305</v>
      </c>
      <c r="AA356" s="54">
        <v>0.63500000000000001</v>
      </c>
      <c r="AB356" s="54">
        <v>375.83937007874016</v>
      </c>
    </row>
    <row r="357" spans="1:28" ht="14.45" customHeight="1">
      <c r="B357" s="59"/>
      <c r="C357" s="11"/>
      <c r="D357" s="56" t="str">
        <f>IF(B357="","",SUMPRODUCT((B$11:B357&lt;&gt;"")*1))</f>
        <v/>
      </c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</row>
    <row r="358" spans="1:28" ht="14.45" customHeight="1">
      <c r="A358" s="50" t="s">
        <v>114</v>
      </c>
      <c r="B358" s="59"/>
      <c r="C358" s="11"/>
      <c r="D358" s="56" t="str">
        <f>IF(B358="","",SUMPRODUCT((B$11:B358&lt;&gt;"")*1))</f>
        <v/>
      </c>
      <c r="E358" s="53"/>
      <c r="F358" s="53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</row>
    <row r="359" spans="1:28" s="50" customFormat="1" ht="14.45" customHeight="1">
      <c r="B359" s="60" t="s">
        <v>57</v>
      </c>
      <c r="D359" s="56">
        <f>IF(B359="","",SUMPRODUCT((B$11:B359&lt;&gt;"")*1))</f>
        <v>273</v>
      </c>
      <c r="E359" s="53">
        <f>IF(SUM(E360:E383)&lt;0.001,"-",SUM(E360:E383))</f>
        <v>263.52699999999999</v>
      </c>
      <c r="F359" s="53">
        <f>IF(ISERR(SUMPRODUCT(E360:E383,F360:F383)/E359),"-",SUMPRODUCT(E360:E383,F360:F383)/E359)</f>
        <v>50.085122207591631</v>
      </c>
      <c r="G359" s="53">
        <f>IF(SUM(G360:G383)&lt;0.001,"-",SUM(G360:G383))</f>
        <v>298.58800000000002</v>
      </c>
      <c r="H359" s="53">
        <f>IF(ISERR(SUMPRODUCT(G360:G383,H360:H383)/G359),"-",SUMPRODUCT(G360:G383,H360:H383)/G359)</f>
        <v>47.054017576057973</v>
      </c>
      <c r="I359" s="53">
        <f>IF(SUM(I360:I383)&lt;0.001,"-",SUM(I360:I383))</f>
        <v>572.31900000000007</v>
      </c>
      <c r="J359" s="53">
        <f>IF(ISERR(SUMPRODUCT(I360:I383,J360:J383)/I359),"-",SUMPRODUCT(I360:I383,J360:J383)/I359)</f>
        <v>38.140811330743858</v>
      </c>
      <c r="K359" s="53">
        <f>IF(SUM(K360:K383)&lt;0.001,"-",SUM(K360:K383))</f>
        <v>1565.2439999999999</v>
      </c>
      <c r="L359" s="53">
        <f>IF(ISERR(SUMPRODUCT(K360:K383,L360:L383)/K359),"-",SUMPRODUCT(K360:K383,L360:L383)/K359)</f>
        <v>26.703929227647571</v>
      </c>
      <c r="M359" s="53">
        <f>IF(SUM(M360:M383)&lt;0.001,"-",SUM(M360:M383))</f>
        <v>1357.1379999999999</v>
      </c>
      <c r="N359" s="53">
        <f>IF(ISERR(SUMPRODUCT(M360:M383,N360:N383)/M359),"-",SUMPRODUCT(M360:M383,N360:N383)/M359)</f>
        <v>41.927381003258326</v>
      </c>
      <c r="O359" s="53">
        <f>IF(SUM(O360:O383)&lt;0.001,"-",SUM(O360:O383))</f>
        <v>1706.1959999999999</v>
      </c>
      <c r="P359" s="53">
        <f>IF(ISERR(SUMPRODUCT(O360:O383,P360:P383)/O359),"-",SUMPRODUCT(O360:O383,P360:P383)/O359)</f>
        <v>44.415759385205448</v>
      </c>
      <c r="Q359" s="53">
        <f>IF(SUM(Q360:Q383)&lt;0.001,"-",SUM(Q360:Q383))</f>
        <v>752.08500000000004</v>
      </c>
      <c r="R359" s="53">
        <f>IF(ISERR(SUMPRODUCT(Q360:Q383,R360:R383)/Q359),"-",SUMPRODUCT(Q360:Q383,R360:R383)/Q359)</f>
        <v>55.992710930280481</v>
      </c>
      <c r="S359" s="53">
        <f>IF(SUM(S360:S383)&lt;0.001,"-",SUM(S360:S383))</f>
        <v>283.83199999999999</v>
      </c>
      <c r="T359" s="53">
        <f>IF(ISERR(SUMPRODUCT(S360:S383,T360:T383)/S359),"-",SUMPRODUCT(S360:S383,T360:T383)/S359)</f>
        <v>47.94817356746244</v>
      </c>
      <c r="U359" s="53">
        <f>IF(SUM(U360:U383)&lt;0.001,"-",SUM(U360:U383))</f>
        <v>213.428</v>
      </c>
      <c r="V359" s="53">
        <f>IF(ISERR(SUMPRODUCT(U360:U383,V360:V383)/U359),"-",SUMPRODUCT(U360:U383,V360:V383)/U359)</f>
        <v>58.118883183087505</v>
      </c>
      <c r="W359" s="53">
        <f>IF(SUM(W360:W383)&lt;0.001,"-",SUM(W360:W383))</f>
        <v>423.68299999999999</v>
      </c>
      <c r="X359" s="53">
        <f>IF(ISERR(SUMPRODUCT(W360:W383,X360:X383)/W359),"-",SUMPRODUCT(W360:W383,X360:X383)/W359)</f>
        <v>56.579527618526114</v>
      </c>
      <c r="Y359" s="53">
        <f>IF(SUM(Y360:Y383)&lt;0.001,"-",SUM(Y360:Y383))</f>
        <v>331.80099999999999</v>
      </c>
      <c r="Z359" s="53">
        <f>IF(ISERR(SUMPRODUCT(Y360:Y383,Z360:Z383)/Y359),"-",SUMPRODUCT(Y360:Y383,Z360:Z383)/Y359)</f>
        <v>60.431466451276513</v>
      </c>
      <c r="AA359" s="53">
        <f>IF(SUM(AA360:AA383)&lt;0.001,"-",SUM(AA360:AA383))</f>
        <v>101.47000000000001</v>
      </c>
      <c r="AB359" s="53">
        <f>IF(ISERR(SUMPRODUCT(AA360:AA383,AB360:AB383)/AA359),"-",SUMPRODUCT(AA360:AA383,AB360:AB383)/AA359)</f>
        <v>70.673637528333472</v>
      </c>
    </row>
    <row r="360" spans="1:28" ht="14.45" customHeight="1">
      <c r="B360" s="62" t="s">
        <v>92</v>
      </c>
      <c r="C360" s="62" t="s">
        <v>93</v>
      </c>
      <c r="D360" s="56">
        <f>IF(B360="","",SUMPRODUCT((B$11:B360&lt;&gt;"")*1))</f>
        <v>274</v>
      </c>
      <c r="E360" s="54">
        <v>0</v>
      </c>
      <c r="F360" s="54">
        <v>0</v>
      </c>
      <c r="G360" s="54">
        <v>0</v>
      </c>
      <c r="H360" s="54">
        <v>0</v>
      </c>
      <c r="I360" s="54">
        <v>0</v>
      </c>
      <c r="J360" s="54">
        <v>0</v>
      </c>
      <c r="K360" s="54">
        <v>0</v>
      </c>
      <c r="L360" s="54">
        <v>0</v>
      </c>
      <c r="M360" s="54">
        <v>0</v>
      </c>
      <c r="N360" s="54">
        <v>0</v>
      </c>
      <c r="O360" s="54">
        <v>0</v>
      </c>
      <c r="P360" s="54">
        <v>0</v>
      </c>
      <c r="Q360" s="54">
        <v>0</v>
      </c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>
        <v>29</v>
      </c>
      <c r="X360" s="54">
        <v>54.862068965517238</v>
      </c>
      <c r="Y360" s="54">
        <v>10</v>
      </c>
      <c r="Z360" s="54">
        <v>91.9</v>
      </c>
      <c r="AA360" s="54">
        <v>0</v>
      </c>
      <c r="AB360" s="54">
        <v>0</v>
      </c>
    </row>
    <row r="361" spans="1:28" ht="14.45" customHeight="1">
      <c r="B361" s="12" t="s">
        <v>15</v>
      </c>
      <c r="C361" s="12" t="s">
        <v>14</v>
      </c>
      <c r="D361" s="56">
        <f>IF(B361="","",SUMPRODUCT((B$11:B361&lt;&gt;"")*1))</f>
        <v>275</v>
      </c>
      <c r="E361" s="54">
        <v>0</v>
      </c>
      <c r="F361" s="54">
        <v>0</v>
      </c>
      <c r="G361" s="54">
        <v>0</v>
      </c>
      <c r="H361" s="54">
        <v>0</v>
      </c>
      <c r="I361" s="54">
        <v>0</v>
      </c>
      <c r="J361" s="54">
        <v>0</v>
      </c>
      <c r="K361" s="54">
        <v>0</v>
      </c>
      <c r="L361" s="54">
        <v>0</v>
      </c>
      <c r="M361" s="54">
        <v>0</v>
      </c>
      <c r="N361" s="54">
        <v>0</v>
      </c>
      <c r="O361" s="54">
        <v>0</v>
      </c>
      <c r="P361" s="54">
        <v>0</v>
      </c>
      <c r="Q361" s="54">
        <v>0</v>
      </c>
      <c r="R361" s="54">
        <v>0</v>
      </c>
      <c r="S361" s="54">
        <v>0</v>
      </c>
      <c r="T361" s="54">
        <v>0</v>
      </c>
      <c r="U361" s="54">
        <v>3.5000000000000003E-2</v>
      </c>
      <c r="V361" s="54">
        <v>1.0857142857142856</v>
      </c>
      <c r="W361" s="54">
        <v>0.83699999999999997</v>
      </c>
      <c r="X361" s="54">
        <v>4.3201911589008359</v>
      </c>
      <c r="Y361" s="54">
        <v>0</v>
      </c>
      <c r="Z361" s="54">
        <v>0</v>
      </c>
      <c r="AA361" s="54">
        <v>0</v>
      </c>
      <c r="AB361" s="54">
        <v>0</v>
      </c>
    </row>
    <row r="362" spans="1:28" ht="14.45" customHeight="1">
      <c r="B362" s="57" t="s">
        <v>16</v>
      </c>
      <c r="C362" s="58" t="s">
        <v>14</v>
      </c>
      <c r="D362" s="56">
        <f>IF(B362="","",SUMPRODUCT((B$11:B362&lt;&gt;"")*1))</f>
        <v>276</v>
      </c>
      <c r="E362" s="54">
        <v>23.088000000000001</v>
      </c>
      <c r="F362" s="54">
        <v>31.563626126126124</v>
      </c>
      <c r="G362" s="54">
        <v>29.908000000000001</v>
      </c>
      <c r="H362" s="54">
        <v>22.472850073558917</v>
      </c>
      <c r="I362" s="54">
        <v>0</v>
      </c>
      <c r="J362" s="54">
        <v>0</v>
      </c>
      <c r="K362" s="54">
        <v>0</v>
      </c>
      <c r="L362" s="54">
        <v>0</v>
      </c>
      <c r="M362" s="54">
        <v>4.8000000000000001E-2</v>
      </c>
      <c r="N362" s="54">
        <v>83.520833333333343</v>
      </c>
      <c r="O362" s="54">
        <v>0.255</v>
      </c>
      <c r="P362" s="54">
        <v>83.698039215686265</v>
      </c>
      <c r="Q362" s="54">
        <v>0</v>
      </c>
      <c r="R362" s="54">
        <v>0</v>
      </c>
      <c r="S362" s="54">
        <v>0.28799999999999998</v>
      </c>
      <c r="T362" s="54">
        <v>18.829861111111111</v>
      </c>
      <c r="U362" s="54">
        <v>0</v>
      </c>
      <c r="V362" s="54">
        <v>0</v>
      </c>
      <c r="W362" s="54">
        <v>0.74199999999999999</v>
      </c>
      <c r="X362" s="54">
        <v>12.233153638814017</v>
      </c>
      <c r="Y362" s="54">
        <v>0.10299999999999999</v>
      </c>
      <c r="Z362" s="54">
        <v>10.796116504854369</v>
      </c>
      <c r="AA362" s="54">
        <v>0.05</v>
      </c>
      <c r="AB362" s="54">
        <v>10.8</v>
      </c>
    </row>
    <row r="363" spans="1:28" ht="14.45" customHeight="1">
      <c r="B363" s="57" t="s">
        <v>19</v>
      </c>
      <c r="C363" s="58" t="s">
        <v>18</v>
      </c>
      <c r="D363" s="56">
        <f>IF(B363="","",SUMPRODUCT((B$11:B363&lt;&gt;"")*1))</f>
        <v>277</v>
      </c>
      <c r="E363" s="54">
        <v>0.33</v>
      </c>
      <c r="F363" s="54">
        <v>19.654545454545456</v>
      </c>
      <c r="G363" s="54">
        <v>0</v>
      </c>
      <c r="H363" s="54">
        <v>0</v>
      </c>
      <c r="I363" s="54">
        <v>7.1779999999999999</v>
      </c>
      <c r="J363" s="54">
        <v>13.970465310671496</v>
      </c>
      <c r="K363" s="54">
        <v>0</v>
      </c>
      <c r="L363" s="54">
        <v>0</v>
      </c>
      <c r="M363" s="54">
        <v>6.5750000000000002</v>
      </c>
      <c r="N363" s="54">
        <v>16.599239543726238</v>
      </c>
      <c r="O363" s="54">
        <v>0</v>
      </c>
      <c r="P363" s="54">
        <v>0</v>
      </c>
      <c r="Q363" s="54">
        <v>3.4340000000000002</v>
      </c>
      <c r="R363" s="54">
        <v>17.914094350611531</v>
      </c>
      <c r="S363" s="54">
        <v>19.366</v>
      </c>
      <c r="T363" s="54">
        <v>31.312764639058145</v>
      </c>
      <c r="U363" s="54">
        <v>0</v>
      </c>
      <c r="V363" s="54">
        <v>0</v>
      </c>
      <c r="W363" s="54">
        <v>51.847999999999999</v>
      </c>
      <c r="X363" s="54">
        <v>56.885048603610556</v>
      </c>
      <c r="Y363" s="54">
        <v>41.530999999999999</v>
      </c>
      <c r="Z363" s="54">
        <v>51.594567913125132</v>
      </c>
      <c r="AA363" s="54">
        <v>36.116999999999997</v>
      </c>
      <c r="AB363" s="54">
        <v>64.683777722402183</v>
      </c>
    </row>
    <row r="364" spans="1:28" ht="14.45" customHeight="1">
      <c r="B364" s="57"/>
      <c r="C364" s="58"/>
      <c r="D364" s="56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</row>
    <row r="365" spans="1:28" ht="14.45" customHeight="1">
      <c r="B365" s="57" t="s">
        <v>20</v>
      </c>
      <c r="C365" s="58" t="s">
        <v>18</v>
      </c>
      <c r="D365" s="56">
        <f>IF(B365="","",SUMPRODUCT((B$11:B365&lt;&gt;"")*1))</f>
        <v>278</v>
      </c>
      <c r="E365" s="54">
        <v>80.932000000000002</v>
      </c>
      <c r="F365" s="54">
        <v>31.060322245836012</v>
      </c>
      <c r="G365" s="54">
        <v>18.962</v>
      </c>
      <c r="H365" s="54">
        <v>18.167492880497836</v>
      </c>
      <c r="I365" s="54">
        <v>17.995000000000001</v>
      </c>
      <c r="J365" s="54">
        <v>16.150486246179494</v>
      </c>
      <c r="K365" s="54">
        <v>0</v>
      </c>
      <c r="L365" s="54">
        <v>0</v>
      </c>
      <c r="M365" s="54">
        <v>0</v>
      </c>
      <c r="N365" s="54">
        <v>0</v>
      </c>
      <c r="O365" s="54">
        <v>0.98399999999999999</v>
      </c>
      <c r="P365" s="54">
        <v>16.01829268292683</v>
      </c>
      <c r="Q365" s="54">
        <v>67.221000000000004</v>
      </c>
      <c r="R365" s="54">
        <v>42.840213623718775</v>
      </c>
      <c r="S365" s="54">
        <v>91.213999999999999</v>
      </c>
      <c r="T365" s="54">
        <v>48.608141294099589</v>
      </c>
      <c r="U365" s="54">
        <v>92.611000000000004</v>
      </c>
      <c r="V365" s="54">
        <v>57</v>
      </c>
      <c r="W365" s="54">
        <v>150.476</v>
      </c>
      <c r="X365" s="54">
        <v>51.77208325580159</v>
      </c>
      <c r="Y365" s="54">
        <v>264.14299999999997</v>
      </c>
      <c r="Z365" s="54">
        <v>61.533582188435815</v>
      </c>
      <c r="AA365" s="54">
        <v>60.637</v>
      </c>
      <c r="AB365" s="54">
        <v>74.969523558223528</v>
      </c>
    </row>
    <row r="366" spans="1:28" ht="14.45" customHeight="1">
      <c r="B366" s="57" t="s">
        <v>22</v>
      </c>
      <c r="C366" s="58" t="s">
        <v>23</v>
      </c>
      <c r="D366" s="56">
        <f>IF(B366="","",SUMPRODUCT((B$11:B366&lt;&gt;"")*1))</f>
        <v>279</v>
      </c>
      <c r="E366" s="54">
        <v>0</v>
      </c>
      <c r="F366" s="54">
        <v>0</v>
      </c>
      <c r="G366" s="54">
        <v>0</v>
      </c>
      <c r="H366" s="54">
        <v>0</v>
      </c>
      <c r="I366" s="54">
        <v>0</v>
      </c>
      <c r="J366" s="54">
        <v>0</v>
      </c>
      <c r="K366" s="54">
        <v>0</v>
      </c>
      <c r="L366" s="54">
        <v>0</v>
      </c>
      <c r="M366" s="54">
        <v>0</v>
      </c>
      <c r="N366" s="54">
        <v>0</v>
      </c>
      <c r="O366" s="54">
        <v>0</v>
      </c>
      <c r="P366" s="54">
        <v>0</v>
      </c>
      <c r="Q366" s="54">
        <v>19.350000000000001</v>
      </c>
      <c r="R366" s="54">
        <v>33.589819121447029</v>
      </c>
      <c r="S366" s="54">
        <v>0</v>
      </c>
      <c r="T366" s="54">
        <v>0</v>
      </c>
      <c r="U366" s="54">
        <v>0</v>
      </c>
      <c r="V366" s="54">
        <v>0</v>
      </c>
      <c r="W366" s="54">
        <v>0</v>
      </c>
      <c r="X366" s="54">
        <v>0</v>
      </c>
      <c r="Y366" s="54">
        <v>0</v>
      </c>
      <c r="Z366" s="54">
        <v>0</v>
      </c>
      <c r="AA366" s="54">
        <v>0</v>
      </c>
      <c r="AB366" s="54">
        <v>0</v>
      </c>
    </row>
    <row r="367" spans="1:28" ht="14.45" customHeight="1">
      <c r="B367" s="57" t="s">
        <v>25</v>
      </c>
      <c r="C367" s="58" t="s">
        <v>26</v>
      </c>
      <c r="D367" s="56">
        <f>IF(B367="","",SUMPRODUCT((B$11:B367&lt;&gt;"")*1))</f>
        <v>280</v>
      </c>
      <c r="E367" s="54">
        <v>0</v>
      </c>
      <c r="F367" s="54">
        <v>0</v>
      </c>
      <c r="G367" s="54">
        <v>0.13400000000000001</v>
      </c>
      <c r="H367" s="54">
        <v>59.305970149253731</v>
      </c>
      <c r="I367" s="54">
        <v>1E-3</v>
      </c>
      <c r="J367" s="54">
        <v>182</v>
      </c>
      <c r="K367" s="54">
        <v>0.65700000000000003</v>
      </c>
      <c r="L367" s="54">
        <v>33.978691019786915</v>
      </c>
      <c r="M367" s="54">
        <v>0.32900000000000001</v>
      </c>
      <c r="N367" s="54">
        <v>39.133738601823708</v>
      </c>
      <c r="O367" s="54">
        <v>0</v>
      </c>
      <c r="P367" s="54">
        <v>0</v>
      </c>
      <c r="Q367" s="54">
        <v>0</v>
      </c>
      <c r="R367" s="54">
        <v>0</v>
      </c>
      <c r="S367" s="54">
        <v>0</v>
      </c>
      <c r="T367" s="54">
        <v>0</v>
      </c>
      <c r="U367" s="54">
        <v>0</v>
      </c>
      <c r="V367" s="54">
        <v>0</v>
      </c>
      <c r="W367" s="54">
        <v>0</v>
      </c>
      <c r="X367" s="54">
        <v>0</v>
      </c>
      <c r="Y367" s="54">
        <v>0</v>
      </c>
      <c r="Z367" s="54">
        <v>0</v>
      </c>
      <c r="AA367" s="54">
        <v>0</v>
      </c>
      <c r="AB367" s="54">
        <v>0</v>
      </c>
    </row>
    <row r="368" spans="1:28" ht="14.45" customHeight="1">
      <c r="B368" s="57" t="s">
        <v>27</v>
      </c>
      <c r="C368" s="58" t="s">
        <v>28</v>
      </c>
      <c r="D368" s="56">
        <f>IF(B368="","",SUMPRODUCT((B$11:B368&lt;&gt;"")*1))</f>
        <v>281</v>
      </c>
      <c r="E368" s="54">
        <v>0</v>
      </c>
      <c r="F368" s="54">
        <v>0</v>
      </c>
      <c r="G368" s="54">
        <v>8.9999999999999993E-3</v>
      </c>
      <c r="H368" s="54">
        <v>981.66666666666674</v>
      </c>
      <c r="I368" s="54">
        <v>2.8000000000000001E-2</v>
      </c>
      <c r="J368" s="54">
        <v>828.89285714285711</v>
      </c>
      <c r="K368" s="54">
        <v>0.15</v>
      </c>
      <c r="L368" s="54">
        <v>667.86666666666667</v>
      </c>
      <c r="M368" s="54">
        <v>11.831</v>
      </c>
      <c r="N368" s="54">
        <v>73.681261093736794</v>
      </c>
      <c r="O368" s="54">
        <v>32.146000000000001</v>
      </c>
      <c r="P368" s="54">
        <v>56.910719840726685</v>
      </c>
      <c r="Q368" s="54">
        <v>6.9669999999999996</v>
      </c>
      <c r="R368" s="54">
        <v>83.50796612602268</v>
      </c>
      <c r="S368" s="54">
        <v>3.5000000000000003E-2</v>
      </c>
      <c r="T368" s="54">
        <v>657.57142857142856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</row>
    <row r="369" spans="2:28" ht="14.45" customHeight="1">
      <c r="B369" s="57" t="s">
        <v>30</v>
      </c>
      <c r="C369" s="58" t="s">
        <v>31</v>
      </c>
      <c r="D369" s="56">
        <f>IF(B369="","",SUMPRODUCT((B$11:B369&lt;&gt;"")*1))</f>
        <v>282</v>
      </c>
      <c r="E369" s="54">
        <v>4.048</v>
      </c>
      <c r="F369" s="54">
        <v>76.795701581027672</v>
      </c>
      <c r="G369" s="54">
        <v>0.38200000000000001</v>
      </c>
      <c r="H369" s="54">
        <v>119.94502617801047</v>
      </c>
      <c r="I369" s="54">
        <v>0.17</v>
      </c>
      <c r="J369" s="54">
        <v>74.376470588235293</v>
      </c>
      <c r="K369" s="54">
        <v>0.17799999999999999</v>
      </c>
      <c r="L369" s="54">
        <v>22.185393258426966</v>
      </c>
      <c r="M369" s="54">
        <v>0.73</v>
      </c>
      <c r="N369" s="54">
        <v>181.66438356164383</v>
      </c>
      <c r="O369" s="54">
        <v>10.885</v>
      </c>
      <c r="P369" s="54">
        <v>69.01378043178687</v>
      </c>
      <c r="Q369" s="54">
        <v>26.157</v>
      </c>
      <c r="R369" s="54">
        <v>61.252054899262141</v>
      </c>
      <c r="S369" s="54">
        <v>0</v>
      </c>
      <c r="T369" s="54">
        <v>0</v>
      </c>
      <c r="U369" s="54">
        <v>0</v>
      </c>
      <c r="V369" s="54">
        <v>0</v>
      </c>
      <c r="W369" s="54">
        <v>0</v>
      </c>
      <c r="X369" s="54">
        <v>0</v>
      </c>
      <c r="Y369" s="54">
        <v>0</v>
      </c>
      <c r="Z369" s="54">
        <v>0</v>
      </c>
      <c r="AA369" s="54">
        <v>0</v>
      </c>
      <c r="AB369" s="54">
        <v>0</v>
      </c>
    </row>
    <row r="370" spans="2:28" ht="14.45" customHeight="1">
      <c r="B370" s="57"/>
      <c r="C370" s="58"/>
      <c r="D370" s="56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</row>
    <row r="371" spans="2:28" ht="14.45" customHeight="1">
      <c r="B371" s="57" t="s">
        <v>33</v>
      </c>
      <c r="C371" s="58" t="s">
        <v>32</v>
      </c>
      <c r="D371" s="56">
        <f>IF(B371="","",SUMPRODUCT((B$11:B371&lt;&gt;"")*1))</f>
        <v>283</v>
      </c>
      <c r="E371" s="54">
        <v>0</v>
      </c>
      <c r="F371" s="54">
        <v>0</v>
      </c>
      <c r="G371" s="54">
        <v>0</v>
      </c>
      <c r="H371" s="54">
        <v>0</v>
      </c>
      <c r="I371" s="54">
        <v>0</v>
      </c>
      <c r="J371" s="54">
        <v>0</v>
      </c>
      <c r="K371" s="54">
        <v>2E-3</v>
      </c>
      <c r="L371" s="54">
        <v>154</v>
      </c>
      <c r="M371" s="54">
        <v>4.0000000000000001E-3</v>
      </c>
      <c r="N371" s="54">
        <v>243</v>
      </c>
      <c r="O371" s="54">
        <v>5.6000000000000001E-2</v>
      </c>
      <c r="P371" s="54">
        <v>339.46428571428572</v>
      </c>
      <c r="Q371" s="54">
        <v>5.7000000000000002E-2</v>
      </c>
      <c r="R371" s="54">
        <v>22.157894736842106</v>
      </c>
      <c r="S371" s="54">
        <v>0</v>
      </c>
      <c r="T371" s="54">
        <v>0</v>
      </c>
      <c r="U371" s="54">
        <v>0</v>
      </c>
      <c r="V371" s="54">
        <v>0</v>
      </c>
      <c r="W371" s="54">
        <v>0</v>
      </c>
      <c r="X371" s="54">
        <v>0</v>
      </c>
      <c r="Y371" s="54">
        <v>0</v>
      </c>
      <c r="Z371" s="54">
        <v>0</v>
      </c>
      <c r="AA371" s="54">
        <v>0</v>
      </c>
      <c r="AB371" s="54">
        <v>0</v>
      </c>
    </row>
    <row r="372" spans="2:28" ht="14.45" customHeight="1">
      <c r="B372" s="57" t="s">
        <v>94</v>
      </c>
      <c r="C372" s="58" t="s">
        <v>35</v>
      </c>
      <c r="D372" s="56">
        <f>IF(B372="","",SUMPRODUCT((B$11:B372&lt;&gt;"")*1))</f>
        <v>284</v>
      </c>
      <c r="E372" s="54">
        <v>2.5000000000000001E-2</v>
      </c>
      <c r="F372" s="54">
        <v>295.92</v>
      </c>
      <c r="G372" s="54">
        <v>0.04</v>
      </c>
      <c r="H372" s="54">
        <v>822.7</v>
      </c>
      <c r="I372" s="54">
        <v>0.97</v>
      </c>
      <c r="J372" s="54">
        <v>539.598969072165</v>
      </c>
      <c r="K372" s="54">
        <v>1</v>
      </c>
      <c r="L372" s="54">
        <v>264.762</v>
      </c>
      <c r="M372" s="54">
        <v>0.65300000000000002</v>
      </c>
      <c r="N372" s="54">
        <v>510</v>
      </c>
      <c r="O372" s="54">
        <v>0.28000000000000003</v>
      </c>
      <c r="P372" s="54">
        <v>725.875</v>
      </c>
      <c r="Q372" s="54">
        <v>8.5000000000000006E-2</v>
      </c>
      <c r="R372" s="54">
        <v>624.11764705882354</v>
      </c>
      <c r="S372" s="54">
        <v>0.05</v>
      </c>
      <c r="T372" s="54">
        <v>82.08</v>
      </c>
      <c r="U372" s="54">
        <v>0.05</v>
      </c>
      <c r="V372" s="54">
        <v>216</v>
      </c>
      <c r="W372" s="54">
        <v>0.14499999999999999</v>
      </c>
      <c r="X372" s="54">
        <v>251.75172413793106</v>
      </c>
      <c r="Y372" s="54">
        <v>0</v>
      </c>
      <c r="Z372" s="54">
        <v>0</v>
      </c>
      <c r="AA372" s="54">
        <v>0</v>
      </c>
      <c r="AB372" s="54">
        <v>0</v>
      </c>
    </row>
    <row r="373" spans="2:28" ht="14.45" customHeight="1">
      <c r="B373" s="57" t="s">
        <v>36</v>
      </c>
      <c r="C373" s="58" t="s">
        <v>35</v>
      </c>
      <c r="D373" s="56">
        <f>IF(B373="","",SUMPRODUCT((B$11:B373&lt;&gt;"")*1))</f>
        <v>285</v>
      </c>
      <c r="E373" s="54">
        <v>1.8</v>
      </c>
      <c r="F373" s="54">
        <v>102</v>
      </c>
      <c r="G373" s="54">
        <v>2.93</v>
      </c>
      <c r="H373" s="54">
        <v>54.184300341296925</v>
      </c>
      <c r="I373" s="54">
        <v>31.663</v>
      </c>
      <c r="J373" s="54">
        <v>79.757856172820013</v>
      </c>
      <c r="K373" s="54">
        <v>44.505000000000003</v>
      </c>
      <c r="L373" s="54">
        <v>38.011908774295023</v>
      </c>
      <c r="M373" s="54">
        <v>81.537000000000006</v>
      </c>
      <c r="N373" s="54">
        <v>33.414879134625998</v>
      </c>
      <c r="O373" s="54">
        <v>53.393999999999998</v>
      </c>
      <c r="P373" s="54">
        <v>31.75920515413717</v>
      </c>
      <c r="Q373" s="54">
        <v>66.088999999999999</v>
      </c>
      <c r="R373" s="54">
        <v>43.673954818502324</v>
      </c>
      <c r="S373" s="54">
        <v>16.363</v>
      </c>
      <c r="T373" s="54">
        <v>48.116543421133045</v>
      </c>
      <c r="U373" s="54">
        <v>11.39</v>
      </c>
      <c r="V373" s="54">
        <v>40.810272168568922</v>
      </c>
      <c r="W373" s="54">
        <v>1.34</v>
      </c>
      <c r="X373" s="54">
        <v>33.120895522388061</v>
      </c>
      <c r="Y373" s="54">
        <v>0</v>
      </c>
      <c r="Z373" s="54">
        <v>0</v>
      </c>
      <c r="AA373" s="54">
        <v>0</v>
      </c>
      <c r="AB373" s="54">
        <v>0</v>
      </c>
    </row>
    <row r="374" spans="2:28" ht="14.45" customHeight="1">
      <c r="B374" s="57" t="s">
        <v>37</v>
      </c>
      <c r="C374" s="58" t="s">
        <v>38</v>
      </c>
      <c r="D374" s="56">
        <f>IF(B374="","",SUMPRODUCT((B$11:B374&lt;&gt;"")*1))</f>
        <v>286</v>
      </c>
      <c r="E374" s="54">
        <v>105.16</v>
      </c>
      <c r="F374" s="54">
        <v>62.182189045264359</v>
      </c>
      <c r="G374" s="54">
        <v>161.26300000000001</v>
      </c>
      <c r="H374" s="54">
        <v>55.409691001655681</v>
      </c>
      <c r="I374" s="54">
        <v>131.27500000000001</v>
      </c>
      <c r="J374" s="54">
        <v>46.683968767853742</v>
      </c>
      <c r="K374" s="54">
        <v>62.472999999999999</v>
      </c>
      <c r="L374" s="54">
        <v>35.488483024666657</v>
      </c>
      <c r="M374" s="54">
        <v>63.286000000000001</v>
      </c>
      <c r="N374" s="54">
        <v>38.986647915810764</v>
      </c>
      <c r="O374" s="54">
        <v>87.974000000000004</v>
      </c>
      <c r="P374" s="54">
        <v>34.477868461136246</v>
      </c>
      <c r="Q374" s="54">
        <v>162.405</v>
      </c>
      <c r="R374" s="54">
        <v>69.964360703180333</v>
      </c>
      <c r="S374" s="54">
        <v>51.808</v>
      </c>
      <c r="T374" s="54">
        <v>40.553775478690547</v>
      </c>
      <c r="U374" s="54">
        <v>32.341999999999999</v>
      </c>
      <c r="V374" s="54">
        <v>84.184744295343521</v>
      </c>
      <c r="W374" s="54">
        <v>6.7750000000000004</v>
      </c>
      <c r="X374" s="54">
        <v>56.369151291512914</v>
      </c>
      <c r="Y374" s="54">
        <v>1.26</v>
      </c>
      <c r="Z374" s="54">
        <v>30</v>
      </c>
      <c r="AA374" s="54">
        <v>1.2E-2</v>
      </c>
      <c r="AB374" s="54">
        <v>45</v>
      </c>
    </row>
    <row r="375" spans="2:28" ht="14.45" customHeight="1">
      <c r="B375" s="57" t="s">
        <v>75</v>
      </c>
      <c r="C375" s="58" t="s">
        <v>40</v>
      </c>
      <c r="D375" s="56">
        <f>IF(B375="","",SUMPRODUCT((B$11:B375&lt;&gt;"")*1))</f>
        <v>287</v>
      </c>
      <c r="E375" s="54">
        <v>8.4000000000000005E-2</v>
      </c>
      <c r="F375" s="54">
        <v>29.321428571428569</v>
      </c>
      <c r="G375" s="54">
        <v>0</v>
      </c>
      <c r="H375" s="54">
        <v>0</v>
      </c>
      <c r="I375" s="54">
        <v>0.84399999999999997</v>
      </c>
      <c r="J375" s="54">
        <v>47.005924170616112</v>
      </c>
      <c r="K375" s="54">
        <v>2.1339999999999999</v>
      </c>
      <c r="L375" s="54">
        <v>10.902061855670102</v>
      </c>
      <c r="M375" s="54">
        <v>227.44300000000001</v>
      </c>
      <c r="N375" s="54">
        <v>55.156324881398852</v>
      </c>
      <c r="O375" s="54">
        <v>721.88699999999994</v>
      </c>
      <c r="P375" s="54">
        <v>52.242417442065033</v>
      </c>
      <c r="Q375" s="54">
        <v>325.83600000000001</v>
      </c>
      <c r="R375" s="54">
        <v>58.254597404829425</v>
      </c>
      <c r="S375" s="54">
        <v>72.575999999999993</v>
      </c>
      <c r="T375" s="54">
        <v>54.168030753968253</v>
      </c>
      <c r="U375" s="54">
        <v>0</v>
      </c>
      <c r="V375" s="54">
        <v>0</v>
      </c>
      <c r="W375" s="54">
        <v>0</v>
      </c>
      <c r="X375" s="54">
        <v>0</v>
      </c>
      <c r="Y375" s="54">
        <v>0</v>
      </c>
      <c r="Z375" s="54">
        <v>0</v>
      </c>
      <c r="AA375" s="54">
        <v>0</v>
      </c>
      <c r="AB375" s="54">
        <v>0</v>
      </c>
    </row>
    <row r="376" spans="2:28" ht="14.45" customHeight="1">
      <c r="B376" s="57"/>
      <c r="C376" s="58"/>
      <c r="D376" s="56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</row>
    <row r="377" spans="2:28" ht="14.45" customHeight="1">
      <c r="B377" s="57" t="s">
        <v>43</v>
      </c>
      <c r="C377" s="58" t="s">
        <v>44</v>
      </c>
      <c r="D377" s="56">
        <f>IF(B377="","",SUMPRODUCT((B$11:B377&lt;&gt;"")*1))</f>
        <v>288</v>
      </c>
      <c r="E377" s="54">
        <v>16</v>
      </c>
      <c r="F377" s="54">
        <v>82</v>
      </c>
      <c r="G377" s="54">
        <v>0</v>
      </c>
      <c r="H377" s="54">
        <v>0</v>
      </c>
      <c r="I377" s="54">
        <v>0</v>
      </c>
      <c r="J377" s="54">
        <v>0</v>
      </c>
      <c r="K377" s="54">
        <v>0</v>
      </c>
      <c r="L377" s="54">
        <v>0</v>
      </c>
      <c r="M377" s="54">
        <v>0</v>
      </c>
      <c r="N377" s="54">
        <v>0</v>
      </c>
      <c r="O377" s="54">
        <v>0</v>
      </c>
      <c r="P377" s="54">
        <v>0</v>
      </c>
      <c r="Q377" s="54">
        <v>0</v>
      </c>
      <c r="R377" s="54">
        <v>0</v>
      </c>
      <c r="S377" s="54">
        <v>0</v>
      </c>
      <c r="T377" s="54">
        <v>0</v>
      </c>
      <c r="U377" s="54">
        <v>77</v>
      </c>
      <c r="V377" s="54">
        <v>51</v>
      </c>
      <c r="W377" s="54">
        <v>0</v>
      </c>
      <c r="X377" s="54">
        <v>0</v>
      </c>
      <c r="Y377" s="54">
        <v>0</v>
      </c>
      <c r="Z377" s="54">
        <v>0</v>
      </c>
      <c r="AA377" s="54">
        <v>0</v>
      </c>
      <c r="AB377" s="54">
        <v>0</v>
      </c>
    </row>
    <row r="378" spans="2:28" ht="14.45" customHeight="1">
      <c r="B378" s="57" t="s">
        <v>108</v>
      </c>
      <c r="C378" s="58" t="s">
        <v>109</v>
      </c>
      <c r="D378" s="56">
        <f>IF(B378="","",SUMPRODUCT((B$11:B378&lt;&gt;"")*1))</f>
        <v>289</v>
      </c>
      <c r="E378" s="54">
        <v>0.02</v>
      </c>
      <c r="F378" s="54">
        <v>64.8</v>
      </c>
      <c r="G378" s="54">
        <v>0</v>
      </c>
      <c r="H378" s="54">
        <v>0</v>
      </c>
      <c r="I378" s="54">
        <v>5.5E-2</v>
      </c>
      <c r="J378" s="54">
        <v>162.9818181818182</v>
      </c>
      <c r="K378" s="54">
        <v>0.51400000000000001</v>
      </c>
      <c r="L378" s="54">
        <v>53.326848249027236</v>
      </c>
      <c r="M378" s="54">
        <v>0.16600000000000001</v>
      </c>
      <c r="N378" s="54">
        <v>59.530120481927703</v>
      </c>
      <c r="O378" s="54">
        <v>8.1000000000000003E-2</v>
      </c>
      <c r="P378" s="54">
        <v>190.93827160493828</v>
      </c>
      <c r="Q378" s="54">
        <v>0</v>
      </c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>
        <v>0</v>
      </c>
      <c r="X378" s="54">
        <v>0</v>
      </c>
      <c r="Y378" s="54">
        <v>0</v>
      </c>
      <c r="Z378" s="54">
        <v>0</v>
      </c>
      <c r="AA378" s="54">
        <v>0</v>
      </c>
      <c r="AB378" s="54">
        <v>0</v>
      </c>
    </row>
    <row r="379" spans="2:28" ht="14.45" customHeight="1">
      <c r="B379" s="57" t="s">
        <v>45</v>
      </c>
      <c r="C379" s="58" t="s">
        <v>46</v>
      </c>
      <c r="D379" s="56">
        <f>IF(B379="","",SUMPRODUCT((B$11:B379&lt;&gt;"")*1))</f>
        <v>290</v>
      </c>
      <c r="E379" s="54">
        <v>0</v>
      </c>
      <c r="F379" s="54">
        <v>0</v>
      </c>
      <c r="G379" s="54">
        <v>0</v>
      </c>
      <c r="H379" s="54">
        <v>0</v>
      </c>
      <c r="I379" s="54">
        <v>0</v>
      </c>
      <c r="J379" s="54">
        <v>0</v>
      </c>
      <c r="K379" s="54">
        <v>0</v>
      </c>
      <c r="L379" s="54">
        <v>0</v>
      </c>
      <c r="M379" s="54">
        <v>3.2000000000000001E-2</v>
      </c>
      <c r="N379" s="54">
        <v>16.875</v>
      </c>
      <c r="O379" s="54">
        <v>1.1359999999999999</v>
      </c>
      <c r="P379" s="54">
        <v>22.151408450704224</v>
      </c>
      <c r="Q379" s="54">
        <v>0</v>
      </c>
      <c r="R379" s="54">
        <v>0</v>
      </c>
      <c r="S379" s="54">
        <v>4.8000000000000001E-2</v>
      </c>
      <c r="T379" s="54">
        <v>67.5</v>
      </c>
      <c r="U379" s="54">
        <v>0</v>
      </c>
      <c r="V379" s="54">
        <v>0</v>
      </c>
      <c r="W379" s="54">
        <v>182.52</v>
      </c>
      <c r="X379" s="54">
        <v>61.173964497041418</v>
      </c>
      <c r="Y379" s="54">
        <v>6.4000000000000001E-2</v>
      </c>
      <c r="Z379" s="54">
        <v>27</v>
      </c>
      <c r="AA379" s="54">
        <v>1.504</v>
      </c>
      <c r="AB379" s="54">
        <v>20.752659574468087</v>
      </c>
    </row>
    <row r="380" spans="2:28" ht="14.45" customHeight="1">
      <c r="B380" s="57" t="s">
        <v>97</v>
      </c>
      <c r="C380" s="58" t="s">
        <v>48</v>
      </c>
      <c r="D380" s="56">
        <f>IF(B380="","",SUMPRODUCT((B$11:B380&lt;&gt;"")*1))</f>
        <v>291</v>
      </c>
      <c r="E380" s="54">
        <v>0</v>
      </c>
      <c r="F380" s="54">
        <v>0</v>
      </c>
      <c r="G380" s="54">
        <v>19.8</v>
      </c>
      <c r="H380" s="54">
        <v>44.70545454545455</v>
      </c>
      <c r="I380" s="54">
        <v>260.45999999999998</v>
      </c>
      <c r="J380" s="54">
        <v>33.122279812639171</v>
      </c>
      <c r="K380" s="54">
        <v>1145.52</v>
      </c>
      <c r="L380" s="54">
        <v>26.715377295900549</v>
      </c>
      <c r="M380" s="54">
        <v>726.3</v>
      </c>
      <c r="N380" s="54">
        <v>41.060044058928817</v>
      </c>
      <c r="O380" s="54">
        <v>504</v>
      </c>
      <c r="P380" s="54">
        <v>39.725807539682542</v>
      </c>
      <c r="Q380" s="54">
        <v>48.6</v>
      </c>
      <c r="R380" s="54">
        <v>41.949773662551443</v>
      </c>
      <c r="S380" s="54">
        <v>21.934000000000001</v>
      </c>
      <c r="T380" s="54">
        <v>58.038570256223217</v>
      </c>
      <c r="U380" s="54">
        <v>0</v>
      </c>
      <c r="V380" s="54">
        <v>0</v>
      </c>
      <c r="W380" s="54">
        <v>0</v>
      </c>
      <c r="X380" s="54">
        <v>0</v>
      </c>
      <c r="Y380" s="54">
        <v>11.7</v>
      </c>
      <c r="Z380" s="54">
        <v>46.952307692307691</v>
      </c>
      <c r="AA380" s="54">
        <v>3.15</v>
      </c>
      <c r="AB380" s="54">
        <v>81.540000000000006</v>
      </c>
    </row>
    <row r="381" spans="2:28" ht="14.45" customHeight="1">
      <c r="B381" s="57" t="s">
        <v>47</v>
      </c>
      <c r="C381" s="58" t="s">
        <v>48</v>
      </c>
      <c r="D381" s="56">
        <f>IF(B381="","",SUMPRODUCT((B$11:B381&lt;&gt;"")*1))</f>
        <v>292</v>
      </c>
      <c r="E381" s="54">
        <v>0</v>
      </c>
      <c r="F381" s="54">
        <v>0</v>
      </c>
      <c r="G381" s="54">
        <v>0</v>
      </c>
      <c r="H381" s="54">
        <v>0</v>
      </c>
      <c r="I381" s="54">
        <v>12.6</v>
      </c>
      <c r="J381" s="54">
        <v>48</v>
      </c>
      <c r="K381" s="54">
        <v>49.716000000000001</v>
      </c>
      <c r="L381" s="54">
        <v>21.056480811006519</v>
      </c>
      <c r="M381" s="54">
        <v>21.603999999999999</v>
      </c>
      <c r="N381" s="54">
        <v>28.099796334012222</v>
      </c>
      <c r="O381" s="54">
        <v>18.917999999999999</v>
      </c>
      <c r="P381" s="54">
        <v>33.705042816365363</v>
      </c>
      <c r="Q381" s="54">
        <v>7.8840000000000003</v>
      </c>
      <c r="R381" s="54">
        <v>32.521943176052766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>
        <v>0</v>
      </c>
      <c r="Y381" s="54">
        <v>0</v>
      </c>
      <c r="Z381" s="54">
        <v>0</v>
      </c>
      <c r="AA381" s="54">
        <v>0</v>
      </c>
      <c r="AB381" s="54">
        <v>0</v>
      </c>
    </row>
    <row r="382" spans="2:28" ht="14.45" customHeight="1">
      <c r="B382" s="57"/>
      <c r="C382" s="58"/>
      <c r="D382" s="56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</row>
    <row r="383" spans="2:28" ht="14.45" customHeight="1">
      <c r="B383" s="57" t="s">
        <v>59</v>
      </c>
      <c r="C383" s="58" t="s">
        <v>48</v>
      </c>
      <c r="D383" s="56">
        <f>IF(B383="","",SUMPRODUCT((B$11:B383&lt;&gt;"")*1))</f>
        <v>293</v>
      </c>
      <c r="E383" s="54">
        <v>32.04</v>
      </c>
      <c r="F383" s="54">
        <v>49.721473158551809</v>
      </c>
      <c r="G383" s="54">
        <v>65.16</v>
      </c>
      <c r="H383" s="54">
        <v>45.398787599754449</v>
      </c>
      <c r="I383" s="54">
        <v>109.08</v>
      </c>
      <c r="J383" s="54">
        <v>26.990099009900987</v>
      </c>
      <c r="K383" s="54">
        <v>258.39499999999998</v>
      </c>
      <c r="L383" s="54">
        <v>22.435929487799687</v>
      </c>
      <c r="M383" s="54">
        <v>216.6</v>
      </c>
      <c r="N383" s="54">
        <v>33.521237303785782</v>
      </c>
      <c r="O383" s="54">
        <v>274.2</v>
      </c>
      <c r="P383" s="54">
        <v>35.739846827133476</v>
      </c>
      <c r="Q383" s="54">
        <v>18</v>
      </c>
      <c r="R383" s="54">
        <v>42.012</v>
      </c>
      <c r="S383" s="54">
        <v>10.15</v>
      </c>
      <c r="T383" s="54">
        <v>43.412807881773404</v>
      </c>
      <c r="U383" s="54">
        <v>0</v>
      </c>
      <c r="V383" s="54">
        <v>0</v>
      </c>
      <c r="W383" s="54">
        <v>0</v>
      </c>
      <c r="X383" s="54">
        <v>0</v>
      </c>
      <c r="Y383" s="54">
        <v>3</v>
      </c>
      <c r="Z383" s="54">
        <v>48.6</v>
      </c>
      <c r="AA383" s="54">
        <v>0</v>
      </c>
      <c r="AB383" s="54">
        <v>0</v>
      </c>
    </row>
    <row r="384" spans="2:28" ht="14.45" customHeight="1">
      <c r="B384" s="59"/>
      <c r="C384" s="11"/>
      <c r="D384" s="56" t="str">
        <f>IF(B384="","",SUMPRODUCT((B$11:B384&lt;&gt;"")*1))</f>
        <v/>
      </c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</row>
    <row r="385" spans="1:28" ht="14.45" customHeight="1">
      <c r="A385" s="50" t="s">
        <v>115</v>
      </c>
      <c r="B385" s="59"/>
      <c r="C385" s="11"/>
      <c r="D385" s="56" t="str">
        <f>IF(B385="","",SUMPRODUCT((B$11:B385&lt;&gt;"")*1))</f>
        <v/>
      </c>
      <c r="E385" s="53"/>
      <c r="F385" s="53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</row>
    <row r="386" spans="1:28" s="50" customFormat="1" ht="14.45" customHeight="1">
      <c r="B386" s="60" t="s">
        <v>116</v>
      </c>
      <c r="D386" s="56">
        <f>IF(B386="","",SUMPRODUCT((B$11:B386&lt;&gt;"")*1))</f>
        <v>294</v>
      </c>
      <c r="E386" s="53">
        <f>IF(SUM(E387:E425)&lt;0.001,"-",SUM(E387:E425))</f>
        <v>6485.3629999999994</v>
      </c>
      <c r="F386" s="53">
        <f>IF(ISERR(SUMPRODUCT(E387:E425,F387:F425)/E386),"-",SUMPRODUCT(E387:E425,F387:F425)/E386)</f>
        <v>162.98140042430933</v>
      </c>
      <c r="G386" s="53">
        <f>IF(SUM(G387:G425)&lt;0.001,"-",SUM(G387:G425))</f>
        <v>4766.1630000000005</v>
      </c>
      <c r="H386" s="53">
        <f>IF(ISERR(SUMPRODUCT(G387:G425,H387:H425)/G386),"-",SUMPRODUCT(G387:G425,H387:H425)/G386)</f>
        <v>189.80542251702261</v>
      </c>
      <c r="I386" s="53">
        <f>IF(SUM(I387:I425)&lt;0.001,"-",SUM(I387:I425))</f>
        <v>5852.7820000000002</v>
      </c>
      <c r="J386" s="53">
        <f>IF(ISERR(SUMPRODUCT(I387:I425,J387:J425)/I386),"-",SUMPRODUCT(I387:I425,J387:J425)/I386)</f>
        <v>185.57526130308622</v>
      </c>
      <c r="K386" s="53">
        <f>IF(SUM(K387:K425)&lt;0.001,"-",SUM(K387:K425))</f>
        <v>9139.8930000000018</v>
      </c>
      <c r="L386" s="53">
        <f>IF(ISERR(SUMPRODUCT(K387:K425,L387:L425)/K386),"-",SUMPRODUCT(K387:K425,L387:L425)/K386)</f>
        <v>175.23704041174224</v>
      </c>
      <c r="M386" s="53">
        <f>IF(SUM(M387:M425)&lt;0.001,"-",SUM(M387:M425))</f>
        <v>14059.196</v>
      </c>
      <c r="N386" s="53">
        <f>IF(ISERR(SUMPRODUCT(M387:M425,N387:N425)/M386),"-",SUMPRODUCT(M387:M425,N387:N425)/M386)</f>
        <v>173.00155428518099</v>
      </c>
      <c r="O386" s="53">
        <f>IF(SUM(O387:O425)&lt;0.001,"-",SUM(O387:O425))</f>
        <v>6940.793999999999</v>
      </c>
      <c r="P386" s="53">
        <f>IF(ISERR(SUMPRODUCT(O387:O425,P387:P425)/O386),"-",SUMPRODUCT(O387:O425,P387:P425)/O386)</f>
        <v>229.01196232016105</v>
      </c>
      <c r="Q386" s="53">
        <f>IF(SUM(Q387:Q425)&lt;0.001,"-",SUM(Q387:Q425))</f>
        <v>6043.0289999999995</v>
      </c>
      <c r="R386" s="53">
        <f>IF(ISERR(SUMPRODUCT(Q387:Q425,R387:R425)/Q386),"-",SUMPRODUCT(Q387:Q425,R387:R425)/Q386)</f>
        <v>238.48054477315935</v>
      </c>
      <c r="S386" s="53">
        <f>IF(SUM(S387:S425)&lt;0.001,"-",SUM(S387:S425))</f>
        <v>3699.0150000000003</v>
      </c>
      <c r="T386" s="53">
        <f>IF(ISERR(SUMPRODUCT(S387:S425,T387:T425)/S386),"-",SUMPRODUCT(S387:S425,T387:T425)/S386)</f>
        <v>326.40775179338283</v>
      </c>
      <c r="U386" s="53">
        <f>IF(SUM(U387:U425)&lt;0.001,"-",SUM(U387:U425))</f>
        <v>3096.7500000000005</v>
      </c>
      <c r="V386" s="53">
        <f>IF(ISERR(SUMPRODUCT(U387:U425,V387:V425)/U386),"-",SUMPRODUCT(U387:U425,V387:V425)/U386)</f>
        <v>329.78244611286016</v>
      </c>
      <c r="W386" s="53">
        <f>IF(SUM(W387:W425)&lt;0.001,"-",SUM(W387:W425))</f>
        <v>5983.8940000000002</v>
      </c>
      <c r="X386" s="53">
        <f>IF(ISERR(SUMPRODUCT(W387:W425,X387:X425)/W386),"-",SUMPRODUCT(W387:W425,X387:X425)/W386)</f>
        <v>216.22645972672646</v>
      </c>
      <c r="Y386" s="53">
        <f>IF(SUM(Y387:Y425)&lt;0.001,"-",SUM(Y387:Y425))</f>
        <v>7022.8049999999994</v>
      </c>
      <c r="Z386" s="53">
        <f>IF(ISERR(SUMPRODUCT(Y387:Y425,Z387:Z425)/Y386),"-",SUMPRODUCT(Y387:Y425,Z387:Z425)/Y386)</f>
        <v>192.6695075543177</v>
      </c>
      <c r="AA386" s="53">
        <f>IF(SUM(AA387:AA425)&lt;0.001,"-",SUM(AA387:AA425))</f>
        <v>5206.0939999999991</v>
      </c>
      <c r="AB386" s="53">
        <f>IF(ISERR(SUMPRODUCT(AA387:AA425,AB387:AB425)/AA386),"-",SUMPRODUCT(AA387:AA425,AB387:AB425)/AA386)</f>
        <v>206.95727334158778</v>
      </c>
    </row>
    <row r="387" spans="1:28" ht="14.45" customHeight="1">
      <c r="B387" s="57" t="s">
        <v>13</v>
      </c>
      <c r="C387" s="58" t="s">
        <v>14</v>
      </c>
      <c r="D387" s="56">
        <f>IF(B387="","",SUMPRODUCT((B$11:B387&lt;&gt;"")*1))</f>
        <v>295</v>
      </c>
      <c r="E387" s="54">
        <v>6.0880000000000001</v>
      </c>
      <c r="F387" s="54">
        <v>16.710249671484888</v>
      </c>
      <c r="G387" s="54">
        <v>0</v>
      </c>
      <c r="H387" s="54">
        <v>0</v>
      </c>
      <c r="I387" s="54">
        <v>0</v>
      </c>
      <c r="J387" s="54">
        <v>0</v>
      </c>
      <c r="K387" s="54">
        <v>0</v>
      </c>
      <c r="L387" s="54">
        <v>0</v>
      </c>
      <c r="M387" s="54">
        <v>0</v>
      </c>
      <c r="N387" s="54">
        <v>0</v>
      </c>
      <c r="O387" s="54">
        <v>7.8E-2</v>
      </c>
      <c r="P387" s="54">
        <v>555.6025641025642</v>
      </c>
      <c r="Q387" s="54">
        <v>0.67</v>
      </c>
      <c r="R387" s="54">
        <v>437.72985074626865</v>
      </c>
      <c r="S387" s="54">
        <v>0.76200000000000001</v>
      </c>
      <c r="T387" s="54">
        <v>556.29396325459311</v>
      </c>
      <c r="U387" s="54">
        <v>2.1659999999999999</v>
      </c>
      <c r="V387" s="54">
        <v>393.69252077562328</v>
      </c>
      <c r="W387" s="54">
        <v>3.282</v>
      </c>
      <c r="X387" s="54">
        <v>168.16209628275442</v>
      </c>
      <c r="Y387" s="54">
        <v>8.9619999999999997</v>
      </c>
      <c r="Z387" s="54">
        <v>45.647288551662569</v>
      </c>
      <c r="AA387" s="54">
        <v>4.3239999999999998</v>
      </c>
      <c r="AB387" s="54">
        <v>43.696345975948198</v>
      </c>
    </row>
    <row r="388" spans="1:28" ht="14.45" customHeight="1">
      <c r="B388" s="62" t="s">
        <v>15</v>
      </c>
      <c r="C388" s="62" t="s">
        <v>14</v>
      </c>
      <c r="D388" s="56">
        <f>IF(B388="","",SUMPRODUCT((B$11:B388&lt;&gt;"")*1))</f>
        <v>296</v>
      </c>
      <c r="E388" s="54">
        <v>0.59199999999999997</v>
      </c>
      <c r="F388" s="54">
        <v>32.682432432432435</v>
      </c>
      <c r="G388" s="54">
        <v>0</v>
      </c>
      <c r="H388" s="54">
        <v>0</v>
      </c>
      <c r="I388" s="54">
        <v>0</v>
      </c>
      <c r="J388" s="54">
        <v>0</v>
      </c>
      <c r="K388" s="54">
        <v>0</v>
      </c>
      <c r="L388" s="54">
        <v>0</v>
      </c>
      <c r="M388" s="54">
        <v>2E-3</v>
      </c>
      <c r="N388" s="54">
        <v>40.5</v>
      </c>
      <c r="O388" s="54">
        <v>0.23699999999999999</v>
      </c>
      <c r="P388" s="54">
        <v>314.00421940928271</v>
      </c>
      <c r="Q388" s="54">
        <v>4.0119999999999996</v>
      </c>
      <c r="R388" s="54">
        <v>72.633848454636095</v>
      </c>
      <c r="S388" s="54">
        <v>5.4509999999999996</v>
      </c>
      <c r="T388" s="54">
        <v>121.48578242524309</v>
      </c>
      <c r="U388" s="54">
        <v>8.0269999999999992</v>
      </c>
      <c r="V388" s="54">
        <v>197.8628379220132</v>
      </c>
      <c r="W388" s="54">
        <v>0</v>
      </c>
      <c r="X388" s="54">
        <v>0</v>
      </c>
      <c r="Y388" s="54">
        <v>6.5629999999999997</v>
      </c>
      <c r="Z388" s="54">
        <v>37.67926253237848</v>
      </c>
      <c r="AA388" s="54">
        <v>1.7589999999999999</v>
      </c>
      <c r="AB388" s="54">
        <v>79.914724275156345</v>
      </c>
    </row>
    <row r="389" spans="1:28" ht="14.45" customHeight="1">
      <c r="B389" s="12" t="s">
        <v>16</v>
      </c>
      <c r="C389" s="12" t="s">
        <v>14</v>
      </c>
      <c r="D389" s="56">
        <f>IF(B389="","",SUMPRODUCT((B$11:B389&lt;&gt;"")*1))</f>
        <v>297</v>
      </c>
      <c r="E389" s="54">
        <v>0.32</v>
      </c>
      <c r="F389" s="54">
        <v>13.184374999999999</v>
      </c>
      <c r="G389" s="54">
        <v>7.8E-2</v>
      </c>
      <c r="H389" s="54">
        <v>36.487179487179489</v>
      </c>
      <c r="I389" s="54">
        <v>0</v>
      </c>
      <c r="J389" s="54">
        <v>0</v>
      </c>
      <c r="K389" s="54">
        <v>0</v>
      </c>
      <c r="L389" s="54">
        <v>0</v>
      </c>
      <c r="M389" s="54">
        <v>3.9E-2</v>
      </c>
      <c r="N389" s="54">
        <v>574.35897435897436</v>
      </c>
      <c r="O389" s="54">
        <v>4.718</v>
      </c>
      <c r="P389" s="54">
        <v>243.77490462060194</v>
      </c>
      <c r="Q389" s="54">
        <v>6.67</v>
      </c>
      <c r="R389" s="54">
        <v>142.90254872563716</v>
      </c>
      <c r="S389" s="54">
        <v>5.7590000000000003</v>
      </c>
      <c r="T389" s="54">
        <v>437.5711060948081</v>
      </c>
      <c r="U389" s="54">
        <v>14.186999999999999</v>
      </c>
      <c r="V389" s="54">
        <v>480.26911961655043</v>
      </c>
      <c r="W389" s="54">
        <v>9.8610000000000007</v>
      </c>
      <c r="X389" s="54">
        <v>240.16397931244299</v>
      </c>
      <c r="Y389" s="54">
        <v>8.5050000000000008</v>
      </c>
      <c r="Z389" s="54">
        <v>153.86948853615522</v>
      </c>
      <c r="AA389" s="54">
        <v>5.9950000000000001</v>
      </c>
      <c r="AB389" s="54">
        <v>121.83803169307755</v>
      </c>
    </row>
    <row r="390" spans="1:28" ht="14.45" customHeight="1">
      <c r="B390" s="57" t="s">
        <v>17</v>
      </c>
      <c r="C390" s="58" t="s">
        <v>18</v>
      </c>
      <c r="D390" s="56">
        <f>IF(B390="","",SUMPRODUCT((B$11:B390&lt;&gt;"")*1))</f>
        <v>298</v>
      </c>
      <c r="E390" s="54">
        <v>0.26</v>
      </c>
      <c r="F390" s="54">
        <v>437.32692307692309</v>
      </c>
      <c r="G390" s="54">
        <v>0</v>
      </c>
      <c r="H390" s="54">
        <v>0</v>
      </c>
      <c r="I390" s="54">
        <v>0</v>
      </c>
      <c r="J390" s="54">
        <v>0</v>
      </c>
      <c r="K390" s="54">
        <v>0</v>
      </c>
      <c r="L390" s="54">
        <v>0</v>
      </c>
      <c r="M390" s="54">
        <v>2.9000000000000001E-2</v>
      </c>
      <c r="N390" s="54">
        <v>715.48275862068965</v>
      </c>
      <c r="O390" s="54">
        <v>2.125</v>
      </c>
      <c r="P390" s="54">
        <v>258.08141176470588</v>
      </c>
      <c r="Q390" s="54">
        <v>1.167</v>
      </c>
      <c r="R390" s="54">
        <v>379.50042844901458</v>
      </c>
      <c r="S390" s="54">
        <v>8.7919999999999998</v>
      </c>
      <c r="T390" s="54">
        <v>418.203025477707</v>
      </c>
      <c r="U390" s="54">
        <v>4.3179999999999996</v>
      </c>
      <c r="V390" s="54">
        <v>525.60282538212141</v>
      </c>
      <c r="W390" s="54">
        <v>5.9649999999999999</v>
      </c>
      <c r="X390" s="54">
        <v>277.82531433361277</v>
      </c>
      <c r="Y390" s="54">
        <v>6.5579999999999998</v>
      </c>
      <c r="Z390" s="54">
        <v>240.20433058859408</v>
      </c>
      <c r="AA390" s="54">
        <v>3.7549999999999999</v>
      </c>
      <c r="AB390" s="54">
        <v>304.92836218375498</v>
      </c>
    </row>
    <row r="391" spans="1:28" ht="14.45" customHeight="1">
      <c r="B391" s="57"/>
      <c r="C391" s="58"/>
      <c r="D391" s="56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</row>
    <row r="392" spans="1:28" ht="14.45" customHeight="1">
      <c r="B392" s="57" t="s">
        <v>19</v>
      </c>
      <c r="C392" s="58" t="s">
        <v>18</v>
      </c>
      <c r="D392" s="56">
        <f>IF(B392="","",SUMPRODUCT((B$11:B392&lt;&gt;"")*1))</f>
        <v>299</v>
      </c>
      <c r="E392" s="54">
        <v>0.193</v>
      </c>
      <c r="F392" s="54">
        <v>285.14507772020727</v>
      </c>
      <c r="G392" s="54">
        <v>0.01</v>
      </c>
      <c r="H392" s="54">
        <v>631.79999999999995</v>
      </c>
      <c r="I392" s="54">
        <v>0</v>
      </c>
      <c r="J392" s="54">
        <v>0</v>
      </c>
      <c r="K392" s="54">
        <v>1E-3</v>
      </c>
      <c r="L392" s="54">
        <v>1166</v>
      </c>
      <c r="M392" s="54">
        <v>2E-3</v>
      </c>
      <c r="N392" s="54">
        <v>486</v>
      </c>
      <c r="O392" s="54">
        <v>26.934000000000001</v>
      </c>
      <c r="P392" s="54">
        <v>440.78202272220983</v>
      </c>
      <c r="Q392" s="54">
        <v>15.693</v>
      </c>
      <c r="R392" s="54">
        <v>615.77582361562486</v>
      </c>
      <c r="S392" s="54">
        <v>48.219000000000001</v>
      </c>
      <c r="T392" s="54">
        <v>773.75420477405169</v>
      </c>
      <c r="U392" s="54">
        <v>65.274000000000001</v>
      </c>
      <c r="V392" s="54">
        <v>687.96916076845298</v>
      </c>
      <c r="W392" s="54">
        <v>22.491</v>
      </c>
      <c r="X392" s="54">
        <v>278.32684184785023</v>
      </c>
      <c r="Y392" s="54">
        <v>10.536</v>
      </c>
      <c r="Z392" s="54">
        <v>112.5083523158694</v>
      </c>
      <c r="AA392" s="54">
        <v>36.712000000000003</v>
      </c>
      <c r="AB392" s="54">
        <v>159.87320222270648</v>
      </c>
    </row>
    <row r="393" spans="1:28" ht="14.45" customHeight="1">
      <c r="B393" s="57" t="s">
        <v>20</v>
      </c>
      <c r="C393" s="58" t="s">
        <v>18</v>
      </c>
      <c r="D393" s="56">
        <f>IF(B393="","",SUMPRODUCT((B$11:B393&lt;&gt;"")*1))</f>
        <v>300</v>
      </c>
      <c r="E393" s="54">
        <v>0.185</v>
      </c>
      <c r="F393" s="54">
        <v>262.36756756756756</v>
      </c>
      <c r="G393" s="54">
        <v>1.4E-2</v>
      </c>
      <c r="H393" s="54">
        <v>95.642857142857139</v>
      </c>
      <c r="I393" s="54">
        <v>0</v>
      </c>
      <c r="J393" s="54">
        <v>0</v>
      </c>
      <c r="K393" s="54">
        <v>0</v>
      </c>
      <c r="L393" s="54">
        <v>0</v>
      </c>
      <c r="M393" s="54">
        <v>0.01</v>
      </c>
      <c r="N393" s="54">
        <v>489.7</v>
      </c>
      <c r="O393" s="54">
        <v>26.951000000000001</v>
      </c>
      <c r="P393" s="54">
        <v>290.46473229193725</v>
      </c>
      <c r="Q393" s="54">
        <v>46.09</v>
      </c>
      <c r="R393" s="54">
        <v>288.2447602516815</v>
      </c>
      <c r="S393" s="54">
        <v>70.245000000000005</v>
      </c>
      <c r="T393" s="54">
        <v>671.31293330486164</v>
      </c>
      <c r="U393" s="54">
        <v>72.093999999999994</v>
      </c>
      <c r="V393" s="54">
        <v>449.49594973229392</v>
      </c>
      <c r="W393" s="54">
        <v>45.563000000000002</v>
      </c>
      <c r="X393" s="54">
        <v>148.71536114830016</v>
      </c>
      <c r="Y393" s="54">
        <v>99.546999999999997</v>
      </c>
      <c r="Z393" s="54">
        <v>94.380503681678007</v>
      </c>
      <c r="AA393" s="54">
        <v>54.283000000000001</v>
      </c>
      <c r="AB393" s="54">
        <v>107.20444706445848</v>
      </c>
    </row>
    <row r="394" spans="1:28" ht="14.45" customHeight="1">
      <c r="B394" s="57" t="s">
        <v>21</v>
      </c>
      <c r="C394" s="58" t="s">
        <v>18</v>
      </c>
      <c r="D394" s="56">
        <f>IF(B394="","",SUMPRODUCT((B$11:B394&lt;&gt;"")*1))</f>
        <v>301</v>
      </c>
      <c r="E394" s="54">
        <v>3.5999999999999997E-2</v>
      </c>
      <c r="F394" s="54">
        <v>777</v>
      </c>
      <c r="G394" s="54">
        <v>0</v>
      </c>
      <c r="H394" s="54">
        <v>0</v>
      </c>
      <c r="I394" s="54">
        <v>0</v>
      </c>
      <c r="J394" s="54">
        <v>0</v>
      </c>
      <c r="K394" s="54">
        <v>0</v>
      </c>
      <c r="L394" s="54">
        <v>0</v>
      </c>
      <c r="M394" s="54">
        <v>0</v>
      </c>
      <c r="N394" s="54">
        <v>0</v>
      </c>
      <c r="O394" s="54">
        <v>0.24099999999999999</v>
      </c>
      <c r="P394" s="54">
        <v>409.46058091286307</v>
      </c>
      <c r="Q394" s="54">
        <v>2.7E-2</v>
      </c>
      <c r="R394" s="54">
        <v>224.77777777777777</v>
      </c>
      <c r="S394" s="54">
        <v>3.0000000000000001E-3</v>
      </c>
      <c r="T394" s="54">
        <v>540</v>
      </c>
      <c r="U394" s="54">
        <v>0.20899999999999999</v>
      </c>
      <c r="V394" s="54">
        <v>447.39234449760767</v>
      </c>
      <c r="W394" s="54">
        <v>0.57399999999999995</v>
      </c>
      <c r="X394" s="54">
        <v>144.99825783972128</v>
      </c>
      <c r="Y394" s="54">
        <v>0.24099999999999999</v>
      </c>
      <c r="Z394" s="54">
        <v>340.84647302904568</v>
      </c>
      <c r="AA394" s="54">
        <v>0.17299999999999999</v>
      </c>
      <c r="AB394" s="54">
        <v>375.49710982658962</v>
      </c>
    </row>
    <row r="395" spans="1:28" ht="14.45" customHeight="1">
      <c r="B395" s="57" t="s">
        <v>63</v>
      </c>
      <c r="C395" s="58" t="s">
        <v>64</v>
      </c>
      <c r="D395" s="56">
        <f>IF(B395="","",SUMPRODUCT((B$11:B395&lt;&gt;"")*1))</f>
        <v>302</v>
      </c>
      <c r="E395" s="54">
        <v>0.248</v>
      </c>
      <c r="F395" s="54">
        <v>42.721774193548384</v>
      </c>
      <c r="G395" s="54">
        <v>2.1000000000000001E-2</v>
      </c>
      <c r="H395" s="54">
        <v>70.095238095238088</v>
      </c>
      <c r="I395" s="54">
        <v>0</v>
      </c>
      <c r="J395" s="54">
        <v>0</v>
      </c>
      <c r="K395" s="54">
        <v>9.8000000000000004E-2</v>
      </c>
      <c r="L395" s="54">
        <v>39.12244897959183</v>
      </c>
      <c r="M395" s="54">
        <v>0.17699999999999999</v>
      </c>
      <c r="N395" s="54">
        <v>18.870056497175142</v>
      </c>
      <c r="O395" s="54">
        <v>0.48499999999999999</v>
      </c>
      <c r="P395" s="54">
        <v>120.88659793814433</v>
      </c>
      <c r="Q395" s="54">
        <v>0</v>
      </c>
      <c r="R395" s="54">
        <v>0</v>
      </c>
      <c r="S395" s="54">
        <v>0</v>
      </c>
      <c r="T395" s="54">
        <v>0</v>
      </c>
      <c r="U395" s="54">
        <v>0.65</v>
      </c>
      <c r="V395" s="54">
        <v>51.443076923076923</v>
      </c>
      <c r="W395" s="54">
        <v>0.65</v>
      </c>
      <c r="X395" s="54">
        <v>43.829230769230769</v>
      </c>
      <c r="Y395" s="54">
        <v>0.20599999999999999</v>
      </c>
      <c r="Z395" s="54">
        <v>117.44660194174759</v>
      </c>
      <c r="AA395" s="54">
        <v>0.55200000000000005</v>
      </c>
      <c r="AB395" s="54">
        <v>82.298913043478265</v>
      </c>
    </row>
    <row r="396" spans="1:28" ht="14.45" customHeight="1">
      <c r="B396" s="57" t="s">
        <v>22</v>
      </c>
      <c r="C396" s="58" t="s">
        <v>23</v>
      </c>
      <c r="D396" s="56">
        <f>IF(B396="","",SUMPRODUCT((B$11:B396&lt;&gt;"")*1))</f>
        <v>303</v>
      </c>
      <c r="E396" s="54">
        <v>5.9249999999999998</v>
      </c>
      <c r="F396" s="54">
        <v>150.23122362869199</v>
      </c>
      <c r="G396" s="54">
        <v>1.1659999999999999</v>
      </c>
      <c r="H396" s="54">
        <v>327.70926243567754</v>
      </c>
      <c r="I396" s="54">
        <v>3.4119999999999999</v>
      </c>
      <c r="J396" s="54">
        <v>232.2787221570926</v>
      </c>
      <c r="K396" s="54">
        <v>4.867</v>
      </c>
      <c r="L396" s="54">
        <v>207.06163961372508</v>
      </c>
      <c r="M396" s="54">
        <v>26.484999999999999</v>
      </c>
      <c r="N396" s="54">
        <v>150.64455352086088</v>
      </c>
      <c r="O396" s="54">
        <v>38.771999999999998</v>
      </c>
      <c r="P396" s="54">
        <v>135.91081192613225</v>
      </c>
      <c r="Q396" s="54">
        <v>0.499</v>
      </c>
      <c r="R396" s="54">
        <v>225.50501002004009</v>
      </c>
      <c r="S396" s="54">
        <v>40.622999999999998</v>
      </c>
      <c r="T396" s="54">
        <v>219.69591118331979</v>
      </c>
      <c r="U396" s="54">
        <v>78.872</v>
      </c>
      <c r="V396" s="54">
        <v>134.02596612232477</v>
      </c>
      <c r="W396" s="54">
        <v>139.39099999999999</v>
      </c>
      <c r="X396" s="54">
        <v>170.21654195751518</v>
      </c>
      <c r="Y396" s="54">
        <v>9.7430000000000003</v>
      </c>
      <c r="Z396" s="54">
        <v>196.28410140613772</v>
      </c>
      <c r="AA396" s="54">
        <v>19.024000000000001</v>
      </c>
      <c r="AB396" s="54">
        <v>182.06113330529857</v>
      </c>
    </row>
    <row r="397" spans="1:28" ht="14.45" customHeight="1">
      <c r="B397" s="57"/>
      <c r="C397" s="58"/>
      <c r="D397" s="56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</row>
    <row r="398" spans="1:28" ht="14.45" customHeight="1">
      <c r="B398" s="57" t="s">
        <v>24</v>
      </c>
      <c r="C398" s="58" t="s">
        <v>23</v>
      </c>
      <c r="D398" s="56">
        <f>IF(B398="","",SUMPRODUCT((B$11:B398&lt;&gt;"")*1))</f>
        <v>304</v>
      </c>
      <c r="E398" s="54">
        <v>1.0999999999999999E-2</v>
      </c>
      <c r="F398" s="54">
        <v>453.81818181818181</v>
      </c>
      <c r="G398" s="54">
        <v>1.2E-2</v>
      </c>
      <c r="H398" s="54">
        <v>303.25</v>
      </c>
      <c r="I398" s="54">
        <v>3.0000000000000001E-3</v>
      </c>
      <c r="J398" s="54">
        <v>454.66666666666663</v>
      </c>
      <c r="K398" s="54">
        <v>0.01</v>
      </c>
      <c r="L398" s="54">
        <v>668.5</v>
      </c>
      <c r="M398" s="54">
        <v>1.6E-2</v>
      </c>
      <c r="N398" s="54">
        <v>514.375</v>
      </c>
      <c r="O398" s="54">
        <v>4.8000000000000001E-2</v>
      </c>
      <c r="P398" s="54">
        <v>628.8125</v>
      </c>
      <c r="Q398" s="54">
        <v>6.6000000000000003E-2</v>
      </c>
      <c r="R398" s="54">
        <v>886.63636363636363</v>
      </c>
      <c r="S398" s="54">
        <v>0.13</v>
      </c>
      <c r="T398" s="54">
        <v>954.36153846153854</v>
      </c>
      <c r="U398" s="54">
        <v>0</v>
      </c>
      <c r="V398" s="54">
        <v>0</v>
      </c>
      <c r="W398" s="54">
        <v>3.5999999999999997E-2</v>
      </c>
      <c r="X398" s="54">
        <v>398.19444444444446</v>
      </c>
      <c r="Y398" s="54">
        <v>9.7000000000000003E-2</v>
      </c>
      <c r="Z398" s="54">
        <v>658.93814432989689</v>
      </c>
      <c r="AA398" s="54">
        <v>0.09</v>
      </c>
      <c r="AB398" s="54">
        <v>589.76666666666665</v>
      </c>
    </row>
    <row r="399" spans="1:28" ht="14.45" customHeight="1">
      <c r="B399" s="57" t="s">
        <v>25</v>
      </c>
      <c r="C399" s="58" t="s">
        <v>26</v>
      </c>
      <c r="D399" s="56">
        <f>IF(B399="","",SUMPRODUCT((B$11:B399&lt;&gt;"")*1))</f>
        <v>305</v>
      </c>
      <c r="E399" s="54">
        <v>3.49</v>
      </c>
      <c r="F399" s="54">
        <v>585.79426934097421</v>
      </c>
      <c r="G399" s="54">
        <v>1.645</v>
      </c>
      <c r="H399" s="54">
        <v>617.42917933130695</v>
      </c>
      <c r="I399" s="54">
        <v>1.3220000000000001</v>
      </c>
      <c r="J399" s="54">
        <v>1023.8426626323752</v>
      </c>
      <c r="K399" s="54">
        <v>6.617</v>
      </c>
      <c r="L399" s="54">
        <v>590.98806105485869</v>
      </c>
      <c r="M399" s="54">
        <v>13.097</v>
      </c>
      <c r="N399" s="54">
        <v>685.52844162785368</v>
      </c>
      <c r="O399" s="54">
        <v>9.4740000000000002</v>
      </c>
      <c r="P399" s="54">
        <v>750.48152839349802</v>
      </c>
      <c r="Q399" s="54">
        <v>10.302</v>
      </c>
      <c r="R399" s="54">
        <v>499.67035527082118</v>
      </c>
      <c r="S399" s="54">
        <v>15.88</v>
      </c>
      <c r="T399" s="54">
        <v>655.8124055415617</v>
      </c>
      <c r="U399" s="54">
        <v>6.0949999999999998</v>
      </c>
      <c r="V399" s="54">
        <v>692.20065627563577</v>
      </c>
      <c r="W399" s="54">
        <v>3.5750000000000002</v>
      </c>
      <c r="X399" s="54">
        <v>502.38769230769236</v>
      </c>
      <c r="Y399" s="54">
        <v>0.76400000000000001</v>
      </c>
      <c r="Z399" s="54">
        <v>773.96335078534037</v>
      </c>
      <c r="AA399" s="54">
        <v>0.96799999999999997</v>
      </c>
      <c r="AB399" s="54">
        <v>669.41425619834706</v>
      </c>
    </row>
    <row r="400" spans="1:28" ht="14.45" customHeight="1">
      <c r="B400" s="57" t="s">
        <v>27</v>
      </c>
      <c r="C400" s="58" t="s">
        <v>28</v>
      </c>
      <c r="D400" s="56">
        <f>IF(B400="","",SUMPRODUCT((B$11:B400&lt;&gt;"")*1))</f>
        <v>306</v>
      </c>
      <c r="E400" s="54">
        <v>2.2730000000000001</v>
      </c>
      <c r="F400" s="54">
        <v>295.34359876814784</v>
      </c>
      <c r="G400" s="54">
        <v>7.0000000000000007E-2</v>
      </c>
      <c r="H400" s="54">
        <v>826.2285714285714</v>
      </c>
      <c r="I400" s="54">
        <v>0.755</v>
      </c>
      <c r="J400" s="54">
        <v>1112.5814569536424</v>
      </c>
      <c r="K400" s="54">
        <v>7.3959999999999999</v>
      </c>
      <c r="L400" s="54">
        <v>566.06544077879926</v>
      </c>
      <c r="M400" s="54">
        <v>11.781000000000001</v>
      </c>
      <c r="N400" s="54">
        <v>420.91138273491214</v>
      </c>
      <c r="O400" s="54">
        <v>7.7880000000000003</v>
      </c>
      <c r="P400" s="54">
        <v>692.18181818181813</v>
      </c>
      <c r="Q400" s="54">
        <v>56.295999999999999</v>
      </c>
      <c r="R400" s="54">
        <v>578.44166548244993</v>
      </c>
      <c r="S400" s="54">
        <v>45.414000000000001</v>
      </c>
      <c r="T400" s="54">
        <v>473.74327299951557</v>
      </c>
      <c r="U400" s="54">
        <v>9.0329999999999995</v>
      </c>
      <c r="V400" s="54">
        <v>407.7270009963467</v>
      </c>
      <c r="W400" s="54">
        <v>8.0809999999999995</v>
      </c>
      <c r="X400" s="54">
        <v>375.2394505630491</v>
      </c>
      <c r="Y400" s="54">
        <v>10.411</v>
      </c>
      <c r="Z400" s="54">
        <v>360.37172221688598</v>
      </c>
      <c r="AA400" s="54">
        <v>12.646000000000001</v>
      </c>
      <c r="AB400" s="54">
        <v>430.68828087932945</v>
      </c>
    </row>
    <row r="401" spans="2:28" ht="14.45" customHeight="1">
      <c r="B401" s="57" t="s">
        <v>29</v>
      </c>
      <c r="C401" s="58" t="s">
        <v>28</v>
      </c>
      <c r="D401" s="56">
        <f>IF(B401="","",SUMPRODUCT((B$11:B401&lt;&gt;"")*1))</f>
        <v>307</v>
      </c>
      <c r="E401" s="54">
        <v>3.669</v>
      </c>
      <c r="F401" s="54">
        <v>433.56309621150177</v>
      </c>
      <c r="G401" s="54">
        <v>4.8789999999999996</v>
      </c>
      <c r="H401" s="54">
        <v>976.6312769010043</v>
      </c>
      <c r="I401" s="54">
        <v>11.962999999999999</v>
      </c>
      <c r="J401" s="54">
        <v>694.04121039872939</v>
      </c>
      <c r="K401" s="54">
        <v>27.071000000000002</v>
      </c>
      <c r="L401" s="54">
        <v>501.61752428798343</v>
      </c>
      <c r="M401" s="54">
        <v>12.279</v>
      </c>
      <c r="N401" s="54">
        <v>822.04601351901624</v>
      </c>
      <c r="O401" s="54">
        <v>18.666</v>
      </c>
      <c r="P401" s="54">
        <v>769.13168327440258</v>
      </c>
      <c r="Q401" s="54">
        <v>51.914000000000001</v>
      </c>
      <c r="R401" s="54">
        <v>365.43159841275957</v>
      </c>
      <c r="S401" s="54">
        <v>33.860999999999997</v>
      </c>
      <c r="T401" s="54">
        <v>356.56542925489498</v>
      </c>
      <c r="U401" s="54">
        <v>5.5030000000000001</v>
      </c>
      <c r="V401" s="54">
        <v>410.84372160639651</v>
      </c>
      <c r="W401" s="54">
        <v>5.92</v>
      </c>
      <c r="X401" s="54">
        <v>522.26503378378379</v>
      </c>
      <c r="Y401" s="54">
        <v>4.58</v>
      </c>
      <c r="Z401" s="54">
        <v>877.92598253275105</v>
      </c>
      <c r="AA401" s="54">
        <v>9.2789999999999999</v>
      </c>
      <c r="AB401" s="54">
        <v>341.38452419441751</v>
      </c>
    </row>
    <row r="402" spans="2:28" ht="14.45" customHeight="1">
      <c r="B402" s="57" t="s">
        <v>30</v>
      </c>
      <c r="C402" s="58" t="s">
        <v>31</v>
      </c>
      <c r="D402" s="56">
        <f>IF(B402="","",SUMPRODUCT((B$11:B402&lt;&gt;"")*1))</f>
        <v>308</v>
      </c>
      <c r="E402" s="54">
        <v>40.418999999999997</v>
      </c>
      <c r="F402" s="54">
        <v>373.31037383408795</v>
      </c>
      <c r="G402" s="54">
        <v>45.063000000000002</v>
      </c>
      <c r="H402" s="54">
        <v>232.65457248740654</v>
      </c>
      <c r="I402" s="54">
        <v>48.709000000000003</v>
      </c>
      <c r="J402" s="54">
        <v>406.085774702827</v>
      </c>
      <c r="K402" s="54">
        <v>4.9610000000000003</v>
      </c>
      <c r="L402" s="54">
        <v>366.48316871598468</v>
      </c>
      <c r="M402" s="54">
        <v>90.899000000000001</v>
      </c>
      <c r="N402" s="54">
        <v>284.09593064830199</v>
      </c>
      <c r="O402" s="54">
        <v>13.307</v>
      </c>
      <c r="P402" s="54">
        <v>193.37025625610582</v>
      </c>
      <c r="Q402" s="54">
        <v>5.9370000000000003</v>
      </c>
      <c r="R402" s="54">
        <v>281.26949637864243</v>
      </c>
      <c r="S402" s="54">
        <v>6.9050000000000002</v>
      </c>
      <c r="T402" s="54">
        <v>346.53294713975379</v>
      </c>
      <c r="U402" s="54">
        <v>12.391</v>
      </c>
      <c r="V402" s="54">
        <v>512.99685255427323</v>
      </c>
      <c r="W402" s="54">
        <v>138.45099999999999</v>
      </c>
      <c r="X402" s="54">
        <v>323.38756672035595</v>
      </c>
      <c r="Y402" s="54">
        <v>171.26300000000001</v>
      </c>
      <c r="Z402" s="54">
        <v>150.46529606511623</v>
      </c>
      <c r="AA402" s="54">
        <v>150.41800000000001</v>
      </c>
      <c r="AB402" s="54">
        <v>153.32543312635457</v>
      </c>
    </row>
    <row r="403" spans="2:28" ht="14.45" customHeight="1">
      <c r="B403" s="57"/>
      <c r="C403" s="58"/>
      <c r="D403" s="56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</row>
    <row r="404" spans="2:28" ht="14.45" customHeight="1">
      <c r="B404" s="57" t="s">
        <v>24</v>
      </c>
      <c r="C404" s="58" t="s">
        <v>32</v>
      </c>
      <c r="D404" s="56">
        <f>IF(B404="","",SUMPRODUCT((B$11:B404&lt;&gt;"")*1))</f>
        <v>309</v>
      </c>
      <c r="E404" s="54">
        <v>3.3000000000000002E-2</v>
      </c>
      <c r="F404" s="54">
        <v>299.45454545454544</v>
      </c>
      <c r="G404" s="54">
        <v>5.0000000000000001E-3</v>
      </c>
      <c r="H404" s="54">
        <v>287.60000000000002</v>
      </c>
      <c r="I404" s="54">
        <v>6.0000000000000001E-3</v>
      </c>
      <c r="J404" s="54">
        <v>347.33333333333337</v>
      </c>
      <c r="K404" s="54">
        <v>3.0000000000000001E-3</v>
      </c>
      <c r="L404" s="54">
        <v>319.33333333333337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5.0000000000000001E-3</v>
      </c>
      <c r="V404" s="54">
        <v>1288.4000000000001</v>
      </c>
      <c r="W404" s="54">
        <v>1.7999999999999999E-2</v>
      </c>
      <c r="X404" s="54">
        <v>453.5</v>
      </c>
      <c r="Y404" s="54">
        <v>3.9E-2</v>
      </c>
      <c r="Z404" s="54">
        <v>547.20512820512818</v>
      </c>
      <c r="AA404" s="54">
        <v>3.2000000000000001E-2</v>
      </c>
      <c r="AB404" s="54">
        <v>1225.34375</v>
      </c>
    </row>
    <row r="405" spans="2:28" ht="14.45" customHeight="1">
      <c r="B405" s="57" t="s">
        <v>33</v>
      </c>
      <c r="C405" s="58" t="s">
        <v>32</v>
      </c>
      <c r="D405" s="56">
        <f>IF(B405="","",SUMPRODUCT((B$11:B405&lt;&gt;"")*1))</f>
        <v>310</v>
      </c>
      <c r="E405" s="54">
        <v>0.72899999999999998</v>
      </c>
      <c r="F405" s="54">
        <v>320.82853223593963</v>
      </c>
      <c r="G405" s="54">
        <v>0.88200000000000001</v>
      </c>
      <c r="H405" s="54">
        <v>543.13945578231301</v>
      </c>
      <c r="I405" s="54">
        <v>1.865</v>
      </c>
      <c r="J405" s="54">
        <v>392.0729222520107</v>
      </c>
      <c r="K405" s="54">
        <v>4.2089999999999996</v>
      </c>
      <c r="L405" s="54">
        <v>346.55951532430504</v>
      </c>
      <c r="M405" s="54">
        <v>5.0460000000000003</v>
      </c>
      <c r="N405" s="54">
        <v>171.53824811732065</v>
      </c>
      <c r="O405" s="54">
        <v>8.9890000000000008</v>
      </c>
      <c r="P405" s="54">
        <v>163.90822115919457</v>
      </c>
      <c r="Q405" s="54">
        <v>4.1890000000000001</v>
      </c>
      <c r="R405" s="54">
        <v>113.46789209835283</v>
      </c>
      <c r="S405" s="54">
        <v>5.7069999999999999</v>
      </c>
      <c r="T405" s="54">
        <v>135.55545820921674</v>
      </c>
      <c r="U405" s="54">
        <v>2.2200000000000002</v>
      </c>
      <c r="V405" s="54">
        <v>279.78873873873874</v>
      </c>
      <c r="W405" s="54">
        <v>2.5880000000000001</v>
      </c>
      <c r="X405" s="54">
        <v>403.90842349304484</v>
      </c>
      <c r="Y405" s="54">
        <v>1.881</v>
      </c>
      <c r="Z405" s="54">
        <v>455.53163211057944</v>
      </c>
      <c r="AA405" s="54">
        <v>0.97499999999999998</v>
      </c>
      <c r="AB405" s="54">
        <v>543.02461538461546</v>
      </c>
    </row>
    <row r="406" spans="2:28" ht="14.45" customHeight="1">
      <c r="B406" s="57" t="s">
        <v>94</v>
      </c>
      <c r="C406" s="58" t="s">
        <v>35</v>
      </c>
      <c r="D406" s="56">
        <f>IF(B406="","",SUMPRODUCT((B$11:B406&lt;&gt;"")*1))</f>
        <v>311</v>
      </c>
      <c r="E406" s="54">
        <v>33.021999999999998</v>
      </c>
      <c r="F406" s="54">
        <v>375.13875598086122</v>
      </c>
      <c r="G406" s="54">
        <v>7.0549999999999997</v>
      </c>
      <c r="H406" s="54">
        <v>646.20864635010628</v>
      </c>
      <c r="I406" s="54">
        <v>6.7480000000000002</v>
      </c>
      <c r="J406" s="54">
        <v>868.50459395376402</v>
      </c>
      <c r="K406" s="54">
        <v>15.821</v>
      </c>
      <c r="L406" s="54">
        <v>536.72656595664</v>
      </c>
      <c r="M406" s="54">
        <v>10.372999999999999</v>
      </c>
      <c r="N406" s="54">
        <v>714.5341752627013</v>
      </c>
      <c r="O406" s="54">
        <v>12.32</v>
      </c>
      <c r="P406" s="54">
        <v>822.23912337662341</v>
      </c>
      <c r="Q406" s="54">
        <v>4.8890000000000002</v>
      </c>
      <c r="R406" s="54">
        <v>657.35344651257924</v>
      </c>
      <c r="S406" s="54">
        <v>4.03</v>
      </c>
      <c r="T406" s="54">
        <v>864.56277915632757</v>
      </c>
      <c r="U406" s="54">
        <v>7.5650000000000004</v>
      </c>
      <c r="V406" s="54">
        <v>734.96259087904832</v>
      </c>
      <c r="W406" s="54">
        <v>6.7510000000000003</v>
      </c>
      <c r="X406" s="54">
        <v>655.64657087838839</v>
      </c>
      <c r="Y406" s="54">
        <v>20.67</v>
      </c>
      <c r="Z406" s="54">
        <v>369.52506047411708</v>
      </c>
      <c r="AA406" s="54">
        <v>39.677</v>
      </c>
      <c r="AB406" s="54">
        <v>389.28036393880586</v>
      </c>
    </row>
    <row r="407" spans="2:28" ht="14.45" customHeight="1">
      <c r="B407" s="57" t="s">
        <v>36</v>
      </c>
      <c r="C407" s="58" t="s">
        <v>35</v>
      </c>
      <c r="D407" s="56">
        <f>IF(B407="","",SUMPRODUCT((B$11:B407&lt;&gt;"")*1))</f>
        <v>312</v>
      </c>
      <c r="E407" s="54">
        <v>5.2359999999999998</v>
      </c>
      <c r="F407" s="54">
        <v>209.93735676088616</v>
      </c>
      <c r="G407" s="54">
        <v>3.056</v>
      </c>
      <c r="H407" s="54">
        <v>465.97807591623035</v>
      </c>
      <c r="I407" s="54">
        <v>0.65700000000000003</v>
      </c>
      <c r="J407" s="54">
        <v>953.98477929984779</v>
      </c>
      <c r="K407" s="54">
        <v>0.49</v>
      </c>
      <c r="L407" s="54">
        <v>874.76326530612243</v>
      </c>
      <c r="M407" s="54">
        <v>54.817</v>
      </c>
      <c r="N407" s="54">
        <v>88.86217779156101</v>
      </c>
      <c r="O407" s="54">
        <v>3.0739999999999998</v>
      </c>
      <c r="P407" s="54">
        <v>190.10344827586206</v>
      </c>
      <c r="Q407" s="54">
        <v>44.643999999999998</v>
      </c>
      <c r="R407" s="54">
        <v>59.312270405877605</v>
      </c>
      <c r="S407" s="54">
        <v>65.861999999999995</v>
      </c>
      <c r="T407" s="54">
        <v>178.36227263065197</v>
      </c>
      <c r="U407" s="54">
        <v>7.3860000000000001</v>
      </c>
      <c r="V407" s="54">
        <v>118.2238017871649</v>
      </c>
      <c r="W407" s="54">
        <v>37.091999999999999</v>
      </c>
      <c r="X407" s="54">
        <v>115.55979726086487</v>
      </c>
      <c r="Y407" s="54">
        <v>15.627000000000001</v>
      </c>
      <c r="Z407" s="54">
        <v>95.574966404300255</v>
      </c>
      <c r="AA407" s="54">
        <v>15.287000000000001</v>
      </c>
      <c r="AB407" s="54">
        <v>110.04382808922614</v>
      </c>
    </row>
    <row r="408" spans="2:28" ht="14.45" customHeight="1">
      <c r="B408" s="57" t="s">
        <v>37</v>
      </c>
      <c r="C408" s="58" t="s">
        <v>38</v>
      </c>
      <c r="D408" s="56">
        <f>IF(B408="","",SUMPRODUCT((B$11:B408&lt;&gt;"")*1))</f>
        <v>313</v>
      </c>
      <c r="E408" s="54">
        <v>95.582999999999998</v>
      </c>
      <c r="F408" s="54">
        <v>170.12359938482786</v>
      </c>
      <c r="G408" s="54">
        <v>251.465</v>
      </c>
      <c r="H408" s="54">
        <v>151.11392837969498</v>
      </c>
      <c r="I408" s="54">
        <v>248.828</v>
      </c>
      <c r="J408" s="54">
        <v>187.74197035703378</v>
      </c>
      <c r="K408" s="54">
        <v>78.491</v>
      </c>
      <c r="L408" s="54">
        <v>314.4669579951842</v>
      </c>
      <c r="M408" s="54">
        <v>41.037999999999997</v>
      </c>
      <c r="N408" s="54">
        <v>361.96520298260145</v>
      </c>
      <c r="O408" s="54">
        <v>42.526000000000003</v>
      </c>
      <c r="P408" s="54">
        <v>394.34063866810891</v>
      </c>
      <c r="Q408" s="54">
        <v>24.948</v>
      </c>
      <c r="R408" s="54">
        <v>449.6756854256854</v>
      </c>
      <c r="S408" s="54">
        <v>44.387</v>
      </c>
      <c r="T408" s="54">
        <v>209.68064973978866</v>
      </c>
      <c r="U408" s="54">
        <v>51.35</v>
      </c>
      <c r="V408" s="54">
        <v>318.29185978578386</v>
      </c>
      <c r="W408" s="54">
        <v>32.552</v>
      </c>
      <c r="X408" s="54">
        <v>249.99397886458587</v>
      </c>
      <c r="Y408" s="54">
        <v>120.681</v>
      </c>
      <c r="Z408" s="54">
        <v>149.05471449523952</v>
      </c>
      <c r="AA408" s="54">
        <v>27.704000000000001</v>
      </c>
      <c r="AB408" s="54">
        <v>418.12947588795845</v>
      </c>
    </row>
    <row r="409" spans="2:28" ht="14.45" customHeight="1">
      <c r="B409" s="57"/>
      <c r="C409" s="58"/>
      <c r="D409" s="56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</row>
    <row r="410" spans="2:28" ht="14.45" customHeight="1">
      <c r="B410" s="57" t="s">
        <v>75</v>
      </c>
      <c r="C410" s="58" t="s">
        <v>40</v>
      </c>
      <c r="D410" s="56">
        <f>IF(B410="","",SUMPRODUCT((B$11:B410&lt;&gt;"")*1))</f>
        <v>314</v>
      </c>
      <c r="E410" s="54">
        <v>171.893</v>
      </c>
      <c r="F410" s="54">
        <v>71.525943464829865</v>
      </c>
      <c r="G410" s="54">
        <v>203.47200000000001</v>
      </c>
      <c r="H410" s="54">
        <v>52.312308327435716</v>
      </c>
      <c r="I410" s="54">
        <v>534.11199999999997</v>
      </c>
      <c r="J410" s="54">
        <v>91.711796402252716</v>
      </c>
      <c r="K410" s="54">
        <v>178.114</v>
      </c>
      <c r="L410" s="54">
        <v>61.273358635480655</v>
      </c>
      <c r="M410" s="54">
        <v>9.4E-2</v>
      </c>
      <c r="N410" s="54">
        <v>298.42553191489361</v>
      </c>
      <c r="O410" s="54">
        <v>106.99</v>
      </c>
      <c r="P410" s="54">
        <v>211.30028040003737</v>
      </c>
      <c r="Q410" s="54">
        <v>9.8059999999999992</v>
      </c>
      <c r="R410" s="54">
        <v>428.98908831327759</v>
      </c>
      <c r="S410" s="54">
        <v>92.165999999999997</v>
      </c>
      <c r="T410" s="54">
        <v>70.604441985113823</v>
      </c>
      <c r="U410" s="54">
        <v>196.07300000000001</v>
      </c>
      <c r="V410" s="54">
        <v>88.462848020890178</v>
      </c>
      <c r="W410" s="54">
        <v>267.17500000000001</v>
      </c>
      <c r="X410" s="54">
        <v>57.906679142883881</v>
      </c>
      <c r="Y410" s="54">
        <v>455.185</v>
      </c>
      <c r="Z410" s="54">
        <v>94.796875995474366</v>
      </c>
      <c r="AA410" s="54">
        <v>173.81299999999999</v>
      </c>
      <c r="AB410" s="54">
        <v>112.53585174871846</v>
      </c>
    </row>
    <row r="411" spans="2:28" ht="14.45" customHeight="1">
      <c r="B411" s="57" t="s">
        <v>39</v>
      </c>
      <c r="C411" s="58" t="s">
        <v>40</v>
      </c>
      <c r="D411" s="56">
        <f>IF(B411="","",SUMPRODUCT((B$11:B411&lt;&gt;"")*1))</f>
        <v>315</v>
      </c>
      <c r="E411" s="54">
        <v>0.186</v>
      </c>
      <c r="F411" s="54">
        <v>496.81182795698925</v>
      </c>
      <c r="G411" s="54">
        <v>0.37</v>
      </c>
      <c r="H411" s="54">
        <v>672.1864864864865</v>
      </c>
      <c r="I411" s="54">
        <v>1.3109999999999999</v>
      </c>
      <c r="J411" s="54">
        <v>455.65827612509531</v>
      </c>
      <c r="K411" s="54">
        <v>0.24199999999999999</v>
      </c>
      <c r="L411" s="54">
        <v>657.2809917355371</v>
      </c>
      <c r="M411" s="54">
        <v>0.20200000000000001</v>
      </c>
      <c r="N411" s="54">
        <v>516.14851485148517</v>
      </c>
      <c r="O411" s="54">
        <v>0.158</v>
      </c>
      <c r="P411" s="54">
        <v>449.67721518987344</v>
      </c>
      <c r="Q411" s="54">
        <v>0.11799999999999999</v>
      </c>
      <c r="R411" s="54">
        <v>777.24576271186447</v>
      </c>
      <c r="S411" s="54">
        <v>0.17199999999999999</v>
      </c>
      <c r="T411" s="54">
        <v>429.87209302325579</v>
      </c>
      <c r="U411" s="54">
        <v>2.8000000000000001E-2</v>
      </c>
      <c r="V411" s="54">
        <v>758.35714285714289</v>
      </c>
      <c r="W411" s="54">
        <v>4.8000000000000001E-2</v>
      </c>
      <c r="X411" s="54">
        <v>843.0625</v>
      </c>
      <c r="Y411" s="54">
        <v>0.14000000000000001</v>
      </c>
      <c r="Z411" s="54">
        <v>621.27857142857147</v>
      </c>
      <c r="AA411" s="54">
        <v>0.84699999999999998</v>
      </c>
      <c r="AB411" s="54">
        <v>264.77804014167651</v>
      </c>
    </row>
    <row r="412" spans="2:28" ht="14.45" customHeight="1">
      <c r="B412" s="57" t="s">
        <v>41</v>
      </c>
      <c r="C412" s="58" t="s">
        <v>42</v>
      </c>
      <c r="D412" s="56">
        <f>IF(B412="","",SUMPRODUCT((B$11:B412&lt;&gt;"")*1))</f>
        <v>316</v>
      </c>
      <c r="E412" s="54">
        <v>10.231</v>
      </c>
      <c r="F412" s="54">
        <v>549.0388036360082</v>
      </c>
      <c r="G412" s="54">
        <v>7.8410000000000002</v>
      </c>
      <c r="H412" s="54">
        <v>333.64481571228163</v>
      </c>
      <c r="I412" s="54">
        <v>10.711</v>
      </c>
      <c r="J412" s="54">
        <v>469.82868079544392</v>
      </c>
      <c r="K412" s="54">
        <v>11.346</v>
      </c>
      <c r="L412" s="54">
        <v>437.40128679710909</v>
      </c>
      <c r="M412" s="54">
        <v>24.427</v>
      </c>
      <c r="N412" s="54">
        <v>467.73087157653413</v>
      </c>
      <c r="O412" s="54">
        <v>39.252000000000002</v>
      </c>
      <c r="P412" s="54">
        <v>638.39478243146846</v>
      </c>
      <c r="Q412" s="54">
        <v>25.428000000000001</v>
      </c>
      <c r="R412" s="54">
        <v>794.54325939908756</v>
      </c>
      <c r="S412" s="54">
        <v>12.007</v>
      </c>
      <c r="T412" s="54">
        <v>948.11793120679613</v>
      </c>
      <c r="U412" s="54">
        <v>9.9629999999999992</v>
      </c>
      <c r="V412" s="54">
        <v>860.97912275419048</v>
      </c>
      <c r="W412" s="54">
        <v>12.782999999999999</v>
      </c>
      <c r="X412" s="54">
        <v>759.82234217319876</v>
      </c>
      <c r="Y412" s="54">
        <v>14.148</v>
      </c>
      <c r="Z412" s="54">
        <v>672.77360757704275</v>
      </c>
      <c r="AA412" s="54">
        <v>11.694000000000001</v>
      </c>
      <c r="AB412" s="54">
        <v>512.13382931417823</v>
      </c>
    </row>
    <row r="413" spans="2:28" ht="14.45" customHeight="1">
      <c r="B413" s="57" t="s">
        <v>43</v>
      </c>
      <c r="C413" s="58" t="s">
        <v>44</v>
      </c>
      <c r="D413" s="56">
        <f>IF(B413="","",SUMPRODUCT((B$11:B413&lt;&gt;"")*1))</f>
        <v>317</v>
      </c>
      <c r="E413" s="54">
        <v>1405</v>
      </c>
      <c r="F413" s="54">
        <v>94</v>
      </c>
      <c r="G413" s="54">
        <v>237</v>
      </c>
      <c r="H413" s="54">
        <v>117</v>
      </c>
      <c r="I413" s="54">
        <v>220</v>
      </c>
      <c r="J413" s="54">
        <v>92</v>
      </c>
      <c r="K413" s="54">
        <v>1446</v>
      </c>
      <c r="L413" s="54">
        <v>162</v>
      </c>
      <c r="M413" s="54">
        <v>3790</v>
      </c>
      <c r="N413" s="54">
        <v>59.844063324538254</v>
      </c>
      <c r="O413" s="54">
        <v>860</v>
      </c>
      <c r="P413" s="54">
        <v>67.761627906976742</v>
      </c>
      <c r="Q413" s="54">
        <v>120</v>
      </c>
      <c r="R413" s="54">
        <v>107</v>
      </c>
      <c r="S413" s="54">
        <v>101</v>
      </c>
      <c r="T413" s="54">
        <v>95.247524752475258</v>
      </c>
      <c r="U413" s="54">
        <v>492</v>
      </c>
      <c r="V413" s="54">
        <v>262</v>
      </c>
      <c r="W413" s="54">
        <v>1898</v>
      </c>
      <c r="X413" s="54">
        <v>151</v>
      </c>
      <c r="Y413" s="54">
        <v>1370</v>
      </c>
      <c r="Z413" s="54">
        <v>186</v>
      </c>
      <c r="AA413" s="54">
        <v>408</v>
      </c>
      <c r="AB413" s="54">
        <v>219</v>
      </c>
    </row>
    <row r="414" spans="2:28" ht="14.45" customHeight="1">
      <c r="B414" s="57" t="s">
        <v>108</v>
      </c>
      <c r="C414" s="58" t="s">
        <v>109</v>
      </c>
      <c r="D414" s="56">
        <f>IF(B414="","",SUMPRODUCT((B$11:B414&lt;&gt;"")*1))</f>
        <v>318</v>
      </c>
      <c r="E414" s="54">
        <v>192.81</v>
      </c>
      <c r="F414" s="54">
        <v>144.42426741351591</v>
      </c>
      <c r="G414" s="54">
        <v>126.501</v>
      </c>
      <c r="H414" s="54">
        <v>230.89929723875701</v>
      </c>
      <c r="I414" s="54">
        <v>91.287999999999997</v>
      </c>
      <c r="J414" s="54">
        <v>146.76043948821311</v>
      </c>
      <c r="K414" s="54">
        <v>250.971</v>
      </c>
      <c r="L414" s="54">
        <v>194.20861772874156</v>
      </c>
      <c r="M414" s="54">
        <v>766.96</v>
      </c>
      <c r="N414" s="54">
        <v>193.69315609679774</v>
      </c>
      <c r="O414" s="54">
        <v>151.14599999999999</v>
      </c>
      <c r="P414" s="54">
        <v>184.45560583806386</v>
      </c>
      <c r="Q414" s="54">
        <v>112.306</v>
      </c>
      <c r="R414" s="54">
        <v>220.47575374423451</v>
      </c>
      <c r="S414" s="54">
        <v>197.04400000000001</v>
      </c>
      <c r="T414" s="54">
        <v>376.4155975315158</v>
      </c>
      <c r="U414" s="54">
        <v>193.63900000000001</v>
      </c>
      <c r="V414" s="54">
        <v>543.64847990332532</v>
      </c>
      <c r="W414" s="54">
        <v>235.05099999999999</v>
      </c>
      <c r="X414" s="54">
        <v>319.37072380036676</v>
      </c>
      <c r="Y414" s="54">
        <v>335.09800000000001</v>
      </c>
      <c r="Z414" s="54">
        <v>337.64501429432585</v>
      </c>
      <c r="AA414" s="54">
        <v>224.87</v>
      </c>
      <c r="AB414" s="54">
        <v>373.97115666829723</v>
      </c>
    </row>
    <row r="415" spans="2:28" ht="14.45" customHeight="1">
      <c r="B415" s="57"/>
      <c r="C415" s="58"/>
      <c r="D415" s="56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</row>
    <row r="416" spans="2:28" ht="14.45" customHeight="1">
      <c r="B416" s="57" t="s">
        <v>110</v>
      </c>
      <c r="C416" s="58" t="s">
        <v>111</v>
      </c>
      <c r="D416" s="56">
        <f>IF(B416="","",SUMPRODUCT((B$11:B416&lt;&gt;"")*1))</f>
        <v>319</v>
      </c>
      <c r="E416" s="54">
        <v>34.789000000000001</v>
      </c>
      <c r="F416" s="54">
        <v>207.70806864238696</v>
      </c>
      <c r="G416" s="54">
        <v>46.353999999999999</v>
      </c>
      <c r="H416" s="54">
        <v>170.60197609699273</v>
      </c>
      <c r="I416" s="54">
        <v>37.281999999999996</v>
      </c>
      <c r="J416" s="54">
        <v>266.43313126978165</v>
      </c>
      <c r="K416" s="54">
        <v>38.576999999999998</v>
      </c>
      <c r="L416" s="54">
        <v>313.36713585815386</v>
      </c>
      <c r="M416" s="54">
        <v>104.414</v>
      </c>
      <c r="N416" s="54">
        <v>242.42955925450607</v>
      </c>
      <c r="O416" s="54">
        <v>63.451999999999998</v>
      </c>
      <c r="P416" s="54">
        <v>404.6527769022253</v>
      </c>
      <c r="Q416" s="54">
        <v>32.045000000000002</v>
      </c>
      <c r="R416" s="54">
        <v>459.19463254797944</v>
      </c>
      <c r="S416" s="54">
        <v>20.785</v>
      </c>
      <c r="T416" s="54">
        <v>619.20866009141207</v>
      </c>
      <c r="U416" s="54">
        <v>13.286</v>
      </c>
      <c r="V416" s="54">
        <v>649.72331777811235</v>
      </c>
      <c r="W416" s="54">
        <v>38.659999999999997</v>
      </c>
      <c r="X416" s="54">
        <v>296.34071391619244</v>
      </c>
      <c r="Y416" s="54">
        <v>40.951999999999998</v>
      </c>
      <c r="Z416" s="54">
        <v>213.59747997655793</v>
      </c>
      <c r="AA416" s="54">
        <v>21.286999999999999</v>
      </c>
      <c r="AB416" s="54">
        <v>442.80659557476395</v>
      </c>
    </row>
    <row r="417" spans="1:28" ht="14.45" customHeight="1">
      <c r="B417" s="57" t="s">
        <v>95</v>
      </c>
      <c r="C417" s="58" t="s">
        <v>96</v>
      </c>
      <c r="D417" s="56">
        <f>IF(B417="","",SUMPRODUCT((B$11:B417&lt;&gt;"")*1))</f>
        <v>320</v>
      </c>
      <c r="E417" s="54">
        <v>427.69200000000001</v>
      </c>
      <c r="F417" s="54">
        <v>246.97918127998653</v>
      </c>
      <c r="G417" s="54">
        <v>315.14100000000002</v>
      </c>
      <c r="H417" s="54">
        <v>255.3225127799937</v>
      </c>
      <c r="I417" s="54">
        <v>261.48899999999998</v>
      </c>
      <c r="J417" s="54">
        <v>275.7176324816723</v>
      </c>
      <c r="K417" s="54">
        <v>595.65700000000004</v>
      </c>
      <c r="L417" s="54">
        <v>220.43109373347411</v>
      </c>
      <c r="M417" s="54">
        <v>752.94899999999996</v>
      </c>
      <c r="N417" s="54">
        <v>200.53688098397103</v>
      </c>
      <c r="O417" s="54">
        <v>193.89099999999999</v>
      </c>
      <c r="P417" s="54">
        <v>234.8326430829693</v>
      </c>
      <c r="Q417" s="54">
        <v>108.14400000000001</v>
      </c>
      <c r="R417" s="54">
        <v>318.18175765645805</v>
      </c>
      <c r="S417" s="54">
        <v>17.251000000000001</v>
      </c>
      <c r="T417" s="54">
        <v>776.19013390528085</v>
      </c>
      <c r="U417" s="54">
        <v>16.591000000000001</v>
      </c>
      <c r="V417" s="54">
        <v>387.99541920318245</v>
      </c>
      <c r="W417" s="54">
        <v>27.693000000000001</v>
      </c>
      <c r="X417" s="54">
        <v>466.36594085147874</v>
      </c>
      <c r="Y417" s="54">
        <v>223.23500000000001</v>
      </c>
      <c r="Z417" s="54">
        <v>370.64704011467734</v>
      </c>
      <c r="AA417" s="54">
        <v>216.19499999999999</v>
      </c>
      <c r="AB417" s="54">
        <v>398.07962256296395</v>
      </c>
    </row>
    <row r="418" spans="1:28" ht="14.45" customHeight="1">
      <c r="B418" s="57" t="s">
        <v>45</v>
      </c>
      <c r="C418" s="58" t="s">
        <v>46</v>
      </c>
      <c r="D418" s="56">
        <f>IF(B418="","",SUMPRODUCT((B$11:B418&lt;&gt;"")*1))</f>
        <v>321</v>
      </c>
      <c r="E418" s="54">
        <v>831.50599999999997</v>
      </c>
      <c r="F418" s="54">
        <v>187.68895113204235</v>
      </c>
      <c r="G418" s="54">
        <v>719.31100000000004</v>
      </c>
      <c r="H418" s="54">
        <v>163.7974005680436</v>
      </c>
      <c r="I418" s="54">
        <v>1126.1610000000001</v>
      </c>
      <c r="J418" s="54">
        <v>121.85804072419484</v>
      </c>
      <c r="K418" s="54">
        <v>1634.8989999999999</v>
      </c>
      <c r="L418" s="54">
        <v>133.01120130356676</v>
      </c>
      <c r="M418" s="54">
        <v>1630.15</v>
      </c>
      <c r="N418" s="54">
        <v>199.17219274299913</v>
      </c>
      <c r="O418" s="54">
        <v>781.71100000000001</v>
      </c>
      <c r="P418" s="54">
        <v>212.77498461707714</v>
      </c>
      <c r="Q418" s="54">
        <v>797.92499999999995</v>
      </c>
      <c r="R418" s="54">
        <v>243.63146285678479</v>
      </c>
      <c r="S418" s="54">
        <v>430.53800000000001</v>
      </c>
      <c r="T418" s="54">
        <v>322.18037896771017</v>
      </c>
      <c r="U418" s="54">
        <v>286.07600000000002</v>
      </c>
      <c r="V418" s="54">
        <v>337.07215565094589</v>
      </c>
      <c r="W418" s="54">
        <v>467.85700000000003</v>
      </c>
      <c r="X418" s="54">
        <v>271.63770126342018</v>
      </c>
      <c r="Y418" s="54">
        <v>356.93700000000001</v>
      </c>
      <c r="Z418" s="54">
        <v>306.42683442736393</v>
      </c>
      <c r="AA418" s="54">
        <v>333.50099999999998</v>
      </c>
      <c r="AB418" s="54">
        <v>234.13596660879574</v>
      </c>
    </row>
    <row r="419" spans="1:28" ht="14.45" customHeight="1">
      <c r="B419" s="57" t="s">
        <v>97</v>
      </c>
      <c r="C419" s="58" t="s">
        <v>48</v>
      </c>
      <c r="D419" s="56">
        <f>IF(B419="","",SUMPRODUCT((B$11:B419&lt;&gt;"")*1))</f>
        <v>322</v>
      </c>
      <c r="E419" s="54">
        <v>1166.0440000000001</v>
      </c>
      <c r="F419" s="54">
        <v>189.46883736805816</v>
      </c>
      <c r="G419" s="54">
        <v>1645.729</v>
      </c>
      <c r="H419" s="54">
        <v>185.91413349342449</v>
      </c>
      <c r="I419" s="54">
        <v>1579.893</v>
      </c>
      <c r="J419" s="54">
        <v>180.30698028284192</v>
      </c>
      <c r="K419" s="54">
        <v>2415.1640000000002</v>
      </c>
      <c r="L419" s="54">
        <v>169.42516864279196</v>
      </c>
      <c r="M419" s="54">
        <v>2855.0450000000001</v>
      </c>
      <c r="N419" s="54">
        <v>238.86265890730272</v>
      </c>
      <c r="O419" s="54">
        <v>1568.578</v>
      </c>
      <c r="P419" s="54">
        <v>263.02474853019743</v>
      </c>
      <c r="Q419" s="54">
        <v>2057.3220000000001</v>
      </c>
      <c r="R419" s="54">
        <v>239.43060201563003</v>
      </c>
      <c r="S419" s="54">
        <v>1010.447</v>
      </c>
      <c r="T419" s="54">
        <v>278.77645735006388</v>
      </c>
      <c r="U419" s="54">
        <v>539.97799999999995</v>
      </c>
      <c r="V419" s="54">
        <v>313.62422728333377</v>
      </c>
      <c r="W419" s="54">
        <v>1124.559</v>
      </c>
      <c r="X419" s="54">
        <v>221.32884090563502</v>
      </c>
      <c r="Y419" s="54">
        <v>1254.0740000000001</v>
      </c>
      <c r="Z419" s="54">
        <v>204.08132295223407</v>
      </c>
      <c r="AA419" s="54">
        <v>1500.6479999999999</v>
      </c>
      <c r="AB419" s="54">
        <v>161.02578552731887</v>
      </c>
    </row>
    <row r="420" spans="1:28" ht="14.45" customHeight="1">
      <c r="B420" s="57" t="s">
        <v>47</v>
      </c>
      <c r="C420" s="58" t="s">
        <v>48</v>
      </c>
      <c r="D420" s="56">
        <f>IF(B420="","",SUMPRODUCT((B$11:B420&lt;&gt;"")*1))</f>
        <v>323</v>
      </c>
      <c r="E420" s="54">
        <v>1096.0340000000001</v>
      </c>
      <c r="F420" s="54">
        <v>175.83354348496488</v>
      </c>
      <c r="G420" s="54">
        <v>668.19600000000003</v>
      </c>
      <c r="H420" s="54">
        <v>243.30833767337728</v>
      </c>
      <c r="I420" s="54">
        <v>1224.6510000000001</v>
      </c>
      <c r="J420" s="54">
        <v>242.71964992475407</v>
      </c>
      <c r="K420" s="54">
        <v>1394.279</v>
      </c>
      <c r="L420" s="54">
        <v>220.64709215300525</v>
      </c>
      <c r="M420" s="54">
        <v>3053.6179999999999</v>
      </c>
      <c r="N420" s="54">
        <v>197.39581571761758</v>
      </c>
      <c r="O420" s="54">
        <v>2399.3989999999999</v>
      </c>
      <c r="P420" s="54">
        <v>235.9591060094632</v>
      </c>
      <c r="Q420" s="54">
        <v>1824.8820000000001</v>
      </c>
      <c r="R420" s="54">
        <v>204.0220490968731</v>
      </c>
      <c r="S420" s="54">
        <v>1166.366</v>
      </c>
      <c r="T420" s="54">
        <v>352.6487972043081</v>
      </c>
      <c r="U420" s="54">
        <v>738.62099999999998</v>
      </c>
      <c r="V420" s="54">
        <v>344.82404914022209</v>
      </c>
      <c r="W420" s="54">
        <v>1051.654</v>
      </c>
      <c r="X420" s="54">
        <v>297.70756066158646</v>
      </c>
      <c r="Y420" s="54">
        <v>1588.731</v>
      </c>
      <c r="Z420" s="54">
        <v>162.87184111092438</v>
      </c>
      <c r="AA420" s="54">
        <v>1254.9970000000001</v>
      </c>
      <c r="AB420" s="54">
        <v>204.34337213555094</v>
      </c>
    </row>
    <row r="421" spans="1:28" ht="14.45" customHeight="1">
      <c r="B421" s="57"/>
      <c r="C421" s="58"/>
      <c r="D421" s="56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</row>
    <row r="422" spans="1:28" ht="14.45" customHeight="1">
      <c r="B422" s="57" t="s">
        <v>59</v>
      </c>
      <c r="C422" s="58" t="s">
        <v>48</v>
      </c>
      <c r="D422" s="56">
        <f>IF(B422="","",SUMPRODUCT((B$11:B422&lt;&gt;"")*1))</f>
        <v>324</v>
      </c>
      <c r="E422" s="54">
        <v>358.40600000000001</v>
      </c>
      <c r="F422" s="54">
        <v>193.33586770310765</v>
      </c>
      <c r="G422" s="54">
        <v>196.91800000000001</v>
      </c>
      <c r="H422" s="54">
        <v>234.50640368071987</v>
      </c>
      <c r="I422" s="54">
        <v>231.267</v>
      </c>
      <c r="J422" s="54">
        <v>284.21371834286776</v>
      </c>
      <c r="K422" s="54">
        <v>805.20500000000004</v>
      </c>
      <c r="L422" s="54">
        <v>159.99997391968503</v>
      </c>
      <c r="M422" s="54">
        <v>695.22</v>
      </c>
      <c r="N422" s="54">
        <v>222.14108052127384</v>
      </c>
      <c r="O422" s="54">
        <v>537.77200000000005</v>
      </c>
      <c r="P422" s="54">
        <v>265.08931852160396</v>
      </c>
      <c r="Q422" s="54">
        <v>632.87800000000004</v>
      </c>
      <c r="R422" s="54">
        <v>243.34206592739835</v>
      </c>
      <c r="S422" s="54">
        <v>227.18600000000001</v>
      </c>
      <c r="T422" s="54">
        <v>297.0249575237911</v>
      </c>
      <c r="U422" s="54">
        <v>181.95</v>
      </c>
      <c r="V422" s="54">
        <v>294.19443253641106</v>
      </c>
      <c r="W422" s="54">
        <v>189.702</v>
      </c>
      <c r="X422" s="54">
        <v>259.04241389126105</v>
      </c>
      <c r="Y422" s="54">
        <v>778.63300000000004</v>
      </c>
      <c r="Z422" s="54">
        <v>138.13959464856998</v>
      </c>
      <c r="AA422" s="54">
        <v>655.78800000000001</v>
      </c>
      <c r="AB422" s="54">
        <v>177.27788248641329</v>
      </c>
    </row>
    <row r="423" spans="1:28" ht="14.45" customHeight="1">
      <c r="B423" s="57" t="s">
        <v>60</v>
      </c>
      <c r="C423" s="58" t="s">
        <v>50</v>
      </c>
      <c r="D423" s="56">
        <f>IF(B423="","",SUMPRODUCT((B$11:B423&lt;&gt;"")*1))</f>
        <v>325</v>
      </c>
      <c r="E423" s="54">
        <v>570.07000000000005</v>
      </c>
      <c r="F423" s="54">
        <v>119.79720209798796</v>
      </c>
      <c r="G423" s="54">
        <v>261.43900000000002</v>
      </c>
      <c r="H423" s="54">
        <v>161.27482892758923</v>
      </c>
      <c r="I423" s="54">
        <v>175.958</v>
      </c>
      <c r="J423" s="54">
        <v>192.18034985621568</v>
      </c>
      <c r="K423" s="54">
        <v>184.37799999999999</v>
      </c>
      <c r="L423" s="54">
        <v>139.084896245756</v>
      </c>
      <c r="M423" s="54">
        <v>97.588999999999999</v>
      </c>
      <c r="N423" s="54">
        <v>138.01258338542254</v>
      </c>
      <c r="O423" s="54">
        <v>5.5250000000000004</v>
      </c>
      <c r="P423" s="54">
        <v>241.34479638009051</v>
      </c>
      <c r="Q423" s="54">
        <v>28.968</v>
      </c>
      <c r="R423" s="54">
        <v>210.2871444352389</v>
      </c>
      <c r="S423" s="54">
        <v>11.552</v>
      </c>
      <c r="T423" s="54">
        <v>98.794321329639885</v>
      </c>
      <c r="U423" s="54">
        <v>67.664000000000001</v>
      </c>
      <c r="V423" s="54">
        <v>359.24397020572235</v>
      </c>
      <c r="W423" s="54">
        <v>186.11</v>
      </c>
      <c r="X423" s="54">
        <v>118.56771801622698</v>
      </c>
      <c r="Y423" s="54">
        <v>86.19</v>
      </c>
      <c r="Z423" s="54">
        <v>243.98207448659937</v>
      </c>
      <c r="AA423" s="54">
        <v>0.151</v>
      </c>
      <c r="AB423" s="54">
        <v>859.68211920529802</v>
      </c>
    </row>
    <row r="424" spans="1:28" ht="14.45" customHeight="1">
      <c r="B424" s="57" t="s">
        <v>78</v>
      </c>
      <c r="C424" s="58" t="s">
        <v>50</v>
      </c>
      <c r="D424" s="56">
        <f>IF(B424="","",SUMPRODUCT((B$11:B424&lt;&gt;"")*1))</f>
        <v>326</v>
      </c>
      <c r="E424" s="54">
        <v>8.9999999999999993E-3</v>
      </c>
      <c r="F424" s="54">
        <v>511.33333333333331</v>
      </c>
      <c r="G424" s="54">
        <v>0.04</v>
      </c>
      <c r="H424" s="54">
        <v>543.02499999999998</v>
      </c>
      <c r="I424" s="54">
        <v>3.3000000000000002E-2</v>
      </c>
      <c r="J424" s="54">
        <v>260.54545454545456</v>
      </c>
      <c r="K424" s="54">
        <v>0.01</v>
      </c>
      <c r="L424" s="54">
        <v>289.60000000000002</v>
      </c>
      <c r="M424" s="54">
        <v>8.9999999999999993E-3</v>
      </c>
      <c r="N424" s="54">
        <v>211.22222222222223</v>
      </c>
      <c r="O424" s="54">
        <v>0</v>
      </c>
      <c r="P424" s="54">
        <v>0</v>
      </c>
      <c r="Q424" s="54">
        <v>2E-3</v>
      </c>
      <c r="R424" s="54">
        <v>335</v>
      </c>
      <c r="S424" s="54">
        <v>4.0000000000000001E-3</v>
      </c>
      <c r="T424" s="54">
        <v>480.75</v>
      </c>
      <c r="U424" s="54">
        <v>0</v>
      </c>
      <c r="V424" s="54">
        <v>0</v>
      </c>
      <c r="W424" s="54">
        <v>0</v>
      </c>
      <c r="X424" s="54">
        <v>0</v>
      </c>
      <c r="Y424" s="54">
        <v>0</v>
      </c>
      <c r="Z424" s="54">
        <v>0</v>
      </c>
      <c r="AA424" s="54">
        <v>1.7999999999999999E-2</v>
      </c>
      <c r="AB424" s="54">
        <v>150.55555555555557</v>
      </c>
    </row>
    <row r="425" spans="1:28" ht="14.45" customHeight="1">
      <c r="B425" s="57" t="s">
        <v>49</v>
      </c>
      <c r="C425" s="58" t="s">
        <v>50</v>
      </c>
      <c r="D425" s="56">
        <f>IF(B425="","",SUMPRODUCT((B$11:B425&lt;&gt;"")*1))</f>
        <v>327</v>
      </c>
      <c r="E425" s="54">
        <v>22.381</v>
      </c>
      <c r="F425" s="54">
        <v>368.5810285510031</v>
      </c>
      <c r="G425" s="54">
        <v>22.43</v>
      </c>
      <c r="H425" s="54">
        <v>442.0554168524298</v>
      </c>
      <c r="I425" s="54">
        <v>34.357999999999997</v>
      </c>
      <c r="J425" s="54">
        <v>347.67349671110077</v>
      </c>
      <c r="K425" s="54">
        <v>35.015999999999998</v>
      </c>
      <c r="L425" s="54">
        <v>310.71236006397078</v>
      </c>
      <c r="M425" s="54">
        <v>22.428999999999998</v>
      </c>
      <c r="N425" s="54">
        <v>437.05804984618129</v>
      </c>
      <c r="O425" s="54">
        <v>16.187000000000001</v>
      </c>
      <c r="P425" s="54">
        <v>624.55402483474393</v>
      </c>
      <c r="Q425" s="54">
        <v>15.192</v>
      </c>
      <c r="R425" s="54">
        <v>625.56187467087943</v>
      </c>
      <c r="S425" s="54">
        <v>10.467000000000001</v>
      </c>
      <c r="T425" s="54">
        <v>623.27371739753517</v>
      </c>
      <c r="U425" s="54">
        <v>13.536</v>
      </c>
      <c r="V425" s="54">
        <v>612.90743203309694</v>
      </c>
      <c r="W425" s="54">
        <v>21.760999999999999</v>
      </c>
      <c r="X425" s="54">
        <v>472.06796562657968</v>
      </c>
      <c r="Y425" s="54">
        <v>22.608000000000001</v>
      </c>
      <c r="Z425" s="54">
        <v>437.04909766454352</v>
      </c>
      <c r="AA425" s="54">
        <v>20.632000000000001</v>
      </c>
      <c r="AB425" s="54">
        <v>534.93917215975193</v>
      </c>
    </row>
    <row r="426" spans="1:28" ht="14.45" customHeight="1">
      <c r="B426" s="59"/>
      <c r="C426" s="11"/>
      <c r="D426" s="56" t="str">
        <f>IF(B426="","",SUMPRODUCT((B$11:B426&lt;&gt;"")*1))</f>
        <v/>
      </c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</row>
    <row r="427" spans="1:28" ht="14.45" customHeight="1">
      <c r="A427" s="50" t="s">
        <v>117</v>
      </c>
      <c r="B427" s="59"/>
      <c r="C427" s="11"/>
      <c r="D427" s="56" t="str">
        <f>IF(B427="","",SUMPRODUCT((B$11:B427&lt;&gt;"")*1))</f>
        <v/>
      </c>
      <c r="E427" s="53"/>
      <c r="F427" s="53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</row>
    <row r="428" spans="1:28" s="50" customFormat="1" ht="14.45" customHeight="1">
      <c r="B428" s="60" t="s">
        <v>74</v>
      </c>
      <c r="D428" s="56">
        <f>IF(B428="","",SUMPRODUCT((B$11:B428&lt;&gt;"")*1))</f>
        <v>328</v>
      </c>
      <c r="E428" s="53">
        <f>IF(SUM(E429:E455)&lt;0.001,"-",SUM(E429:E455))</f>
        <v>1196.164</v>
      </c>
      <c r="F428" s="53">
        <f>IF(ISERR(SUMPRODUCT(E429:E455,F429:F455)/E428),"-",SUMPRODUCT(E429:E455,F429:F455)/E428)</f>
        <v>94.30950271033069</v>
      </c>
      <c r="G428" s="53">
        <f>IF(SUM(G429:G455)&lt;0.001,"-",SUM(G429:G455))</f>
        <v>821.54600000000005</v>
      </c>
      <c r="H428" s="53">
        <f>IF(ISERR(SUMPRODUCT(G429:G455,H429:H455)/G428),"-",SUMPRODUCT(G429:G455,H429:H455)/G428)</f>
        <v>74.996377561329496</v>
      </c>
      <c r="I428" s="53">
        <f>IF(SUM(I429:I455)&lt;0.001,"-",SUM(I429:I455))</f>
        <v>687.43100000000004</v>
      </c>
      <c r="J428" s="53">
        <f>IF(ISERR(SUMPRODUCT(I429:I455,J429:J455)/I428),"-",SUMPRODUCT(I429:I455,J429:J455)/I428)</f>
        <v>102.22899607378777</v>
      </c>
      <c r="K428" s="53">
        <f>IF(SUM(K429:K455)&lt;0.001,"-",SUM(K429:K455))</f>
        <v>661.97300000000007</v>
      </c>
      <c r="L428" s="53">
        <f>IF(ISERR(SUMPRODUCT(K429:K455,L429:L455)/K428),"-",SUMPRODUCT(K429:K455,L429:L455)/K428)</f>
        <v>108.41004995672027</v>
      </c>
      <c r="M428" s="53">
        <f>IF(SUM(M429:M455)&lt;0.001,"-",SUM(M429:M455))</f>
        <v>244.08800000000002</v>
      </c>
      <c r="N428" s="53">
        <f>IF(ISERR(SUMPRODUCT(M429:M455,N429:N455)/M428),"-",SUMPRODUCT(M429:M455,N429:N455)/M428)</f>
        <v>100.88064550489986</v>
      </c>
      <c r="O428" s="53">
        <f>IF(SUM(O429:O455)&lt;0.001,"-",SUM(O429:O455))</f>
        <v>302.01000000000005</v>
      </c>
      <c r="P428" s="53">
        <f>IF(ISERR(SUMPRODUCT(O429:O455,P429:P455)/O428),"-",SUMPRODUCT(O429:O455,P429:P455)/O428)</f>
        <v>131.67598423893247</v>
      </c>
      <c r="Q428" s="53">
        <f>IF(SUM(Q429:Q455)&lt;0.001,"-",SUM(Q429:Q455))</f>
        <v>225.239</v>
      </c>
      <c r="R428" s="53">
        <f>IF(ISERR(SUMPRODUCT(Q429:Q455,R429:R455)/Q428),"-",SUMPRODUCT(Q429:Q455,R429:R455)/Q428)</f>
        <v>174.97924426942049</v>
      </c>
      <c r="S428" s="53">
        <f>IF(SUM(S429:S455)&lt;0.001,"-",SUM(S429:S455))</f>
        <v>555.65200000000004</v>
      </c>
      <c r="T428" s="53">
        <f>IF(ISERR(SUMPRODUCT(S429:S455,T429:T455)/S428),"-",SUMPRODUCT(S429:S455,T429:T455)/S428)</f>
        <v>119.51863936420635</v>
      </c>
      <c r="U428" s="53">
        <f>IF(SUM(U429:U455)&lt;0.001,"-",SUM(U429:U455))</f>
        <v>307.78199999999998</v>
      </c>
      <c r="V428" s="53">
        <f>IF(ISERR(SUMPRODUCT(U429:U455,V429:V455)/U428),"-",SUMPRODUCT(U429:U455,V429:V455)/U428)</f>
        <v>145.69241216185483</v>
      </c>
      <c r="W428" s="53">
        <f>IF(SUM(W429:W455)&lt;0.001,"-",SUM(W429:W455))</f>
        <v>1675.3700000000001</v>
      </c>
      <c r="X428" s="53">
        <f>IF(ISERR(SUMPRODUCT(W429:W455,X429:X455)/W428),"-",SUMPRODUCT(W429:W455,X429:X455)/W428)</f>
        <v>99.80523764899695</v>
      </c>
      <c r="Y428" s="53">
        <f>IF(SUM(Y429:Y455)&lt;0.001,"-",SUM(Y429:Y455))</f>
        <v>2677.9249999999997</v>
      </c>
      <c r="Z428" s="53">
        <f>IF(ISERR(SUMPRODUCT(Y429:Y455,Z429:Z455)/Y428),"-",SUMPRODUCT(Y429:Y455,Z429:Z455)/Y428)</f>
        <v>105.96561255449652</v>
      </c>
      <c r="AA428" s="53">
        <f>IF(SUM(AA429:AA455)&lt;0.001,"-",SUM(AA429:AA455))</f>
        <v>1015.3839999999999</v>
      </c>
      <c r="AB428" s="53">
        <f>IF(ISERR(SUMPRODUCT(AA429:AA455,AB429:AB455)/AA428),"-",SUMPRODUCT(AA429:AA455,AB429:AB455)/AA428)</f>
        <v>125.76934145111605</v>
      </c>
    </row>
    <row r="429" spans="1:28" ht="14.45" customHeight="1">
      <c r="B429" s="57" t="s">
        <v>16</v>
      </c>
      <c r="C429" s="58" t="s">
        <v>14</v>
      </c>
      <c r="D429" s="56">
        <f>IF(B429="","",SUMPRODUCT((B$11:B429&lt;&gt;"")*1))</f>
        <v>329</v>
      </c>
      <c r="E429" s="54">
        <v>0</v>
      </c>
      <c r="F429" s="54">
        <v>0</v>
      </c>
      <c r="G429" s="54">
        <v>0</v>
      </c>
      <c r="H429" s="54">
        <v>0</v>
      </c>
      <c r="I429" s="54">
        <v>0</v>
      </c>
      <c r="J429" s="54">
        <v>0</v>
      </c>
      <c r="K429" s="54">
        <v>0</v>
      </c>
      <c r="L429" s="54">
        <v>0</v>
      </c>
      <c r="M429" s="54">
        <v>0</v>
      </c>
      <c r="N429" s="54">
        <v>0</v>
      </c>
      <c r="O429" s="54">
        <v>0</v>
      </c>
      <c r="P429" s="54">
        <v>0</v>
      </c>
      <c r="Q429" s="54">
        <v>0</v>
      </c>
      <c r="R429" s="54">
        <v>0</v>
      </c>
      <c r="S429" s="54">
        <v>0</v>
      </c>
      <c r="T429" s="54">
        <v>0</v>
      </c>
      <c r="U429" s="54">
        <v>5.0000000000000001E-3</v>
      </c>
      <c r="V429" s="54">
        <v>19.399999999999999</v>
      </c>
      <c r="W429" s="54">
        <v>0</v>
      </c>
      <c r="X429" s="54">
        <v>0</v>
      </c>
      <c r="Y429" s="54">
        <v>0</v>
      </c>
      <c r="Z429" s="54">
        <v>0</v>
      </c>
      <c r="AA429" s="54">
        <v>0</v>
      </c>
      <c r="AB429" s="54">
        <v>0</v>
      </c>
    </row>
    <row r="430" spans="1:28" ht="14.45" customHeight="1">
      <c r="B430" s="62" t="s">
        <v>118</v>
      </c>
      <c r="C430" s="62" t="s">
        <v>119</v>
      </c>
      <c r="D430" s="56">
        <f>IF(B430="","",SUMPRODUCT((B$11:B430&lt;&gt;"")*1))</f>
        <v>330</v>
      </c>
      <c r="E430" s="54">
        <v>0</v>
      </c>
      <c r="F430" s="54">
        <v>0</v>
      </c>
      <c r="G430" s="54">
        <v>0</v>
      </c>
      <c r="H430" s="54">
        <v>0</v>
      </c>
      <c r="I430" s="54">
        <v>0</v>
      </c>
      <c r="J430" s="54">
        <v>0</v>
      </c>
      <c r="K430" s="54">
        <v>1E-3</v>
      </c>
      <c r="L430" s="54">
        <v>79</v>
      </c>
      <c r="M430" s="54">
        <v>0</v>
      </c>
      <c r="N430" s="54">
        <v>0</v>
      </c>
      <c r="O430" s="54">
        <v>0</v>
      </c>
      <c r="P430" s="54">
        <v>0</v>
      </c>
      <c r="Q430" s="54">
        <v>8.0000000000000002E-3</v>
      </c>
      <c r="R430" s="54">
        <v>256.5</v>
      </c>
      <c r="S430" s="54">
        <v>2.3E-2</v>
      </c>
      <c r="T430" s="54">
        <v>94</v>
      </c>
      <c r="U430" s="54">
        <v>0</v>
      </c>
      <c r="V430" s="54">
        <v>0</v>
      </c>
      <c r="W430" s="54">
        <v>0</v>
      </c>
      <c r="X430" s="54">
        <v>0</v>
      </c>
      <c r="Y430" s="54">
        <v>2E-3</v>
      </c>
      <c r="Z430" s="54">
        <v>11</v>
      </c>
      <c r="AA430" s="54">
        <v>0</v>
      </c>
      <c r="AB430" s="54">
        <v>0</v>
      </c>
    </row>
    <row r="431" spans="1:28" ht="14.45" customHeight="1">
      <c r="B431" s="12" t="s">
        <v>27</v>
      </c>
      <c r="C431" s="12" t="s">
        <v>28</v>
      </c>
      <c r="D431" s="56">
        <f>IF(B431="","",SUMPRODUCT((B$11:B431&lt;&gt;"")*1))</f>
        <v>331</v>
      </c>
      <c r="E431" s="54">
        <v>1.278</v>
      </c>
      <c r="F431" s="54">
        <v>112.85602503912364</v>
      </c>
      <c r="G431" s="54">
        <v>0</v>
      </c>
      <c r="H431" s="54">
        <v>0</v>
      </c>
      <c r="I431" s="54">
        <v>1.4E-2</v>
      </c>
      <c r="J431" s="54">
        <v>427.35714285714283</v>
      </c>
      <c r="K431" s="54">
        <v>0.40400000000000003</v>
      </c>
      <c r="L431" s="54">
        <v>138.04702970297029</v>
      </c>
      <c r="M431" s="54">
        <v>0.249</v>
      </c>
      <c r="N431" s="54">
        <v>204.4698795180723</v>
      </c>
      <c r="O431" s="54">
        <v>0.50900000000000001</v>
      </c>
      <c r="P431" s="54">
        <v>184.09823182711199</v>
      </c>
      <c r="Q431" s="54">
        <v>1.083</v>
      </c>
      <c r="R431" s="54">
        <v>238.66481994459832</v>
      </c>
      <c r="S431" s="54">
        <v>12.55</v>
      </c>
      <c r="T431" s="54">
        <v>68.957529880478091</v>
      </c>
      <c r="U431" s="54">
        <v>0.84799999999999998</v>
      </c>
      <c r="V431" s="54">
        <v>194.44811320754715</v>
      </c>
      <c r="W431" s="54">
        <v>12.638999999999999</v>
      </c>
      <c r="X431" s="54">
        <v>115.51317351056254</v>
      </c>
      <c r="Y431" s="54">
        <v>10.53</v>
      </c>
      <c r="Z431" s="54">
        <v>120.26723646723646</v>
      </c>
      <c r="AA431" s="54">
        <v>0.26900000000000002</v>
      </c>
      <c r="AB431" s="54">
        <v>406.50557620817841</v>
      </c>
    </row>
    <row r="432" spans="1:28" ht="14.45" customHeight="1">
      <c r="B432" s="57" t="s">
        <v>29</v>
      </c>
      <c r="C432" s="58" t="s">
        <v>28</v>
      </c>
      <c r="D432" s="56">
        <f>IF(B432="","",SUMPRODUCT((B$11:B432&lt;&gt;"")*1))</f>
        <v>332</v>
      </c>
      <c r="E432" s="54">
        <v>5.0000000000000001E-3</v>
      </c>
      <c r="F432" s="54">
        <v>185.6</v>
      </c>
      <c r="G432" s="54">
        <v>0.28899999999999998</v>
      </c>
      <c r="H432" s="54">
        <v>98.131487889273359</v>
      </c>
      <c r="I432" s="54">
        <v>0.89800000000000002</v>
      </c>
      <c r="J432" s="54">
        <v>205.40423162583519</v>
      </c>
      <c r="K432" s="54">
        <v>5.8999999999999997E-2</v>
      </c>
      <c r="L432" s="54">
        <v>258.1016949152542</v>
      </c>
      <c r="M432" s="54">
        <v>0.13500000000000001</v>
      </c>
      <c r="N432" s="54">
        <v>233.2</v>
      </c>
      <c r="O432" s="54">
        <v>0.35699999999999998</v>
      </c>
      <c r="P432" s="54">
        <v>191.64705882352942</v>
      </c>
      <c r="Q432" s="54">
        <v>7.5579999999999998</v>
      </c>
      <c r="R432" s="54">
        <v>245.05768721884098</v>
      </c>
      <c r="S432" s="54">
        <v>1.6060000000000001</v>
      </c>
      <c r="T432" s="54">
        <v>168.08592777085929</v>
      </c>
      <c r="U432" s="54">
        <v>5.085</v>
      </c>
      <c r="V432" s="54">
        <v>149.19292035398232</v>
      </c>
      <c r="W432" s="54">
        <v>15.805</v>
      </c>
      <c r="X432" s="54">
        <v>84.668332806074019</v>
      </c>
      <c r="Y432" s="54">
        <v>7.4089999999999998</v>
      </c>
      <c r="Z432" s="54">
        <v>184.89094344715886</v>
      </c>
      <c r="AA432" s="54">
        <v>0.19600000000000001</v>
      </c>
      <c r="AB432" s="54">
        <v>368.63265306122452</v>
      </c>
    </row>
    <row r="433" spans="2:28" ht="14.45" customHeight="1">
      <c r="B433" s="57"/>
      <c r="C433" s="58"/>
      <c r="D433" s="56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</row>
    <row r="434" spans="2:28" ht="14.45" customHeight="1">
      <c r="B434" s="57" t="s">
        <v>30</v>
      </c>
      <c r="C434" s="58" t="s">
        <v>31</v>
      </c>
      <c r="D434" s="56">
        <f>IF(B434="","",SUMPRODUCT((B$11:B434&lt;&gt;"")*1))</f>
        <v>333</v>
      </c>
      <c r="E434" s="54">
        <v>1.042</v>
      </c>
      <c r="F434" s="54">
        <v>90.233205374280232</v>
      </c>
      <c r="G434" s="54">
        <v>10.124000000000001</v>
      </c>
      <c r="H434" s="54">
        <v>139.97135519557486</v>
      </c>
      <c r="I434" s="54">
        <v>9.8059999999999992</v>
      </c>
      <c r="J434" s="54">
        <v>52.450030593514178</v>
      </c>
      <c r="K434" s="54">
        <v>1.135</v>
      </c>
      <c r="L434" s="54">
        <v>80.93832599118943</v>
      </c>
      <c r="M434" s="54">
        <v>0.97299999999999998</v>
      </c>
      <c r="N434" s="54">
        <v>75.803699897225073</v>
      </c>
      <c r="O434" s="54">
        <v>1.36</v>
      </c>
      <c r="P434" s="54">
        <v>194.25514705882352</v>
      </c>
      <c r="Q434" s="54">
        <v>0.22500000000000001</v>
      </c>
      <c r="R434" s="54">
        <v>72.915555555555557</v>
      </c>
      <c r="S434" s="54">
        <v>7.9000000000000001E-2</v>
      </c>
      <c r="T434" s="54">
        <v>133.9493670886076</v>
      </c>
      <c r="U434" s="54">
        <v>1.2050000000000001</v>
      </c>
      <c r="V434" s="54">
        <v>126.50290456431534</v>
      </c>
      <c r="W434" s="54">
        <v>33.232999999999997</v>
      </c>
      <c r="X434" s="54">
        <v>93.274787109198698</v>
      </c>
      <c r="Y434" s="54">
        <v>9.1999999999999993</v>
      </c>
      <c r="Z434" s="54">
        <v>111.40456521739131</v>
      </c>
      <c r="AA434" s="54">
        <v>21.19</v>
      </c>
      <c r="AB434" s="54">
        <v>133.49174138744692</v>
      </c>
    </row>
    <row r="435" spans="2:28" ht="14.45" customHeight="1">
      <c r="B435" s="57" t="s">
        <v>118</v>
      </c>
      <c r="C435" s="58" t="s">
        <v>32</v>
      </c>
      <c r="D435" s="56">
        <f>IF(B435="","",SUMPRODUCT((B$11:B435&lt;&gt;"")*1))</f>
        <v>334</v>
      </c>
      <c r="E435" s="54">
        <v>0</v>
      </c>
      <c r="F435" s="54">
        <v>0</v>
      </c>
      <c r="G435" s="54">
        <v>0</v>
      </c>
      <c r="H435" s="54">
        <v>0</v>
      </c>
      <c r="I435" s="54">
        <v>1E-3</v>
      </c>
      <c r="J435" s="54">
        <v>676</v>
      </c>
      <c r="K435" s="54">
        <v>0</v>
      </c>
      <c r="L435" s="54">
        <v>0</v>
      </c>
      <c r="M435" s="54">
        <v>0</v>
      </c>
      <c r="N435" s="54">
        <v>0</v>
      </c>
      <c r="O435" s="54">
        <v>0</v>
      </c>
      <c r="P435" s="54">
        <v>0</v>
      </c>
      <c r="Q435" s="54">
        <v>0</v>
      </c>
      <c r="R435" s="54">
        <v>0</v>
      </c>
      <c r="S435" s="54">
        <v>0</v>
      </c>
      <c r="T435" s="54">
        <v>0</v>
      </c>
      <c r="U435" s="54">
        <v>0</v>
      </c>
      <c r="V435" s="54">
        <v>0</v>
      </c>
      <c r="W435" s="54">
        <v>0</v>
      </c>
      <c r="X435" s="54">
        <v>0</v>
      </c>
      <c r="Y435" s="54">
        <v>0</v>
      </c>
      <c r="Z435" s="54">
        <v>0</v>
      </c>
      <c r="AA435" s="54">
        <v>0</v>
      </c>
      <c r="AB435" s="54">
        <v>0</v>
      </c>
    </row>
    <row r="436" spans="2:28" ht="14.45" customHeight="1">
      <c r="B436" s="57" t="s">
        <v>33</v>
      </c>
      <c r="C436" s="58" t="s">
        <v>32</v>
      </c>
      <c r="D436" s="56">
        <f>IF(B436="","",SUMPRODUCT((B$11:B436&lt;&gt;"")*1))</f>
        <v>335</v>
      </c>
      <c r="E436" s="54">
        <v>0</v>
      </c>
      <c r="F436" s="54">
        <v>0</v>
      </c>
      <c r="G436" s="54">
        <v>0</v>
      </c>
      <c r="H436" s="54">
        <v>0</v>
      </c>
      <c r="I436" s="54">
        <v>1.0999999999999999E-2</v>
      </c>
      <c r="J436" s="54">
        <v>85.36363636363636</v>
      </c>
      <c r="K436" s="54">
        <v>0.498</v>
      </c>
      <c r="L436" s="54">
        <v>71.118473895582326</v>
      </c>
      <c r="M436" s="54">
        <v>0.222</v>
      </c>
      <c r="N436" s="54">
        <v>97.018018018018026</v>
      </c>
      <c r="O436" s="54">
        <v>3.6999999999999998E-2</v>
      </c>
      <c r="P436" s="54">
        <v>418.37837837837839</v>
      </c>
      <c r="Q436" s="54">
        <v>0.71299999999999997</v>
      </c>
      <c r="R436" s="54">
        <v>128.85974754558205</v>
      </c>
      <c r="S436" s="54">
        <v>1.355</v>
      </c>
      <c r="T436" s="54">
        <v>59.368265682656833</v>
      </c>
      <c r="U436" s="54">
        <v>0.81200000000000006</v>
      </c>
      <c r="V436" s="54">
        <v>56.615763546798028</v>
      </c>
      <c r="W436" s="54">
        <v>0.70399999999999996</v>
      </c>
      <c r="X436" s="54">
        <v>65.34801136363636</v>
      </c>
      <c r="Y436" s="54">
        <v>0.46400000000000002</v>
      </c>
      <c r="Z436" s="54">
        <v>84.504310344827587</v>
      </c>
      <c r="AA436" s="54">
        <v>0.152</v>
      </c>
      <c r="AB436" s="54">
        <v>85.276315789473685</v>
      </c>
    </row>
    <row r="437" spans="2:28" ht="14.45" customHeight="1">
      <c r="B437" s="57" t="s">
        <v>94</v>
      </c>
      <c r="C437" s="58" t="s">
        <v>35</v>
      </c>
      <c r="D437" s="56">
        <f>IF(B437="","",SUMPRODUCT((B$11:B437&lt;&gt;"")*1))</f>
        <v>336</v>
      </c>
      <c r="E437" s="54">
        <v>0.22800000000000001</v>
      </c>
      <c r="F437" s="54">
        <v>53.951754385964918</v>
      </c>
      <c r="G437" s="54">
        <v>4.0000000000000001E-3</v>
      </c>
      <c r="H437" s="54">
        <v>317.25</v>
      </c>
      <c r="I437" s="54">
        <v>8.6999999999999994E-2</v>
      </c>
      <c r="J437" s="54">
        <v>179.33333333333331</v>
      </c>
      <c r="K437" s="54">
        <v>4.024</v>
      </c>
      <c r="L437" s="54">
        <v>187.57405566600397</v>
      </c>
      <c r="M437" s="54">
        <v>3.0089999999999999</v>
      </c>
      <c r="N437" s="54">
        <v>147.35094715852441</v>
      </c>
      <c r="O437" s="54">
        <v>0.78500000000000003</v>
      </c>
      <c r="P437" s="54">
        <v>147.77197452229299</v>
      </c>
      <c r="Q437" s="54">
        <v>0.63600000000000001</v>
      </c>
      <c r="R437" s="54">
        <v>132.2248427672956</v>
      </c>
      <c r="S437" s="54">
        <v>5.819</v>
      </c>
      <c r="T437" s="54">
        <v>102.23887265853239</v>
      </c>
      <c r="U437" s="54">
        <v>4.2999999999999997E-2</v>
      </c>
      <c r="V437" s="54">
        <v>288.88372093023258</v>
      </c>
      <c r="W437" s="54">
        <v>0.57999999999999996</v>
      </c>
      <c r="X437" s="54">
        <v>97.093103448275869</v>
      </c>
      <c r="Y437" s="54">
        <v>0.42399999999999999</v>
      </c>
      <c r="Z437" s="54">
        <v>76.01650943396227</v>
      </c>
      <c r="AA437" s="54">
        <v>1.821</v>
      </c>
      <c r="AB437" s="54">
        <v>91.380560131795718</v>
      </c>
    </row>
    <row r="438" spans="2:28" ht="14.45" customHeight="1">
      <c r="B438" s="57" t="s">
        <v>36</v>
      </c>
      <c r="C438" s="58" t="s">
        <v>35</v>
      </c>
      <c r="D438" s="56">
        <f>IF(B438="","",SUMPRODUCT((B$11:B438&lt;&gt;"")*1))</f>
        <v>337</v>
      </c>
      <c r="E438" s="54">
        <v>4.0430000000000001</v>
      </c>
      <c r="F438" s="54">
        <v>67.70220133564186</v>
      </c>
      <c r="G438" s="54">
        <v>0</v>
      </c>
      <c r="H438" s="54">
        <v>0</v>
      </c>
      <c r="I438" s="54">
        <v>7.3730000000000002</v>
      </c>
      <c r="J438" s="54">
        <v>103.68072697680726</v>
      </c>
      <c r="K438" s="54">
        <v>0</v>
      </c>
      <c r="L438" s="54">
        <v>0</v>
      </c>
      <c r="M438" s="54">
        <v>0.127</v>
      </c>
      <c r="N438" s="54">
        <v>117.21259842519684</v>
      </c>
      <c r="O438" s="54">
        <v>0.39</v>
      </c>
      <c r="P438" s="54">
        <v>77.920512820512826</v>
      </c>
      <c r="Q438" s="54">
        <v>7.3540000000000001</v>
      </c>
      <c r="R438" s="54">
        <v>51.640331792221922</v>
      </c>
      <c r="S438" s="54">
        <v>3.0000000000000001E-3</v>
      </c>
      <c r="T438" s="54">
        <v>176.66666666666669</v>
      </c>
      <c r="U438" s="54">
        <v>6.0000000000000001E-3</v>
      </c>
      <c r="V438" s="54">
        <v>135.83333333333331</v>
      </c>
      <c r="W438" s="54">
        <v>72.066999999999993</v>
      </c>
      <c r="X438" s="54">
        <v>69.936572911318635</v>
      </c>
      <c r="Y438" s="54">
        <v>115.517</v>
      </c>
      <c r="Z438" s="54">
        <v>78.022568106858728</v>
      </c>
      <c r="AA438" s="54">
        <v>2.7839999999999998</v>
      </c>
      <c r="AB438" s="54">
        <v>83.744612068965523</v>
      </c>
    </row>
    <row r="439" spans="2:28" ht="14.45" customHeight="1">
      <c r="B439" s="57"/>
      <c r="C439" s="58"/>
      <c r="D439" s="56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</row>
    <row r="440" spans="2:28" ht="14.45" customHeight="1">
      <c r="B440" s="57" t="s">
        <v>37</v>
      </c>
      <c r="C440" s="58" t="s">
        <v>38</v>
      </c>
      <c r="D440" s="56">
        <f>IF(B440="","",SUMPRODUCT((B$11:B440&lt;&gt;"")*1))</f>
        <v>338</v>
      </c>
      <c r="E440" s="54">
        <v>1.589</v>
      </c>
      <c r="F440" s="54">
        <v>119.85273757079926</v>
      </c>
      <c r="G440" s="54">
        <v>1.8480000000000001</v>
      </c>
      <c r="H440" s="54">
        <v>86.327380952380949</v>
      </c>
      <c r="I440" s="54">
        <v>26.016999999999999</v>
      </c>
      <c r="J440" s="54">
        <v>36.450666871660836</v>
      </c>
      <c r="K440" s="54">
        <v>55.503</v>
      </c>
      <c r="L440" s="54">
        <v>89.741004990721223</v>
      </c>
      <c r="M440" s="54">
        <v>2.915</v>
      </c>
      <c r="N440" s="54">
        <v>156.63396226415094</v>
      </c>
      <c r="O440" s="54">
        <v>0.314</v>
      </c>
      <c r="P440" s="54">
        <v>232.54777070063693</v>
      </c>
      <c r="Q440" s="54">
        <v>0.121</v>
      </c>
      <c r="R440" s="54">
        <v>247.68595041322311</v>
      </c>
      <c r="S440" s="54">
        <v>0.81499999999999995</v>
      </c>
      <c r="T440" s="54">
        <v>333.80613496932517</v>
      </c>
      <c r="U440" s="54">
        <v>3.7930000000000001</v>
      </c>
      <c r="V440" s="54">
        <v>333.99868178223045</v>
      </c>
      <c r="W440" s="54">
        <v>98.988</v>
      </c>
      <c r="X440" s="54">
        <v>53.553521638986538</v>
      </c>
      <c r="Y440" s="54">
        <v>337.149</v>
      </c>
      <c r="Z440" s="54">
        <v>63.546245131974288</v>
      </c>
      <c r="AA440" s="54">
        <v>97.408000000000001</v>
      </c>
      <c r="AB440" s="54">
        <v>82.888345926412626</v>
      </c>
    </row>
    <row r="441" spans="2:28" ht="14.45" customHeight="1">
      <c r="B441" s="57" t="s">
        <v>75</v>
      </c>
      <c r="C441" s="58" t="s">
        <v>40</v>
      </c>
      <c r="D441" s="56">
        <f>IF(B441="","",SUMPRODUCT((B$11:B441&lt;&gt;"")*1))</f>
        <v>339</v>
      </c>
      <c r="E441" s="54">
        <v>424.779</v>
      </c>
      <c r="F441" s="54">
        <v>62.847930335539189</v>
      </c>
      <c r="G441" s="54">
        <v>307.53800000000001</v>
      </c>
      <c r="H441" s="54">
        <v>57.992830154322391</v>
      </c>
      <c r="I441" s="54">
        <v>25.84</v>
      </c>
      <c r="J441" s="54">
        <v>59.900541795665639</v>
      </c>
      <c r="K441" s="54">
        <v>173.60900000000001</v>
      </c>
      <c r="L441" s="54">
        <v>65.311850192098333</v>
      </c>
      <c r="M441" s="54">
        <v>1.292</v>
      </c>
      <c r="N441" s="54">
        <v>42.941176470588239</v>
      </c>
      <c r="O441" s="54">
        <v>0</v>
      </c>
      <c r="P441" s="54">
        <v>0</v>
      </c>
      <c r="Q441" s="54">
        <v>0</v>
      </c>
      <c r="R441" s="54">
        <v>0</v>
      </c>
      <c r="S441" s="54">
        <v>182.97</v>
      </c>
      <c r="T441" s="54">
        <v>54.794818822757833</v>
      </c>
      <c r="U441" s="54">
        <v>140.178</v>
      </c>
      <c r="V441" s="54">
        <v>59.283946125640256</v>
      </c>
      <c r="W441" s="54">
        <v>702.08</v>
      </c>
      <c r="X441" s="54">
        <v>57.231905195989064</v>
      </c>
      <c r="Y441" s="54">
        <v>1274.296</v>
      </c>
      <c r="Z441" s="54">
        <v>85.973390012995409</v>
      </c>
      <c r="AA441" s="54">
        <v>242.87200000000001</v>
      </c>
      <c r="AB441" s="54">
        <v>99.747928950228925</v>
      </c>
    </row>
    <row r="442" spans="2:28" ht="14.45" customHeight="1">
      <c r="B442" s="57" t="s">
        <v>39</v>
      </c>
      <c r="C442" s="58" t="s">
        <v>40</v>
      </c>
      <c r="D442" s="56">
        <f>IF(B442="","",SUMPRODUCT((B$11:B442&lt;&gt;"")*1))</f>
        <v>340</v>
      </c>
      <c r="E442" s="54">
        <v>8.0000000000000002E-3</v>
      </c>
      <c r="F442" s="54">
        <v>113.375</v>
      </c>
      <c r="G442" s="54">
        <v>5.1999999999999998E-2</v>
      </c>
      <c r="H442" s="54">
        <v>136.86538461538461</v>
      </c>
      <c r="I442" s="54">
        <v>0.10299999999999999</v>
      </c>
      <c r="J442" s="54">
        <v>108</v>
      </c>
      <c r="K442" s="54">
        <v>0</v>
      </c>
      <c r="L442" s="54">
        <v>0</v>
      </c>
      <c r="M442" s="54">
        <v>0</v>
      </c>
      <c r="N442" s="54">
        <v>0</v>
      </c>
      <c r="O442" s="54">
        <v>0</v>
      </c>
      <c r="P442" s="54">
        <v>0</v>
      </c>
      <c r="Q442" s="54">
        <v>3.0000000000000001E-3</v>
      </c>
      <c r="R442" s="54">
        <v>162</v>
      </c>
      <c r="S442" s="54">
        <v>0</v>
      </c>
      <c r="T442" s="54">
        <v>0</v>
      </c>
      <c r="U442" s="54">
        <v>0</v>
      </c>
      <c r="V442" s="54">
        <v>0</v>
      </c>
      <c r="W442" s="54">
        <v>4.0000000000000001E-3</v>
      </c>
      <c r="X442" s="54">
        <v>399.5</v>
      </c>
      <c r="Y442" s="54">
        <v>2E-3</v>
      </c>
      <c r="Z442" s="54">
        <v>194.5</v>
      </c>
      <c r="AA442" s="54">
        <v>1.2E-2</v>
      </c>
      <c r="AB442" s="54">
        <v>186.33333333333331</v>
      </c>
    </row>
    <row r="443" spans="2:28" ht="14.45" customHeight="1">
      <c r="B443" s="57" t="s">
        <v>41</v>
      </c>
      <c r="C443" s="58" t="s">
        <v>42</v>
      </c>
      <c r="D443" s="56">
        <f>IF(B443="","",SUMPRODUCT((B$11:B443&lt;&gt;"")*1))</f>
        <v>341</v>
      </c>
      <c r="E443" s="54">
        <v>0</v>
      </c>
      <c r="F443" s="54">
        <v>0</v>
      </c>
      <c r="G443" s="54">
        <v>3.0000000000000001E-3</v>
      </c>
      <c r="H443" s="54">
        <v>201.66666666666669</v>
      </c>
      <c r="I443" s="54">
        <v>1.038</v>
      </c>
      <c r="J443" s="54">
        <v>206.48073217726397</v>
      </c>
      <c r="K443" s="54">
        <v>0</v>
      </c>
      <c r="L443" s="54">
        <v>0</v>
      </c>
      <c r="M443" s="54">
        <v>0</v>
      </c>
      <c r="N443" s="54">
        <v>0</v>
      </c>
      <c r="O443" s="54">
        <v>0</v>
      </c>
      <c r="P443" s="54">
        <v>0</v>
      </c>
      <c r="Q443" s="54">
        <v>0</v>
      </c>
      <c r="R443" s="54">
        <v>0</v>
      </c>
      <c r="S443" s="54">
        <v>0</v>
      </c>
      <c r="T443" s="54">
        <v>0</v>
      </c>
      <c r="U443" s="54">
        <v>4.0000000000000001E-3</v>
      </c>
      <c r="V443" s="54">
        <v>405</v>
      </c>
      <c r="W443" s="54">
        <v>4.0000000000000001E-3</v>
      </c>
      <c r="X443" s="54">
        <v>27</v>
      </c>
      <c r="Y443" s="54">
        <v>0</v>
      </c>
      <c r="Z443" s="54">
        <v>0</v>
      </c>
      <c r="AA443" s="54">
        <v>0</v>
      </c>
      <c r="AB443" s="54">
        <v>0</v>
      </c>
    </row>
    <row r="444" spans="2:28" ht="14.45" customHeight="1">
      <c r="B444" s="57" t="s">
        <v>108</v>
      </c>
      <c r="C444" s="58" t="s">
        <v>109</v>
      </c>
      <c r="D444" s="56">
        <f>IF(B444="","",SUMPRODUCT((B$11:B444&lt;&gt;"")*1))</f>
        <v>342</v>
      </c>
      <c r="E444" s="54">
        <v>40.799999999999997</v>
      </c>
      <c r="F444" s="54">
        <v>59</v>
      </c>
      <c r="G444" s="54">
        <v>0</v>
      </c>
      <c r="H444" s="54">
        <v>0</v>
      </c>
      <c r="I444" s="54">
        <v>10.9</v>
      </c>
      <c r="J444" s="54">
        <v>63</v>
      </c>
      <c r="K444" s="54">
        <v>0</v>
      </c>
      <c r="L444" s="54">
        <v>0</v>
      </c>
      <c r="M444" s="54">
        <v>0</v>
      </c>
      <c r="N444" s="54">
        <v>0</v>
      </c>
      <c r="O444" s="54">
        <v>0</v>
      </c>
      <c r="P444" s="54">
        <v>0</v>
      </c>
      <c r="Q444" s="54">
        <v>0</v>
      </c>
      <c r="R444" s="54">
        <v>0</v>
      </c>
      <c r="S444" s="54">
        <v>2.1</v>
      </c>
      <c r="T444" s="54">
        <v>276</v>
      </c>
      <c r="U444" s="54">
        <v>0</v>
      </c>
      <c r="V444" s="54">
        <v>0</v>
      </c>
      <c r="W444" s="54">
        <v>0</v>
      </c>
      <c r="X444" s="54">
        <v>0</v>
      </c>
      <c r="Y444" s="54">
        <v>0</v>
      </c>
      <c r="Z444" s="54">
        <v>0</v>
      </c>
      <c r="AA444" s="54">
        <v>0</v>
      </c>
      <c r="AB444" s="54">
        <v>0</v>
      </c>
    </row>
    <row r="445" spans="2:28" ht="14.45" customHeight="1">
      <c r="B445" s="57"/>
      <c r="C445" s="58"/>
      <c r="D445" s="56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</row>
    <row r="446" spans="2:28" ht="14.45" customHeight="1">
      <c r="B446" s="57" t="s">
        <v>95</v>
      </c>
      <c r="C446" s="58" t="s">
        <v>96</v>
      </c>
      <c r="D446" s="56">
        <f>IF(B446="","",SUMPRODUCT((B$11:B446&lt;&gt;"")*1))</f>
        <v>343</v>
      </c>
      <c r="E446" s="54">
        <v>39.445999999999998</v>
      </c>
      <c r="F446" s="54">
        <v>38.558130101911473</v>
      </c>
      <c r="G446" s="54">
        <v>23.628</v>
      </c>
      <c r="H446" s="54">
        <v>62.460639918740483</v>
      </c>
      <c r="I446" s="54">
        <v>39.923000000000002</v>
      </c>
      <c r="J446" s="54">
        <v>81.004734113167842</v>
      </c>
      <c r="K446" s="54">
        <v>8.4969999999999999</v>
      </c>
      <c r="L446" s="54">
        <v>42.655996233964927</v>
      </c>
      <c r="M446" s="54">
        <v>81.977000000000004</v>
      </c>
      <c r="N446" s="54">
        <v>63.84590799858497</v>
      </c>
      <c r="O446" s="54">
        <v>32.084000000000003</v>
      </c>
      <c r="P446" s="54">
        <v>83.322653035781073</v>
      </c>
      <c r="Q446" s="54">
        <v>21.212</v>
      </c>
      <c r="R446" s="54">
        <v>234.25796718838396</v>
      </c>
      <c r="S446" s="54">
        <v>37.332999999999998</v>
      </c>
      <c r="T446" s="54">
        <v>185.66522915383172</v>
      </c>
      <c r="U446" s="54">
        <v>1.3879999999999999</v>
      </c>
      <c r="V446" s="54">
        <v>190.71181556195967</v>
      </c>
      <c r="W446" s="54">
        <v>7.508</v>
      </c>
      <c r="X446" s="54">
        <v>62.299946723494941</v>
      </c>
      <c r="Y446" s="54">
        <v>1.052</v>
      </c>
      <c r="Z446" s="54">
        <v>244.64258555133082</v>
      </c>
      <c r="AA446" s="54">
        <v>0.88500000000000001</v>
      </c>
      <c r="AB446" s="54">
        <v>309.35593220338984</v>
      </c>
    </row>
    <row r="447" spans="2:28" ht="14.45" customHeight="1">
      <c r="B447" s="57" t="s">
        <v>45</v>
      </c>
      <c r="C447" s="58" t="s">
        <v>46</v>
      </c>
      <c r="D447" s="56">
        <f>IF(B447="","",SUMPRODUCT((B$11:B447&lt;&gt;"")*1))</f>
        <v>344</v>
      </c>
      <c r="E447" s="54">
        <v>5.54</v>
      </c>
      <c r="F447" s="54">
        <v>68.373285198555962</v>
      </c>
      <c r="G447" s="54">
        <v>59.779000000000003</v>
      </c>
      <c r="H447" s="54">
        <v>83.205473494036369</v>
      </c>
      <c r="I447" s="54">
        <v>57.826999999999998</v>
      </c>
      <c r="J447" s="54">
        <v>80.256212495892925</v>
      </c>
      <c r="K447" s="54">
        <v>15.647</v>
      </c>
      <c r="L447" s="54">
        <v>86.93423659487442</v>
      </c>
      <c r="M447" s="54">
        <v>20.98</v>
      </c>
      <c r="N447" s="54">
        <v>90.415252621544326</v>
      </c>
      <c r="O447" s="54">
        <v>11.625</v>
      </c>
      <c r="P447" s="54">
        <v>106.29522580645161</v>
      </c>
      <c r="Q447" s="54">
        <v>11.406000000000001</v>
      </c>
      <c r="R447" s="54">
        <v>81.231983166754347</v>
      </c>
      <c r="S447" s="54">
        <v>23.399000000000001</v>
      </c>
      <c r="T447" s="54">
        <v>133.79648702936024</v>
      </c>
      <c r="U447" s="54">
        <v>25.152000000000001</v>
      </c>
      <c r="V447" s="54">
        <v>126.06870229007635</v>
      </c>
      <c r="W447" s="54">
        <v>21.670999999999999</v>
      </c>
      <c r="X447" s="54">
        <v>96.433021088090072</v>
      </c>
      <c r="Y447" s="54">
        <v>14.535</v>
      </c>
      <c r="Z447" s="54">
        <v>82.194427244582045</v>
      </c>
      <c r="AA447" s="54">
        <v>3.4929999999999999</v>
      </c>
      <c r="AB447" s="54">
        <v>92.045805897509297</v>
      </c>
    </row>
    <row r="448" spans="2:28" ht="14.45" customHeight="1">
      <c r="B448" s="57" t="s">
        <v>97</v>
      </c>
      <c r="C448" s="58" t="s">
        <v>48</v>
      </c>
      <c r="D448" s="56">
        <f>IF(B448="","",SUMPRODUCT((B$11:B448&lt;&gt;"")*1))</f>
        <v>345</v>
      </c>
      <c r="E448" s="54">
        <v>135.79499999999999</v>
      </c>
      <c r="F448" s="54">
        <v>77.599823263006726</v>
      </c>
      <c r="G448" s="54">
        <v>167.26300000000001</v>
      </c>
      <c r="H448" s="54">
        <v>75.482288372204252</v>
      </c>
      <c r="I448" s="54">
        <v>80.224999999999994</v>
      </c>
      <c r="J448" s="54">
        <v>61.485347460267995</v>
      </c>
      <c r="K448" s="54">
        <v>11.427</v>
      </c>
      <c r="L448" s="54">
        <v>90.272162422333068</v>
      </c>
      <c r="M448" s="54">
        <v>4.7140000000000004</v>
      </c>
      <c r="N448" s="54">
        <v>74.252863809927874</v>
      </c>
      <c r="O448" s="54">
        <v>74.262</v>
      </c>
      <c r="P448" s="54">
        <v>110.10453529395922</v>
      </c>
      <c r="Q448" s="54">
        <v>26.46</v>
      </c>
      <c r="R448" s="54">
        <v>149.14467120181408</v>
      </c>
      <c r="S448" s="54">
        <v>16.422999999999998</v>
      </c>
      <c r="T448" s="54">
        <v>213.14729342994582</v>
      </c>
      <c r="U448" s="54">
        <v>7.48</v>
      </c>
      <c r="V448" s="54">
        <v>261.01631016042785</v>
      </c>
      <c r="W448" s="54">
        <v>2.379</v>
      </c>
      <c r="X448" s="54">
        <v>87.673392181588909</v>
      </c>
      <c r="Y448" s="54">
        <v>24.023</v>
      </c>
      <c r="Z448" s="54">
        <v>162.06069183698955</v>
      </c>
      <c r="AA448" s="54">
        <v>42.747</v>
      </c>
      <c r="AB448" s="54">
        <v>144.74227431164758</v>
      </c>
    </row>
    <row r="449" spans="1:28" ht="14.45" customHeight="1">
      <c r="B449" s="57" t="s">
        <v>47</v>
      </c>
      <c r="C449" s="58" t="s">
        <v>48</v>
      </c>
      <c r="D449" s="56">
        <f>IF(B449="","",SUMPRODUCT((B$11:B449&lt;&gt;"")*1))</f>
        <v>346</v>
      </c>
      <c r="E449" s="54">
        <v>90.819000000000003</v>
      </c>
      <c r="F449" s="54">
        <v>145.79863244475274</v>
      </c>
      <c r="G449" s="54">
        <v>95.346999999999994</v>
      </c>
      <c r="H449" s="54">
        <v>82.846025569760968</v>
      </c>
      <c r="I449" s="54">
        <v>126.02800000000001</v>
      </c>
      <c r="J449" s="54">
        <v>89.637223474148612</v>
      </c>
      <c r="K449" s="54">
        <v>34.408999999999999</v>
      </c>
      <c r="L449" s="54">
        <v>70.448429190037487</v>
      </c>
      <c r="M449" s="54">
        <v>43.86</v>
      </c>
      <c r="N449" s="54">
        <v>98.901003191974468</v>
      </c>
      <c r="O449" s="54">
        <v>84.664000000000001</v>
      </c>
      <c r="P449" s="54">
        <v>160.87999622035341</v>
      </c>
      <c r="Q449" s="54">
        <v>116.45399999999999</v>
      </c>
      <c r="R449" s="54">
        <v>190.49729506929773</v>
      </c>
      <c r="S449" s="54">
        <v>83.855000000000004</v>
      </c>
      <c r="T449" s="54">
        <v>170.00903941327292</v>
      </c>
      <c r="U449" s="54">
        <v>97.88</v>
      </c>
      <c r="V449" s="54">
        <v>252.84777278299961</v>
      </c>
      <c r="W449" s="54">
        <v>132.82400000000001</v>
      </c>
      <c r="X449" s="54">
        <v>135.85050894416671</v>
      </c>
      <c r="Y449" s="54">
        <v>136.85300000000001</v>
      </c>
      <c r="Z449" s="54">
        <v>122.63827610647921</v>
      </c>
      <c r="AA449" s="54">
        <v>262.72800000000001</v>
      </c>
      <c r="AB449" s="54">
        <v>132.13663941414694</v>
      </c>
    </row>
    <row r="450" spans="1:28" ht="14.45" customHeight="1">
      <c r="B450" s="57" t="s">
        <v>59</v>
      </c>
      <c r="C450" s="58" t="s">
        <v>48</v>
      </c>
      <c r="D450" s="56">
        <f>IF(B450="","",SUMPRODUCT((B$11:B450&lt;&gt;"")*1))</f>
        <v>347</v>
      </c>
      <c r="E450" s="54">
        <v>179.477</v>
      </c>
      <c r="F450" s="54">
        <v>111.19661015060424</v>
      </c>
      <c r="G450" s="54">
        <v>13.945</v>
      </c>
      <c r="H450" s="54">
        <v>56.458945858730729</v>
      </c>
      <c r="I450" s="54">
        <v>54.707999999999998</v>
      </c>
      <c r="J450" s="54">
        <v>149.32024566790963</v>
      </c>
      <c r="K450" s="54">
        <v>33.902999999999999</v>
      </c>
      <c r="L450" s="54">
        <v>150.01752057340059</v>
      </c>
      <c r="M450" s="54">
        <v>13.566000000000001</v>
      </c>
      <c r="N450" s="54">
        <v>141.9141972578505</v>
      </c>
      <c r="O450" s="54">
        <v>7.7460000000000004</v>
      </c>
      <c r="P450" s="54">
        <v>156.6599535243997</v>
      </c>
      <c r="Q450" s="54">
        <v>12.558</v>
      </c>
      <c r="R450" s="54">
        <v>140.13855709507882</v>
      </c>
      <c r="S450" s="54">
        <v>5.4539999999999997</v>
      </c>
      <c r="T450" s="54">
        <v>164.95049504950495</v>
      </c>
      <c r="U450" s="54">
        <v>7.77</v>
      </c>
      <c r="V450" s="54">
        <v>170.45649935649936</v>
      </c>
      <c r="W450" s="54">
        <v>38.286000000000001</v>
      </c>
      <c r="X450" s="54">
        <v>108.08180535966149</v>
      </c>
      <c r="Y450" s="54">
        <v>4.4539999999999997</v>
      </c>
      <c r="Z450" s="54">
        <v>131.35069600359228</v>
      </c>
      <c r="AA450" s="54">
        <v>48.975999999999999</v>
      </c>
      <c r="AB450" s="54">
        <v>115.3140721986279</v>
      </c>
    </row>
    <row r="451" spans="1:28" ht="14.45" customHeight="1">
      <c r="B451" s="57"/>
      <c r="C451" s="58"/>
      <c r="D451" s="56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</row>
    <row r="452" spans="1:28" ht="14.45" customHeight="1">
      <c r="B452" s="57" t="s">
        <v>60</v>
      </c>
      <c r="C452" s="58" t="s">
        <v>50</v>
      </c>
      <c r="D452" s="56">
        <f>IF(B452="","",SUMPRODUCT((B$11:B452&lt;&gt;"")*1))</f>
        <v>348</v>
      </c>
      <c r="E452" s="54">
        <v>265.41800000000001</v>
      </c>
      <c r="F452" s="54">
        <v>135.41066167328515</v>
      </c>
      <c r="G452" s="54">
        <v>139.58600000000001</v>
      </c>
      <c r="H452" s="54">
        <v>99.137083948246968</v>
      </c>
      <c r="I452" s="54">
        <v>241.35400000000001</v>
      </c>
      <c r="J452" s="54">
        <v>132.5418638182918</v>
      </c>
      <c r="K452" s="54">
        <v>313.411</v>
      </c>
      <c r="L452" s="54">
        <v>137.36419589612362</v>
      </c>
      <c r="M452" s="54">
        <v>67.42</v>
      </c>
      <c r="N452" s="54">
        <v>133.07708395134975</v>
      </c>
      <c r="O452" s="54">
        <v>77.691000000000003</v>
      </c>
      <c r="P452" s="54">
        <v>136.0594534759496</v>
      </c>
      <c r="Q452" s="54">
        <v>18.8</v>
      </c>
      <c r="R452" s="54">
        <v>142.01191489361702</v>
      </c>
      <c r="S452" s="54">
        <v>178.44</v>
      </c>
      <c r="T452" s="54">
        <v>133.95804191885227</v>
      </c>
      <c r="U452" s="54">
        <v>15.936</v>
      </c>
      <c r="V452" s="54">
        <v>161.476593875502</v>
      </c>
      <c r="W452" s="54">
        <v>531.05399999999997</v>
      </c>
      <c r="X452" s="54">
        <v>158.57602051768748</v>
      </c>
      <c r="Y452" s="54">
        <v>733.53800000000001</v>
      </c>
      <c r="Z452" s="54">
        <v>157.36764693853624</v>
      </c>
      <c r="AA452" s="54">
        <v>283.80599999999998</v>
      </c>
      <c r="AB452" s="54">
        <v>152.76866239614384</v>
      </c>
    </row>
    <row r="453" spans="1:28" ht="14.45" customHeight="1">
      <c r="B453" s="57" t="s">
        <v>78</v>
      </c>
      <c r="C453" s="58" t="s">
        <v>50</v>
      </c>
      <c r="D453" s="56">
        <f>IF(B453="","",SUMPRODUCT((B$11:B453&lt;&gt;"")*1))</f>
        <v>349</v>
      </c>
      <c r="E453" s="54">
        <v>0</v>
      </c>
      <c r="F453" s="54">
        <v>0</v>
      </c>
      <c r="G453" s="54">
        <v>0</v>
      </c>
      <c r="H453" s="54">
        <v>0</v>
      </c>
      <c r="I453" s="54">
        <v>0.96</v>
      </c>
      <c r="J453" s="54">
        <v>32.4</v>
      </c>
      <c r="K453" s="54">
        <v>5.835</v>
      </c>
      <c r="L453" s="54">
        <v>37.799999999999997</v>
      </c>
      <c r="M453" s="54">
        <v>0</v>
      </c>
      <c r="N453" s="54">
        <v>0</v>
      </c>
      <c r="O453" s="54">
        <v>4.4630000000000001</v>
      </c>
      <c r="P453" s="54">
        <v>37.79991037418776</v>
      </c>
      <c r="Q453" s="54">
        <v>0</v>
      </c>
      <c r="R453" s="54">
        <v>0</v>
      </c>
      <c r="S453" s="54">
        <v>0</v>
      </c>
      <c r="T453" s="54">
        <v>0</v>
      </c>
      <c r="U453" s="54">
        <v>0</v>
      </c>
      <c r="V453" s="54">
        <v>0</v>
      </c>
      <c r="W453" s="54">
        <v>0.5</v>
      </c>
      <c r="X453" s="54">
        <v>43.2</v>
      </c>
      <c r="Y453" s="54">
        <v>0.96</v>
      </c>
      <c r="Z453" s="54">
        <v>43.2</v>
      </c>
      <c r="AA453" s="54">
        <v>0</v>
      </c>
      <c r="AB453" s="54">
        <v>0</v>
      </c>
    </row>
    <row r="454" spans="1:28" ht="14.45" customHeight="1">
      <c r="B454" s="57" t="s">
        <v>49</v>
      </c>
      <c r="C454" s="58" t="s">
        <v>50</v>
      </c>
      <c r="D454" s="56">
        <f>IF(B454="","",SUMPRODUCT((B$11:B454&lt;&gt;"")*1))</f>
        <v>350</v>
      </c>
      <c r="E454" s="54">
        <v>5.8810000000000002</v>
      </c>
      <c r="F454" s="54">
        <v>239.12242815847645</v>
      </c>
      <c r="G454" s="54">
        <v>2.14</v>
      </c>
      <c r="H454" s="54">
        <v>263.68130841121496</v>
      </c>
      <c r="I454" s="54">
        <v>4.3179999999999996</v>
      </c>
      <c r="J454" s="54">
        <v>251.65169059749883</v>
      </c>
      <c r="K454" s="54">
        <v>3.6110000000000002</v>
      </c>
      <c r="L454" s="54">
        <v>264.57574079202436</v>
      </c>
      <c r="M454" s="54">
        <v>2.6480000000000001</v>
      </c>
      <c r="N454" s="54">
        <v>286.85536253776434</v>
      </c>
      <c r="O454" s="54">
        <v>5.7229999999999999</v>
      </c>
      <c r="P454" s="54">
        <v>252.86493098025514</v>
      </c>
      <c r="Q454" s="54">
        <v>0.64800000000000002</v>
      </c>
      <c r="R454" s="54">
        <v>371.98302469135803</v>
      </c>
      <c r="S454" s="54">
        <v>3.4279999999999999</v>
      </c>
      <c r="T454" s="54">
        <v>317.21674445740956</v>
      </c>
      <c r="U454" s="54">
        <v>0.19700000000000001</v>
      </c>
      <c r="V454" s="54">
        <v>471.93908629441626</v>
      </c>
      <c r="W454" s="54">
        <v>5.0439999999999996</v>
      </c>
      <c r="X454" s="54">
        <v>298.11439333862018</v>
      </c>
      <c r="Y454" s="54">
        <v>7.5170000000000003</v>
      </c>
      <c r="Z454" s="54">
        <v>246.317413861913</v>
      </c>
      <c r="AA454" s="54">
        <v>6.0449999999999999</v>
      </c>
      <c r="AB454" s="54">
        <v>244.21786600496276</v>
      </c>
    </row>
    <row r="455" spans="1:28" ht="14.45" customHeight="1">
      <c r="B455" s="57" t="s">
        <v>51</v>
      </c>
      <c r="C455" s="58" t="s">
        <v>52</v>
      </c>
      <c r="D455" s="56">
        <f>IF(B455="","",SUMPRODUCT((B$11:B455&lt;&gt;"")*1))</f>
        <v>351</v>
      </c>
      <c r="E455" s="54">
        <v>1.6E-2</v>
      </c>
      <c r="F455" s="54">
        <v>421.875</v>
      </c>
      <c r="G455" s="54">
        <v>0</v>
      </c>
      <c r="H455" s="54">
        <v>0</v>
      </c>
      <c r="I455" s="54">
        <v>0</v>
      </c>
      <c r="J455" s="54">
        <v>0</v>
      </c>
      <c r="K455" s="54">
        <v>0</v>
      </c>
      <c r="L455" s="54">
        <v>0</v>
      </c>
      <c r="M455" s="54">
        <v>1E-3</v>
      </c>
      <c r="N455" s="54">
        <v>240</v>
      </c>
      <c r="O455" s="54">
        <v>0</v>
      </c>
      <c r="P455" s="54">
        <v>0</v>
      </c>
      <c r="Q455" s="54">
        <v>0</v>
      </c>
      <c r="R455" s="54">
        <v>0</v>
      </c>
      <c r="S455" s="54">
        <v>0</v>
      </c>
      <c r="T455" s="54">
        <v>0</v>
      </c>
      <c r="U455" s="54">
        <v>0</v>
      </c>
      <c r="V455" s="54">
        <v>0</v>
      </c>
      <c r="W455" s="54">
        <v>0</v>
      </c>
      <c r="X455" s="54">
        <v>0</v>
      </c>
      <c r="Y455" s="54">
        <v>0</v>
      </c>
      <c r="Z455" s="54">
        <v>0</v>
      </c>
      <c r="AA455" s="54">
        <v>0</v>
      </c>
      <c r="AB455" s="54">
        <v>0</v>
      </c>
    </row>
    <row r="456" spans="1:28" ht="14.45" customHeight="1">
      <c r="B456" s="59"/>
      <c r="C456" s="11"/>
      <c r="D456" s="56" t="str">
        <f>IF(B456="","",SUMPRODUCT((B$11:B456&lt;&gt;"")*1))</f>
        <v/>
      </c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</row>
    <row r="457" spans="1:28" ht="14.45" customHeight="1">
      <c r="A457" s="50" t="s">
        <v>120</v>
      </c>
      <c r="B457" s="59"/>
      <c r="C457" s="11"/>
      <c r="D457" s="56" t="str">
        <f>IF(B457="","",SUMPRODUCT((B$11:B457&lt;&gt;"")*1))</f>
        <v/>
      </c>
      <c r="E457" s="53"/>
      <c r="F457" s="53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</row>
    <row r="458" spans="1:28" s="50" customFormat="1" ht="14.45" customHeight="1">
      <c r="B458" s="60" t="s">
        <v>121</v>
      </c>
      <c r="D458" s="56">
        <f>IF(B458="","",SUMPRODUCT((B$11:B458&lt;&gt;"")*1))</f>
        <v>352</v>
      </c>
      <c r="E458" s="53">
        <f>IF(SUM(E459:E508)&lt;0.001,"-",SUM(E459:E508))</f>
        <v>33919.127</v>
      </c>
      <c r="F458" s="53">
        <f>IF(ISERR(SUMPRODUCT(E459:E508,F459:F508)/E458),"-",SUMPRODUCT(E459:E508,F459:F508)/E458)</f>
        <v>153.47738366025752</v>
      </c>
      <c r="G458" s="53">
        <f>IF(SUM(G459:G508)&lt;0.001,"-",SUM(G459:G508))</f>
        <v>18466.451000000001</v>
      </c>
      <c r="H458" s="53">
        <f>IF(ISERR(SUMPRODUCT(G459:G508,H459:H508)/G458),"-",SUMPRODUCT(G459:G508,H459:H508)/G458)</f>
        <v>108.97449103782854</v>
      </c>
      <c r="I458" s="53">
        <f>IF(SUM(I459:I508)&lt;0.001,"-",SUM(I459:I508))</f>
        <v>22961.148000000001</v>
      </c>
      <c r="J458" s="53">
        <f>IF(ISERR(SUMPRODUCT(I459:I508,J459:J508)/I458),"-",SUMPRODUCT(I459:I508,J459:J508)/I458)</f>
        <v>98.86382889043702</v>
      </c>
      <c r="K458" s="53">
        <f>IF(SUM(K459:K508)&lt;0.001,"-",SUM(K459:K508))</f>
        <v>13200.827000000001</v>
      </c>
      <c r="L458" s="53">
        <f>IF(ISERR(SUMPRODUCT(K459:K508,L459:L508)/K458),"-",SUMPRODUCT(K459:K508,L459:L508)/K458)</f>
        <v>106.82053503163095</v>
      </c>
      <c r="M458" s="53">
        <f>IF(SUM(M459:M508)&lt;0.001,"-",SUM(M459:M508))</f>
        <v>23837.088000000003</v>
      </c>
      <c r="N458" s="53">
        <f>IF(ISERR(SUMPRODUCT(M459:M508,N459:N508)/M458),"-",SUMPRODUCT(M459:M508,N459:N508)/M458)</f>
        <v>94.485636206905795</v>
      </c>
      <c r="O458" s="53">
        <f>IF(SUM(O459:O508)&lt;0.001,"-",SUM(O459:O508))</f>
        <v>17056.165000000005</v>
      </c>
      <c r="P458" s="53">
        <f>IF(ISERR(SUMPRODUCT(O459:O508,P459:P508)/O458),"-",SUMPRODUCT(O459:O508,P459:P508)/O458)</f>
        <v>99.641069666012243</v>
      </c>
      <c r="Q458" s="53">
        <f>IF(SUM(Q459:Q508)&lt;0.001,"-",SUM(Q459:Q508))</f>
        <v>8035.9339999999993</v>
      </c>
      <c r="R458" s="53">
        <f>IF(ISERR(SUMPRODUCT(Q459:Q508,R459:R508)/Q458),"-",SUMPRODUCT(Q459:Q508,R459:R508)/Q458)</f>
        <v>116.18211299395938</v>
      </c>
      <c r="S458" s="53">
        <f>IF(SUM(S459:S508)&lt;0.001,"-",SUM(S459:S508))</f>
        <v>11236.786999999998</v>
      </c>
      <c r="T458" s="53">
        <f>IF(ISERR(SUMPRODUCT(S459:S508,T459:T508)/S458),"-",SUMPRODUCT(S459:S508,T459:T508)/S458)</f>
        <v>120.98616641927984</v>
      </c>
      <c r="U458" s="53">
        <f>IF(SUM(U459:U508)&lt;0.001,"-",SUM(U459:U508))</f>
        <v>11283.544</v>
      </c>
      <c r="V458" s="53">
        <f>IF(ISERR(SUMPRODUCT(U459:U508,V459:V508)/U458),"-",SUMPRODUCT(U459:U508,V459:V508)/U458)</f>
        <v>112.3977643017123</v>
      </c>
      <c r="W458" s="53">
        <f>IF(SUM(W459:W508)&lt;0.001,"-",SUM(W459:W508))</f>
        <v>17585.721999999998</v>
      </c>
      <c r="X458" s="53">
        <f>IF(ISERR(SUMPRODUCT(W459:W508,X459:X508)/W458),"-",SUMPRODUCT(W459:W508,X459:X508)/W458)</f>
        <v>113.45124391253312</v>
      </c>
      <c r="Y458" s="53">
        <f>IF(SUM(Y459:Y508)&lt;0.001,"-",SUM(Y459:Y508))</f>
        <v>21362.376</v>
      </c>
      <c r="Z458" s="53">
        <f>IF(ISERR(SUMPRODUCT(Y459:Y508,Z459:Z508)/Y458),"-",SUMPRODUCT(Y459:Y508,Z459:Z508)/Y458)</f>
        <v>117.50805547098319</v>
      </c>
      <c r="AA458" s="53">
        <f>IF(SUM(AA459:AA508)&lt;0.001,"-",SUM(AA459:AA508))</f>
        <v>25591.189999999995</v>
      </c>
      <c r="AB458" s="53">
        <f>IF(ISERR(SUMPRODUCT(AA459:AA508,AB459:AB508)/AA458),"-",SUMPRODUCT(AA459:AA508,AB459:AB508)/AA458)</f>
        <v>165.35287554037157</v>
      </c>
    </row>
    <row r="459" spans="1:28" ht="14.45" customHeight="1">
      <c r="B459" s="62" t="s">
        <v>11</v>
      </c>
      <c r="C459" s="62" t="s">
        <v>12</v>
      </c>
      <c r="D459" s="56">
        <f>IF(B459="","",SUMPRODUCT((B$11:B459&lt;&gt;"")*1))</f>
        <v>353</v>
      </c>
      <c r="E459" s="54">
        <v>0</v>
      </c>
      <c r="F459" s="54">
        <v>0</v>
      </c>
      <c r="G459" s="54">
        <v>0</v>
      </c>
      <c r="H459" s="54">
        <v>0</v>
      </c>
      <c r="I459" s="54">
        <v>0</v>
      </c>
      <c r="J459" s="54">
        <v>0</v>
      </c>
      <c r="K459" s="54">
        <v>0</v>
      </c>
      <c r="L459" s="54">
        <v>0</v>
      </c>
      <c r="M459" s="54">
        <v>0</v>
      </c>
      <c r="N459" s="54">
        <v>0</v>
      </c>
      <c r="O459" s="54">
        <v>0</v>
      </c>
      <c r="P459" s="54">
        <v>0</v>
      </c>
      <c r="Q459" s="54">
        <v>5.8120000000000003</v>
      </c>
      <c r="R459" s="54">
        <v>55.305918788713008</v>
      </c>
      <c r="S459" s="54">
        <v>7.274</v>
      </c>
      <c r="T459" s="54">
        <v>55.318119329117401</v>
      </c>
      <c r="U459" s="54">
        <v>36.883000000000003</v>
      </c>
      <c r="V459" s="54">
        <v>77.426537971423159</v>
      </c>
      <c r="W459" s="54">
        <v>36.691000000000003</v>
      </c>
      <c r="X459" s="54">
        <v>58.244119811397887</v>
      </c>
      <c r="Y459" s="54">
        <v>21.059000000000001</v>
      </c>
      <c r="Z459" s="54">
        <v>94.034806970891296</v>
      </c>
      <c r="AA459" s="54">
        <v>2.7530000000000001</v>
      </c>
      <c r="AB459" s="54">
        <v>128.54849255357792</v>
      </c>
    </row>
    <row r="460" spans="1:28" ht="14.45" customHeight="1">
      <c r="B460" s="12" t="s">
        <v>101</v>
      </c>
      <c r="C460" s="12" t="s">
        <v>12</v>
      </c>
      <c r="D460" s="56">
        <f>IF(B460="","",SUMPRODUCT((B$11:B460&lt;&gt;"")*1))</f>
        <v>354</v>
      </c>
      <c r="E460" s="54">
        <v>0</v>
      </c>
      <c r="F460" s="54">
        <v>0</v>
      </c>
      <c r="G460" s="54">
        <v>0</v>
      </c>
      <c r="H460" s="54">
        <v>0</v>
      </c>
      <c r="I460" s="54">
        <v>0</v>
      </c>
      <c r="J460" s="54">
        <v>0</v>
      </c>
      <c r="K460" s="54">
        <v>0</v>
      </c>
      <c r="L460" s="54">
        <v>0</v>
      </c>
      <c r="M460" s="54">
        <v>0</v>
      </c>
      <c r="N460" s="54">
        <v>0</v>
      </c>
      <c r="O460" s="54">
        <v>8.5000000000000006E-2</v>
      </c>
      <c r="P460" s="54">
        <v>10.870588235294118</v>
      </c>
      <c r="Q460" s="54">
        <v>2.9089999999999998</v>
      </c>
      <c r="R460" s="54">
        <v>42.001375042970096</v>
      </c>
      <c r="S460" s="54">
        <v>55.636000000000003</v>
      </c>
      <c r="T460" s="54">
        <v>46.392821194909772</v>
      </c>
      <c r="U460" s="54">
        <v>21.655000000000001</v>
      </c>
      <c r="V460" s="54">
        <v>73.198753174786418</v>
      </c>
      <c r="W460" s="54">
        <v>19.591999999999999</v>
      </c>
      <c r="X460" s="54">
        <v>49.288638219681502</v>
      </c>
      <c r="Y460" s="54">
        <v>2.4750000000000001</v>
      </c>
      <c r="Z460" s="54">
        <v>49.520808080808081</v>
      </c>
      <c r="AA460" s="54">
        <v>9.82</v>
      </c>
      <c r="AB460" s="54">
        <v>141.03523421588596</v>
      </c>
    </row>
    <row r="461" spans="1:28" ht="14.45" customHeight="1">
      <c r="B461" s="12" t="s">
        <v>102</v>
      </c>
      <c r="C461" s="12" t="s">
        <v>12</v>
      </c>
      <c r="D461" s="56">
        <f>IF(B461="","",SUMPRODUCT((B$11:B461&lt;&gt;"")*1))</f>
        <v>355</v>
      </c>
      <c r="E461" s="54">
        <v>0</v>
      </c>
      <c r="F461" s="54">
        <v>0</v>
      </c>
      <c r="G461" s="54">
        <v>0</v>
      </c>
      <c r="H461" s="54">
        <v>0</v>
      </c>
      <c r="I461" s="54">
        <v>0</v>
      </c>
      <c r="J461" s="54">
        <v>0</v>
      </c>
      <c r="K461" s="54">
        <v>0</v>
      </c>
      <c r="L461" s="54">
        <v>0</v>
      </c>
      <c r="M461" s="54">
        <v>0</v>
      </c>
      <c r="N461" s="54">
        <v>0</v>
      </c>
      <c r="O461" s="54">
        <v>0</v>
      </c>
      <c r="P461" s="54">
        <v>0</v>
      </c>
      <c r="Q461" s="54">
        <v>7.0000000000000001E-3</v>
      </c>
      <c r="R461" s="54">
        <v>16.142857142857142</v>
      </c>
      <c r="S461" s="54">
        <v>220.37200000000001</v>
      </c>
      <c r="T461" s="54">
        <v>55.124244459368704</v>
      </c>
      <c r="U461" s="54">
        <v>0</v>
      </c>
      <c r="V461" s="54">
        <v>0</v>
      </c>
      <c r="W461" s="54">
        <v>0.22</v>
      </c>
      <c r="X461" s="54">
        <v>20.404545454545456</v>
      </c>
      <c r="Y461" s="54">
        <v>2.4E-2</v>
      </c>
      <c r="Z461" s="54">
        <v>22.708333333333336</v>
      </c>
      <c r="AA461" s="54">
        <v>0</v>
      </c>
      <c r="AB461" s="54">
        <v>0</v>
      </c>
    </row>
    <row r="462" spans="1:28" ht="14.45" customHeight="1">
      <c r="B462" s="12" t="s">
        <v>122</v>
      </c>
      <c r="C462" s="12" t="s">
        <v>12</v>
      </c>
      <c r="D462" s="56">
        <f>IF(B462="","",SUMPRODUCT((B$11:B462&lt;&gt;"")*1))</f>
        <v>356</v>
      </c>
      <c r="E462" s="54">
        <v>0</v>
      </c>
      <c r="F462" s="54">
        <v>0</v>
      </c>
      <c r="G462" s="54">
        <v>0</v>
      </c>
      <c r="H462" s="54">
        <v>0</v>
      </c>
      <c r="I462" s="54">
        <v>0</v>
      </c>
      <c r="J462" s="54">
        <v>0</v>
      </c>
      <c r="K462" s="54">
        <v>0</v>
      </c>
      <c r="L462" s="54">
        <v>0</v>
      </c>
      <c r="M462" s="54">
        <v>0</v>
      </c>
      <c r="N462" s="54">
        <v>0</v>
      </c>
      <c r="O462" s="54">
        <v>0</v>
      </c>
      <c r="P462" s="54">
        <v>0</v>
      </c>
      <c r="Q462" s="54">
        <v>0</v>
      </c>
      <c r="R462" s="54">
        <v>0</v>
      </c>
      <c r="S462" s="54">
        <v>0</v>
      </c>
      <c r="T462" s="54">
        <v>0</v>
      </c>
      <c r="U462" s="54">
        <v>0</v>
      </c>
      <c r="V462" s="54">
        <v>0</v>
      </c>
      <c r="W462" s="54">
        <v>7.9000000000000001E-2</v>
      </c>
      <c r="X462" s="54">
        <v>40.607594936708864</v>
      </c>
      <c r="Y462" s="54">
        <v>0</v>
      </c>
      <c r="Z462" s="54">
        <v>0</v>
      </c>
      <c r="AA462" s="54">
        <v>0</v>
      </c>
      <c r="AB462" s="54">
        <v>0</v>
      </c>
    </row>
    <row r="463" spans="1:28" ht="14.45" customHeight="1">
      <c r="B463" s="12"/>
      <c r="C463" s="12"/>
      <c r="D463" s="56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</row>
    <row r="464" spans="1:28" ht="14.45" customHeight="1">
      <c r="B464" s="57" t="s">
        <v>123</v>
      </c>
      <c r="C464" s="58" t="s">
        <v>12</v>
      </c>
      <c r="D464" s="56">
        <f>IF(B464="","",SUMPRODUCT((B$11:B464&lt;&gt;"")*1))</f>
        <v>357</v>
      </c>
      <c r="E464" s="54">
        <v>0</v>
      </c>
      <c r="F464" s="54">
        <v>0</v>
      </c>
      <c r="G464" s="54">
        <v>0</v>
      </c>
      <c r="H464" s="54">
        <v>0</v>
      </c>
      <c r="I464" s="54">
        <v>0</v>
      </c>
      <c r="J464" s="54">
        <v>0</v>
      </c>
      <c r="K464" s="54">
        <v>0</v>
      </c>
      <c r="L464" s="54">
        <v>0</v>
      </c>
      <c r="M464" s="54">
        <v>0</v>
      </c>
      <c r="N464" s="54">
        <v>0</v>
      </c>
      <c r="O464" s="54">
        <v>4.0000000000000001E-3</v>
      </c>
      <c r="P464" s="54">
        <v>398.25</v>
      </c>
      <c r="Q464" s="54">
        <v>0.20300000000000001</v>
      </c>
      <c r="R464" s="54">
        <v>448.44827586206895</v>
      </c>
      <c r="S464" s="54">
        <v>0.14099999999999999</v>
      </c>
      <c r="T464" s="54">
        <v>380.20567375886526</v>
      </c>
      <c r="U464" s="54">
        <v>5.4130000000000003</v>
      </c>
      <c r="V464" s="54">
        <v>38.59818954369112</v>
      </c>
      <c r="W464" s="54">
        <v>14.21</v>
      </c>
      <c r="X464" s="54">
        <v>18.05503166783955</v>
      </c>
      <c r="Y464" s="54">
        <v>15.898999999999999</v>
      </c>
      <c r="Z464" s="54">
        <v>18.243788917541984</v>
      </c>
      <c r="AA464" s="54">
        <v>0.14599999999999999</v>
      </c>
      <c r="AB464" s="54">
        <v>132.75342465753425</v>
      </c>
    </row>
    <row r="465" spans="2:28" ht="14.45" customHeight="1">
      <c r="B465" s="57" t="s">
        <v>104</v>
      </c>
      <c r="C465" s="58" t="s">
        <v>12</v>
      </c>
      <c r="D465" s="56">
        <f>IF(B465="","",SUMPRODUCT((B$11:B465&lt;&gt;"")*1))</f>
        <v>358</v>
      </c>
      <c r="E465" s="54">
        <v>0</v>
      </c>
      <c r="F465" s="54">
        <v>0</v>
      </c>
      <c r="G465" s="54">
        <v>0</v>
      </c>
      <c r="H465" s="54">
        <v>0</v>
      </c>
      <c r="I465" s="54">
        <v>0</v>
      </c>
      <c r="J465" s="54">
        <v>0</v>
      </c>
      <c r="K465" s="54">
        <v>0</v>
      </c>
      <c r="L465" s="54">
        <v>0</v>
      </c>
      <c r="M465" s="54">
        <v>0</v>
      </c>
      <c r="N465" s="54">
        <v>0</v>
      </c>
      <c r="O465" s="54">
        <v>0</v>
      </c>
      <c r="P465" s="54">
        <v>0</v>
      </c>
      <c r="Q465" s="54">
        <v>0</v>
      </c>
      <c r="R465" s="54">
        <v>0</v>
      </c>
      <c r="S465" s="54">
        <v>0</v>
      </c>
      <c r="T465" s="54">
        <v>0</v>
      </c>
      <c r="U465" s="54">
        <v>0.27600000000000002</v>
      </c>
      <c r="V465" s="54">
        <v>106.04347826086956</v>
      </c>
      <c r="W465" s="54">
        <v>0.1</v>
      </c>
      <c r="X465" s="54">
        <v>157.9</v>
      </c>
      <c r="Y465" s="54">
        <v>0</v>
      </c>
      <c r="Z465" s="54">
        <v>0</v>
      </c>
      <c r="AA465" s="54">
        <v>0</v>
      </c>
      <c r="AB465" s="54">
        <v>0</v>
      </c>
    </row>
    <row r="466" spans="2:28" ht="14.45" customHeight="1">
      <c r="B466" s="57" t="s">
        <v>92</v>
      </c>
      <c r="C466" s="58" t="s">
        <v>93</v>
      </c>
      <c r="D466" s="56">
        <f>IF(B466="","",SUMPRODUCT((B$11:B466&lt;&gt;"")*1))</f>
        <v>359</v>
      </c>
      <c r="E466" s="54">
        <v>7</v>
      </c>
      <c r="F466" s="54">
        <v>74.857142857142861</v>
      </c>
      <c r="G466" s="54">
        <v>0</v>
      </c>
      <c r="H466" s="54">
        <v>0</v>
      </c>
      <c r="I466" s="54">
        <v>0</v>
      </c>
      <c r="J466" s="54">
        <v>0</v>
      </c>
      <c r="K466" s="54">
        <v>1</v>
      </c>
      <c r="L466" s="54">
        <v>29</v>
      </c>
      <c r="M466" s="54">
        <v>90</v>
      </c>
      <c r="N466" s="54">
        <v>97.855555555555554</v>
      </c>
      <c r="O466" s="54">
        <v>65</v>
      </c>
      <c r="P466" s="54">
        <v>97.830769230769235</v>
      </c>
      <c r="Q466" s="54">
        <v>55</v>
      </c>
      <c r="R466" s="54">
        <v>104.52727272727273</v>
      </c>
      <c r="S466" s="54">
        <v>433</v>
      </c>
      <c r="T466" s="54">
        <v>195.84757505773672</v>
      </c>
      <c r="U466" s="54">
        <v>694</v>
      </c>
      <c r="V466" s="54">
        <v>121.8242074927954</v>
      </c>
      <c r="W466" s="54">
        <v>111</v>
      </c>
      <c r="X466" s="54">
        <v>100.73873873873875</v>
      </c>
      <c r="Y466" s="54">
        <v>303</v>
      </c>
      <c r="Z466" s="54">
        <v>127.66996699669967</v>
      </c>
      <c r="AA466" s="54">
        <v>298</v>
      </c>
      <c r="AB466" s="54">
        <v>135.10402684563758</v>
      </c>
    </row>
    <row r="467" spans="2:28" ht="14.45" customHeight="1">
      <c r="B467" s="57" t="s">
        <v>13</v>
      </c>
      <c r="C467" s="58" t="s">
        <v>14</v>
      </c>
      <c r="D467" s="56">
        <f>IF(B467="","",SUMPRODUCT((B$11:B467&lt;&gt;"")*1))</f>
        <v>360</v>
      </c>
      <c r="E467" s="54">
        <v>764.64499999999998</v>
      </c>
      <c r="F467" s="54">
        <v>76.493681381556144</v>
      </c>
      <c r="G467" s="54">
        <v>8.9670000000000005</v>
      </c>
      <c r="H467" s="54">
        <v>52.484442957510872</v>
      </c>
      <c r="I467" s="54">
        <v>2.6539999999999999</v>
      </c>
      <c r="J467" s="54">
        <v>19.071590052750565</v>
      </c>
      <c r="K467" s="54">
        <v>4.1000000000000002E-2</v>
      </c>
      <c r="L467" s="54">
        <v>16.195121951219512</v>
      </c>
      <c r="M467" s="54">
        <v>155.99199999999999</v>
      </c>
      <c r="N467" s="54">
        <v>92.388994307400381</v>
      </c>
      <c r="O467" s="54">
        <v>398.09800000000001</v>
      </c>
      <c r="P467" s="54">
        <v>80.72628850182619</v>
      </c>
      <c r="Q467" s="54">
        <v>133.00299999999999</v>
      </c>
      <c r="R467" s="54">
        <v>97.516409404299154</v>
      </c>
      <c r="S467" s="54">
        <v>136.34899999999999</v>
      </c>
      <c r="T467" s="54">
        <v>130.48875312616889</v>
      </c>
      <c r="U467" s="54">
        <v>1353.568</v>
      </c>
      <c r="V467" s="54">
        <v>79.9574162509752</v>
      </c>
      <c r="W467" s="54">
        <v>947.49400000000003</v>
      </c>
      <c r="X467" s="54">
        <v>71.260098744688619</v>
      </c>
      <c r="Y467" s="54">
        <v>672.56299999999999</v>
      </c>
      <c r="Z467" s="54">
        <v>75.402731045270102</v>
      </c>
      <c r="AA467" s="54">
        <v>1617.2850000000001</v>
      </c>
      <c r="AB467" s="54">
        <v>132.09657172359849</v>
      </c>
    </row>
    <row r="468" spans="2:28" ht="14.45" customHeight="1">
      <c r="B468" s="57" t="s">
        <v>15</v>
      </c>
      <c r="C468" s="58" t="s">
        <v>14</v>
      </c>
      <c r="D468" s="56">
        <f>IF(B468="","",SUMPRODUCT((B$11:B468&lt;&gt;"")*1))</f>
        <v>361</v>
      </c>
      <c r="E468" s="54">
        <v>110.432</v>
      </c>
      <c r="F468" s="54">
        <v>80.306206534337875</v>
      </c>
      <c r="G468" s="54">
        <v>0</v>
      </c>
      <c r="H468" s="54">
        <v>0</v>
      </c>
      <c r="I468" s="54">
        <v>0</v>
      </c>
      <c r="J468" s="54">
        <v>0</v>
      </c>
      <c r="K468" s="54">
        <v>0</v>
      </c>
      <c r="L468" s="54">
        <v>0</v>
      </c>
      <c r="M468" s="54">
        <v>245.70099999999999</v>
      </c>
      <c r="N468" s="54">
        <v>111.90394422489122</v>
      </c>
      <c r="O468" s="54">
        <v>349.11799999999999</v>
      </c>
      <c r="P468" s="54">
        <v>122.76564943658018</v>
      </c>
      <c r="Q468" s="54">
        <v>145.87</v>
      </c>
      <c r="R468" s="54">
        <v>101.47542332213615</v>
      </c>
      <c r="S468" s="54">
        <v>134.94999999999999</v>
      </c>
      <c r="T468" s="54">
        <v>131.23034457206373</v>
      </c>
      <c r="U468" s="54">
        <v>83.799000000000007</v>
      </c>
      <c r="V468" s="54">
        <v>125.22105275719281</v>
      </c>
      <c r="W468" s="54">
        <v>63.44</v>
      </c>
      <c r="X468" s="54">
        <v>108.68423707440101</v>
      </c>
      <c r="Y468" s="54">
        <v>43.579000000000001</v>
      </c>
      <c r="Z468" s="54">
        <v>103.33741022051905</v>
      </c>
      <c r="AA468" s="54">
        <v>142.428</v>
      </c>
      <c r="AB468" s="54">
        <v>281.57526609936252</v>
      </c>
    </row>
    <row r="469" spans="2:28" ht="14.45" customHeight="1">
      <c r="B469" s="57"/>
      <c r="C469" s="58"/>
      <c r="D469" s="56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</row>
    <row r="470" spans="2:28" ht="14.45" customHeight="1">
      <c r="B470" s="57" t="s">
        <v>16</v>
      </c>
      <c r="C470" s="58" t="s">
        <v>14</v>
      </c>
      <c r="D470" s="56">
        <f>IF(B470="","",SUMPRODUCT((B$11:B470&lt;&gt;"")*1))</f>
        <v>362</v>
      </c>
      <c r="E470" s="54">
        <v>111.825</v>
      </c>
      <c r="F470" s="54">
        <v>146.56212832550861</v>
      </c>
      <c r="G470" s="54">
        <v>37.418999999999997</v>
      </c>
      <c r="H470" s="54">
        <v>84.814238755712339</v>
      </c>
      <c r="I470" s="54">
        <v>6.0000000000000001E-3</v>
      </c>
      <c r="J470" s="54">
        <v>13</v>
      </c>
      <c r="K470" s="54">
        <v>1.353</v>
      </c>
      <c r="L470" s="54">
        <v>60.631929046563187</v>
      </c>
      <c r="M470" s="54">
        <v>2681.1469999999999</v>
      </c>
      <c r="N470" s="54">
        <v>102.20824967821608</v>
      </c>
      <c r="O470" s="54">
        <v>1362.7059999999999</v>
      </c>
      <c r="P470" s="54">
        <v>113.98277911743253</v>
      </c>
      <c r="Q470" s="54">
        <v>396.80099999999999</v>
      </c>
      <c r="R470" s="54">
        <v>107.71293419119408</v>
      </c>
      <c r="S470" s="54">
        <v>218.79499999999999</v>
      </c>
      <c r="T470" s="54">
        <v>107.97351401997302</v>
      </c>
      <c r="U470" s="54">
        <v>411.57100000000003</v>
      </c>
      <c r="V470" s="54">
        <v>113.16937053388115</v>
      </c>
      <c r="W470" s="54">
        <v>207.774</v>
      </c>
      <c r="X470" s="54">
        <v>126.81945767997921</v>
      </c>
      <c r="Y470" s="54">
        <v>192.57</v>
      </c>
      <c r="Z470" s="54">
        <v>113.683102248533</v>
      </c>
      <c r="AA470" s="54">
        <v>813.80799999999999</v>
      </c>
      <c r="AB470" s="54">
        <v>143.33213362365569</v>
      </c>
    </row>
    <row r="471" spans="2:28" ht="14.45" customHeight="1">
      <c r="B471" s="57" t="s">
        <v>17</v>
      </c>
      <c r="C471" s="58" t="s">
        <v>18</v>
      </c>
      <c r="D471" s="56">
        <f>IF(B471="","",SUMPRODUCT((B$11:B471&lt;&gt;"")*1))</f>
        <v>363</v>
      </c>
      <c r="E471" s="54">
        <v>854.66300000000001</v>
      </c>
      <c r="F471" s="54">
        <v>227.57514482316421</v>
      </c>
      <c r="G471" s="54">
        <v>1.625</v>
      </c>
      <c r="H471" s="54">
        <v>211.09969230769232</v>
      </c>
      <c r="I471" s="54">
        <v>0</v>
      </c>
      <c r="J471" s="54">
        <v>0</v>
      </c>
      <c r="K471" s="54">
        <v>6.3380000000000001</v>
      </c>
      <c r="L471" s="54">
        <v>75.65840959293152</v>
      </c>
      <c r="M471" s="54">
        <v>488.67</v>
      </c>
      <c r="N471" s="54">
        <v>88.485927108273472</v>
      </c>
      <c r="O471" s="54">
        <v>178.179</v>
      </c>
      <c r="P471" s="54">
        <v>94.300652714405174</v>
      </c>
      <c r="Q471" s="54">
        <v>19.329000000000001</v>
      </c>
      <c r="R471" s="54">
        <v>65.424439960680843</v>
      </c>
      <c r="S471" s="54">
        <v>56.886000000000003</v>
      </c>
      <c r="T471" s="54">
        <v>137.52803853320677</v>
      </c>
      <c r="U471" s="54">
        <v>62.09</v>
      </c>
      <c r="V471" s="54">
        <v>191.6069415364793</v>
      </c>
      <c r="W471" s="54">
        <v>205.44399999999999</v>
      </c>
      <c r="X471" s="54">
        <v>139.61584178656958</v>
      </c>
      <c r="Y471" s="54">
        <v>1538.827</v>
      </c>
      <c r="Z471" s="54">
        <v>114.25256315362286</v>
      </c>
      <c r="AA471" s="54">
        <v>2326.2550000000001</v>
      </c>
      <c r="AB471" s="54">
        <v>131.36607035772087</v>
      </c>
    </row>
    <row r="472" spans="2:28" ht="14.45" customHeight="1">
      <c r="B472" s="57" t="s">
        <v>19</v>
      </c>
      <c r="C472" s="58" t="s">
        <v>18</v>
      </c>
      <c r="D472" s="56">
        <f>IF(B472="","",SUMPRODUCT((B$11:B472&lt;&gt;"")*1))</f>
        <v>364</v>
      </c>
      <c r="E472" s="54">
        <v>321.68299999999999</v>
      </c>
      <c r="F472" s="54">
        <v>121.21612270465025</v>
      </c>
      <c r="G472" s="54">
        <v>183.315</v>
      </c>
      <c r="H472" s="54">
        <v>86.185211248397565</v>
      </c>
      <c r="I472" s="54">
        <v>0.317</v>
      </c>
      <c r="J472" s="54">
        <v>39.164037854889585</v>
      </c>
      <c r="K472" s="54">
        <v>13.372</v>
      </c>
      <c r="L472" s="54">
        <v>98.432096918935088</v>
      </c>
      <c r="M472" s="54">
        <v>935.971</v>
      </c>
      <c r="N472" s="54">
        <v>84.529500379819453</v>
      </c>
      <c r="O472" s="54">
        <v>990.56500000000005</v>
      </c>
      <c r="P472" s="54">
        <v>96.731902500088339</v>
      </c>
      <c r="Q472" s="54">
        <v>158.45699999999999</v>
      </c>
      <c r="R472" s="54">
        <v>97.045046921246765</v>
      </c>
      <c r="S472" s="54">
        <v>172.52</v>
      </c>
      <c r="T472" s="54">
        <v>179.39084743797821</v>
      </c>
      <c r="U472" s="54">
        <v>254.53100000000001</v>
      </c>
      <c r="V472" s="54">
        <v>268.79474405868046</v>
      </c>
      <c r="W472" s="54">
        <v>249.40799999999999</v>
      </c>
      <c r="X472" s="54">
        <v>264.53154269309726</v>
      </c>
      <c r="Y472" s="54">
        <v>141.19900000000001</v>
      </c>
      <c r="Z472" s="54">
        <v>234.99456795019796</v>
      </c>
      <c r="AA472" s="54">
        <v>308.82600000000002</v>
      </c>
      <c r="AB472" s="54">
        <v>146.87529223575737</v>
      </c>
    </row>
    <row r="473" spans="2:28" ht="14.45" customHeight="1">
      <c r="B473" s="57" t="s">
        <v>20</v>
      </c>
      <c r="C473" s="58" t="s">
        <v>18</v>
      </c>
      <c r="D473" s="56">
        <f>IF(B473="","",SUMPRODUCT((B$11:B473&lt;&gt;"")*1))</f>
        <v>365</v>
      </c>
      <c r="E473" s="54">
        <v>2308.2220000000002</v>
      </c>
      <c r="F473" s="54">
        <v>179.38923422443767</v>
      </c>
      <c r="G473" s="54">
        <v>588.25099999999998</v>
      </c>
      <c r="H473" s="54">
        <v>89.868243317903406</v>
      </c>
      <c r="I473" s="54">
        <v>681.83199999999999</v>
      </c>
      <c r="J473" s="54">
        <v>103.92542444473125</v>
      </c>
      <c r="K473" s="54">
        <v>475.67500000000001</v>
      </c>
      <c r="L473" s="54">
        <v>101.60285489041888</v>
      </c>
      <c r="M473" s="54">
        <v>8252.9009999999998</v>
      </c>
      <c r="N473" s="54">
        <v>84.745366144583571</v>
      </c>
      <c r="O473" s="54">
        <v>7519.1319999999996</v>
      </c>
      <c r="P473" s="54">
        <v>90.831329733272412</v>
      </c>
      <c r="Q473" s="54">
        <v>208.00200000000001</v>
      </c>
      <c r="R473" s="54">
        <v>90.561436909260493</v>
      </c>
      <c r="S473" s="54">
        <v>473.74599999999998</v>
      </c>
      <c r="T473" s="54">
        <v>158.03643302529204</v>
      </c>
      <c r="U473" s="54">
        <v>1513.8209999999999</v>
      </c>
      <c r="V473" s="54">
        <v>131.14252345554726</v>
      </c>
      <c r="W473" s="54">
        <v>3364.7249999999999</v>
      </c>
      <c r="X473" s="54">
        <v>98.439535177466212</v>
      </c>
      <c r="Y473" s="54">
        <v>4018.0239999999999</v>
      </c>
      <c r="Z473" s="54">
        <v>101.74026138221176</v>
      </c>
      <c r="AA473" s="54">
        <v>8723.634</v>
      </c>
      <c r="AB473" s="54">
        <v>144.18882841714819</v>
      </c>
    </row>
    <row r="474" spans="2:28" ht="14.45" customHeight="1">
      <c r="B474" s="57" t="s">
        <v>21</v>
      </c>
      <c r="C474" s="58" t="s">
        <v>18</v>
      </c>
      <c r="D474" s="56">
        <f>IF(B474="","",SUMPRODUCT((B$11:B474&lt;&gt;"")*1))</f>
        <v>366</v>
      </c>
      <c r="E474" s="54">
        <v>215.97</v>
      </c>
      <c r="F474" s="54">
        <v>247.9103810714451</v>
      </c>
      <c r="G474" s="54">
        <v>2E-3</v>
      </c>
      <c r="H474" s="54">
        <v>432</v>
      </c>
      <c r="I474" s="54">
        <v>2E-3</v>
      </c>
      <c r="J474" s="54">
        <v>540</v>
      </c>
      <c r="K474" s="54">
        <v>6.0000000000000001E-3</v>
      </c>
      <c r="L474" s="54">
        <v>198</v>
      </c>
      <c r="M474" s="54">
        <v>17.048999999999999</v>
      </c>
      <c r="N474" s="54">
        <v>33.235908264414334</v>
      </c>
      <c r="O474" s="54">
        <v>27.196000000000002</v>
      </c>
      <c r="P474" s="54">
        <v>32.435321370789822</v>
      </c>
      <c r="Q474" s="54">
        <v>0.51900000000000002</v>
      </c>
      <c r="R474" s="54">
        <v>70.289017341040463</v>
      </c>
      <c r="S474" s="54">
        <v>6.4000000000000001E-2</v>
      </c>
      <c r="T474" s="54">
        <v>1620</v>
      </c>
      <c r="U474" s="54">
        <v>0.14599999999999999</v>
      </c>
      <c r="V474" s="54">
        <v>1109.958904109589</v>
      </c>
      <c r="W474" s="54">
        <v>0.17499999999999999</v>
      </c>
      <c r="X474" s="54">
        <v>934.29714285714283</v>
      </c>
      <c r="Y474" s="54">
        <v>0.35499999999999998</v>
      </c>
      <c r="Z474" s="54">
        <v>1526.4225352112676</v>
      </c>
      <c r="AA474" s="54">
        <v>464.48599999999999</v>
      </c>
      <c r="AB474" s="54">
        <v>115.12951520605573</v>
      </c>
    </row>
    <row r="475" spans="2:28" ht="14.45" customHeight="1">
      <c r="B475" s="57"/>
      <c r="C475" s="58"/>
      <c r="D475" s="56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</row>
    <row r="476" spans="2:28" ht="14.45" customHeight="1">
      <c r="B476" s="57" t="s">
        <v>63</v>
      </c>
      <c r="C476" s="58" t="s">
        <v>64</v>
      </c>
      <c r="D476" s="56">
        <f>IF(B476="","",SUMPRODUCT((B$11:B476&lt;&gt;"")*1))</f>
        <v>367</v>
      </c>
      <c r="E476" s="54">
        <v>610.38300000000004</v>
      </c>
      <c r="F476" s="54">
        <v>156.56442102745325</v>
      </c>
      <c r="G476" s="54">
        <v>13.477</v>
      </c>
      <c r="H476" s="54">
        <v>99.775320917118052</v>
      </c>
      <c r="I476" s="54">
        <v>477.58699999999999</v>
      </c>
      <c r="J476" s="54">
        <v>85.750181642297633</v>
      </c>
      <c r="K476" s="54">
        <v>1.0960000000000001</v>
      </c>
      <c r="L476" s="54">
        <v>21.604927007299271</v>
      </c>
      <c r="M476" s="54">
        <v>1.52</v>
      </c>
      <c r="N476" s="54">
        <v>21.262499999999999</v>
      </c>
      <c r="O476" s="54">
        <v>0.81299999999999994</v>
      </c>
      <c r="P476" s="54">
        <v>16.137761377613774</v>
      </c>
      <c r="Q476" s="54">
        <v>0</v>
      </c>
      <c r="R476" s="54">
        <v>0</v>
      </c>
      <c r="S476" s="54">
        <v>0</v>
      </c>
      <c r="T476" s="54">
        <v>0</v>
      </c>
      <c r="U476" s="54">
        <v>2.3559999999999999</v>
      </c>
      <c r="V476" s="54">
        <v>26.82597623089983</v>
      </c>
      <c r="W476" s="54">
        <v>3.5710000000000002</v>
      </c>
      <c r="X476" s="54">
        <v>27.050406048725847</v>
      </c>
      <c r="Y476" s="54">
        <v>0.58199999999999996</v>
      </c>
      <c r="Z476" s="54">
        <v>32.905498281786947</v>
      </c>
      <c r="AA476" s="54">
        <v>253.48400000000001</v>
      </c>
      <c r="AB476" s="54">
        <v>142.08903126035568</v>
      </c>
    </row>
    <row r="477" spans="2:28" ht="14.45" customHeight="1">
      <c r="B477" s="57" t="s">
        <v>105</v>
      </c>
      <c r="C477" s="58" t="s">
        <v>106</v>
      </c>
      <c r="D477" s="56">
        <f>IF(B477="","",SUMPRODUCT((B$11:B477&lt;&gt;"")*1))</f>
        <v>368</v>
      </c>
      <c r="E477" s="54">
        <v>92</v>
      </c>
      <c r="F477" s="54">
        <v>159</v>
      </c>
      <c r="G477" s="54">
        <v>42</v>
      </c>
      <c r="H477" s="54">
        <v>86.19047619047619</v>
      </c>
      <c r="I477" s="54">
        <v>144</v>
      </c>
      <c r="J477" s="54">
        <v>69.993055555555557</v>
      </c>
      <c r="K477" s="54">
        <v>0</v>
      </c>
      <c r="L477" s="54">
        <v>0</v>
      </c>
      <c r="M477" s="54">
        <v>0</v>
      </c>
      <c r="N477" s="54">
        <v>0</v>
      </c>
      <c r="O477" s="54">
        <v>0</v>
      </c>
      <c r="P477" s="54">
        <v>0</v>
      </c>
      <c r="Q477" s="54">
        <v>0</v>
      </c>
      <c r="R477" s="54">
        <v>0</v>
      </c>
      <c r="S477" s="54">
        <v>0</v>
      </c>
      <c r="T477" s="54">
        <v>0</v>
      </c>
      <c r="U477" s="54">
        <v>0</v>
      </c>
      <c r="V477" s="54">
        <v>0</v>
      </c>
      <c r="W477" s="54">
        <v>11</v>
      </c>
      <c r="X477" s="54">
        <v>140</v>
      </c>
      <c r="Y477" s="54">
        <v>0</v>
      </c>
      <c r="Z477" s="54">
        <v>0</v>
      </c>
      <c r="AA477" s="54">
        <v>466</v>
      </c>
      <c r="AB477" s="54">
        <v>125.85193133047211</v>
      </c>
    </row>
    <row r="478" spans="2:28" ht="14.45" customHeight="1">
      <c r="B478" s="57" t="s">
        <v>107</v>
      </c>
      <c r="C478" s="58" t="s">
        <v>106</v>
      </c>
      <c r="D478" s="56">
        <f>IF(B478="","",SUMPRODUCT((B$11:B478&lt;&gt;"")*1))</f>
        <v>369</v>
      </c>
      <c r="E478" s="54">
        <v>145.80099999999999</v>
      </c>
      <c r="F478" s="54">
        <v>104.13837353653267</v>
      </c>
      <c r="G478" s="54">
        <v>68.888999999999996</v>
      </c>
      <c r="H478" s="54">
        <v>78.34604944185574</v>
      </c>
      <c r="I478" s="54">
        <v>781.55399999999997</v>
      </c>
      <c r="J478" s="54">
        <v>73.756284274663045</v>
      </c>
      <c r="K478" s="54">
        <v>0</v>
      </c>
      <c r="L478" s="54">
        <v>0</v>
      </c>
      <c r="M478" s="54">
        <v>0</v>
      </c>
      <c r="N478" s="54">
        <v>0</v>
      </c>
      <c r="O478" s="54">
        <v>0</v>
      </c>
      <c r="P478" s="54">
        <v>0</v>
      </c>
      <c r="Q478" s="54">
        <v>0</v>
      </c>
      <c r="R478" s="54">
        <v>0</v>
      </c>
      <c r="S478" s="54">
        <v>0</v>
      </c>
      <c r="T478" s="54">
        <v>0</v>
      </c>
      <c r="U478" s="54">
        <v>0</v>
      </c>
      <c r="V478" s="54">
        <v>0</v>
      </c>
      <c r="W478" s="54">
        <v>0</v>
      </c>
      <c r="X478" s="54">
        <v>0</v>
      </c>
      <c r="Y478" s="54">
        <v>0</v>
      </c>
      <c r="Z478" s="54">
        <v>0</v>
      </c>
      <c r="AA478" s="54">
        <v>747.93499999999995</v>
      </c>
      <c r="AB478" s="54">
        <v>848.40251759845432</v>
      </c>
    </row>
    <row r="479" spans="2:28" ht="14.45" customHeight="1">
      <c r="B479" s="57" t="s">
        <v>22</v>
      </c>
      <c r="C479" s="58" t="s">
        <v>23</v>
      </c>
      <c r="D479" s="56">
        <f>IF(B479="","",SUMPRODUCT((B$11:B479&lt;&gt;"")*1))</f>
        <v>370</v>
      </c>
      <c r="E479" s="54">
        <v>11833.371999999999</v>
      </c>
      <c r="F479" s="54">
        <v>196.10723266369044</v>
      </c>
      <c r="G479" s="54">
        <v>2574.607</v>
      </c>
      <c r="H479" s="54">
        <v>101.22512445588784</v>
      </c>
      <c r="I479" s="54">
        <v>8431.0730000000003</v>
      </c>
      <c r="J479" s="54">
        <v>83.22644982435807</v>
      </c>
      <c r="K479" s="54">
        <v>1081.6210000000001</v>
      </c>
      <c r="L479" s="54">
        <v>111.47883408328795</v>
      </c>
      <c r="M479" s="54">
        <v>7.8559999999999999</v>
      </c>
      <c r="N479" s="54">
        <v>62.97365071283096</v>
      </c>
      <c r="O479" s="54">
        <v>1.881</v>
      </c>
      <c r="P479" s="54">
        <v>78.2099946836789</v>
      </c>
      <c r="Q479" s="54">
        <v>404.25</v>
      </c>
      <c r="R479" s="54">
        <v>123.70131601731602</v>
      </c>
      <c r="S479" s="54">
        <v>30.06</v>
      </c>
      <c r="T479" s="54">
        <v>171.74118429807052</v>
      </c>
      <c r="U479" s="54">
        <v>65.099999999999994</v>
      </c>
      <c r="V479" s="54">
        <v>104.13743471582181</v>
      </c>
      <c r="W479" s="54">
        <v>1216.366</v>
      </c>
      <c r="X479" s="54">
        <v>130.41972646390971</v>
      </c>
      <c r="Y479" s="54">
        <v>424.49799999999999</v>
      </c>
      <c r="Z479" s="54">
        <v>141.90279812861309</v>
      </c>
      <c r="AA479" s="54">
        <v>4563.2449999999999</v>
      </c>
      <c r="AB479" s="54">
        <v>156.12115851767766</v>
      </c>
    </row>
    <row r="480" spans="2:28" ht="14.45" customHeight="1">
      <c r="B480" s="57" t="s">
        <v>24</v>
      </c>
      <c r="C480" s="58" t="s">
        <v>23</v>
      </c>
      <c r="D480" s="56">
        <f>IF(B480="","",SUMPRODUCT((B$11:B480&lt;&gt;"")*1))</f>
        <v>371</v>
      </c>
      <c r="E480" s="54">
        <v>1.7330000000000001</v>
      </c>
      <c r="F480" s="54">
        <v>236.31332948643967</v>
      </c>
      <c r="G480" s="54">
        <v>2.1459999999999999</v>
      </c>
      <c r="H480" s="54">
        <v>270.61556383970174</v>
      </c>
      <c r="I480" s="54">
        <v>1.738</v>
      </c>
      <c r="J480" s="54">
        <v>201.4729574223245</v>
      </c>
      <c r="K480" s="54">
        <v>0.373</v>
      </c>
      <c r="L480" s="54">
        <v>140.56300268096516</v>
      </c>
      <c r="M480" s="54">
        <v>0.47099999999999997</v>
      </c>
      <c r="N480" s="54">
        <v>39.664543524416132</v>
      </c>
      <c r="O480" s="54">
        <v>0.63</v>
      </c>
      <c r="P480" s="54">
        <v>36.865079365079367</v>
      </c>
      <c r="Q480" s="54">
        <v>1.046</v>
      </c>
      <c r="R480" s="54">
        <v>81.803059273422562</v>
      </c>
      <c r="S480" s="54">
        <v>1.0009999999999999</v>
      </c>
      <c r="T480" s="54">
        <v>204.41858141858143</v>
      </c>
      <c r="U480" s="54">
        <v>7.9000000000000001E-2</v>
      </c>
      <c r="V480" s="54">
        <v>273.69620253164561</v>
      </c>
      <c r="W480" s="54">
        <v>0</v>
      </c>
      <c r="X480" s="54">
        <v>0</v>
      </c>
      <c r="Y480" s="54">
        <v>0</v>
      </c>
      <c r="Z480" s="54">
        <v>0</v>
      </c>
      <c r="AA480" s="54">
        <v>1.0999999999999999E-2</v>
      </c>
      <c r="AB480" s="54">
        <v>33.272727272727273</v>
      </c>
    </row>
    <row r="481" spans="2:28" ht="14.45" customHeight="1">
      <c r="B481" s="57"/>
      <c r="C481" s="58"/>
      <c r="D481" s="56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</row>
    <row r="482" spans="2:28" ht="14.45" customHeight="1">
      <c r="B482" s="57" t="s">
        <v>25</v>
      </c>
      <c r="C482" s="58" t="s">
        <v>26</v>
      </c>
      <c r="D482" s="56">
        <f>IF(B482="","",SUMPRODUCT((B$11:B482&lt;&gt;"")*1))</f>
        <v>372</v>
      </c>
      <c r="E482" s="54">
        <v>7.86</v>
      </c>
      <c r="F482" s="54">
        <v>95.443256997455478</v>
      </c>
      <c r="G482" s="54">
        <v>14.942</v>
      </c>
      <c r="H482" s="54">
        <v>119.16999063043768</v>
      </c>
      <c r="I482" s="54">
        <v>0.71799999999999997</v>
      </c>
      <c r="J482" s="54">
        <v>94.055710306406681</v>
      </c>
      <c r="K482" s="54">
        <v>5.5579999999999998</v>
      </c>
      <c r="L482" s="54">
        <v>48.607772580064776</v>
      </c>
      <c r="M482" s="54">
        <v>12.964</v>
      </c>
      <c r="N482" s="54">
        <v>52.905893242826288</v>
      </c>
      <c r="O482" s="54">
        <v>10.035</v>
      </c>
      <c r="P482" s="54">
        <v>64.766716492277027</v>
      </c>
      <c r="Q482" s="54">
        <v>24.288</v>
      </c>
      <c r="R482" s="54">
        <v>66.251441040843218</v>
      </c>
      <c r="S482" s="54">
        <v>44.603000000000002</v>
      </c>
      <c r="T482" s="54">
        <v>49.687711588906573</v>
      </c>
      <c r="U482" s="54">
        <v>6.758</v>
      </c>
      <c r="V482" s="54">
        <v>127.26427937259542</v>
      </c>
      <c r="W482" s="54">
        <v>7.7439999999999998</v>
      </c>
      <c r="X482" s="54">
        <v>77.927169421487605</v>
      </c>
      <c r="Y482" s="54">
        <v>5.4340000000000002</v>
      </c>
      <c r="Z482" s="54">
        <v>96.887559808612437</v>
      </c>
      <c r="AA482" s="54">
        <v>1.9419999999999999</v>
      </c>
      <c r="AB482" s="54">
        <v>204.73377960865088</v>
      </c>
    </row>
    <row r="483" spans="2:28" ht="14.45" customHeight="1">
      <c r="B483" s="57" t="s">
        <v>27</v>
      </c>
      <c r="C483" s="58" t="s">
        <v>28</v>
      </c>
      <c r="D483" s="56">
        <f>IF(B483="","",SUMPRODUCT((B$11:B483&lt;&gt;"")*1))</f>
        <v>373</v>
      </c>
      <c r="E483" s="54">
        <v>99.465000000000003</v>
      </c>
      <c r="F483" s="54">
        <v>157.46987382496357</v>
      </c>
      <c r="G483" s="54">
        <v>697.24</v>
      </c>
      <c r="H483" s="54">
        <v>122.1459683896506</v>
      </c>
      <c r="I483" s="54">
        <v>245.494</v>
      </c>
      <c r="J483" s="54">
        <v>94.641290622174068</v>
      </c>
      <c r="K483" s="54">
        <v>274.74900000000002</v>
      </c>
      <c r="L483" s="54">
        <v>89.514997324831029</v>
      </c>
      <c r="M483" s="54">
        <v>314.73899999999998</v>
      </c>
      <c r="N483" s="54">
        <v>83.571066820444884</v>
      </c>
      <c r="O483" s="54">
        <v>387.01100000000002</v>
      </c>
      <c r="P483" s="54">
        <v>89.424468555157347</v>
      </c>
      <c r="Q483" s="54">
        <v>99.756</v>
      </c>
      <c r="R483" s="54">
        <v>144.28508560888568</v>
      </c>
      <c r="S483" s="54">
        <v>490.69</v>
      </c>
      <c r="T483" s="54">
        <v>74.145574599034006</v>
      </c>
      <c r="U483" s="54">
        <v>353.524</v>
      </c>
      <c r="V483" s="54">
        <v>75.088036455799326</v>
      </c>
      <c r="W483" s="54">
        <v>794.65899999999999</v>
      </c>
      <c r="X483" s="54">
        <v>90.854908835110393</v>
      </c>
      <c r="Y483" s="54">
        <v>377.23899999999998</v>
      </c>
      <c r="Z483" s="54">
        <v>125.38998883996618</v>
      </c>
      <c r="AA483" s="54">
        <v>51.587000000000003</v>
      </c>
      <c r="AB483" s="54">
        <v>193.19373097873495</v>
      </c>
    </row>
    <row r="484" spans="2:28" ht="14.45" customHeight="1">
      <c r="B484" s="57" t="s">
        <v>29</v>
      </c>
      <c r="C484" s="58" t="s">
        <v>28</v>
      </c>
      <c r="D484" s="56">
        <f>IF(B484="","",SUMPRODUCT((B$11:B484&lt;&gt;"")*1))</f>
        <v>374</v>
      </c>
      <c r="E484" s="54">
        <v>506.726</v>
      </c>
      <c r="F484" s="54">
        <v>113.59879895643799</v>
      </c>
      <c r="G484" s="54">
        <v>1232.05</v>
      </c>
      <c r="H484" s="54">
        <v>118.66639746763525</v>
      </c>
      <c r="I484" s="54">
        <v>915.87699999999995</v>
      </c>
      <c r="J484" s="54">
        <v>80.446713914641379</v>
      </c>
      <c r="K484" s="54">
        <v>816.49300000000005</v>
      </c>
      <c r="L484" s="54">
        <v>102.44708527813465</v>
      </c>
      <c r="M484" s="54">
        <v>381.459</v>
      </c>
      <c r="N484" s="54">
        <v>145.21342005300701</v>
      </c>
      <c r="O484" s="54">
        <v>417.44600000000003</v>
      </c>
      <c r="P484" s="54">
        <v>113.49898429976572</v>
      </c>
      <c r="Q484" s="54">
        <v>427.22199999999998</v>
      </c>
      <c r="R484" s="54">
        <v>152.56705881251432</v>
      </c>
      <c r="S484" s="54">
        <v>221.91</v>
      </c>
      <c r="T484" s="54">
        <v>147.66077689153261</v>
      </c>
      <c r="U484" s="54">
        <v>320.81900000000002</v>
      </c>
      <c r="V484" s="54">
        <v>134.87300315754365</v>
      </c>
      <c r="W484" s="54">
        <v>940.11</v>
      </c>
      <c r="X484" s="54">
        <v>98.347929497611986</v>
      </c>
      <c r="Y484" s="54">
        <v>531.40200000000004</v>
      </c>
      <c r="Z484" s="54">
        <v>123.70306284131409</v>
      </c>
      <c r="AA484" s="54">
        <v>158.37299999999999</v>
      </c>
      <c r="AB484" s="54">
        <v>171.11250655099039</v>
      </c>
    </row>
    <row r="485" spans="2:28" ht="14.45" customHeight="1">
      <c r="B485" s="57" t="s">
        <v>30</v>
      </c>
      <c r="C485" s="58" t="s">
        <v>31</v>
      </c>
      <c r="D485" s="56">
        <f>IF(B485="","",SUMPRODUCT((B$11:B485&lt;&gt;"")*1))</f>
        <v>375</v>
      </c>
      <c r="E485" s="54">
        <v>98.603999999999999</v>
      </c>
      <c r="F485" s="54">
        <v>116.04963287493406</v>
      </c>
      <c r="G485" s="54">
        <v>106.151</v>
      </c>
      <c r="H485" s="54">
        <v>151.92440956750289</v>
      </c>
      <c r="I485" s="54">
        <v>4767.3639999999996</v>
      </c>
      <c r="J485" s="54">
        <v>106.90283561313967</v>
      </c>
      <c r="K485" s="54">
        <v>1831.002</v>
      </c>
      <c r="L485" s="54">
        <v>122.68318276004068</v>
      </c>
      <c r="M485" s="54">
        <v>350.51</v>
      </c>
      <c r="N485" s="54">
        <v>101.40613106616074</v>
      </c>
      <c r="O485" s="54">
        <v>109.467</v>
      </c>
      <c r="P485" s="54">
        <v>136.48595467127078</v>
      </c>
      <c r="Q485" s="54">
        <v>17.579000000000001</v>
      </c>
      <c r="R485" s="54">
        <v>193.94334148700153</v>
      </c>
      <c r="S485" s="54">
        <v>71.935000000000002</v>
      </c>
      <c r="T485" s="54">
        <v>77.683158406895117</v>
      </c>
      <c r="U485" s="54">
        <v>387.99799999999999</v>
      </c>
      <c r="V485" s="54">
        <v>100.15450595106161</v>
      </c>
      <c r="W485" s="54">
        <v>167.17699999999999</v>
      </c>
      <c r="X485" s="54">
        <v>120.38555542927554</v>
      </c>
      <c r="Y485" s="54">
        <v>87.373000000000005</v>
      </c>
      <c r="Z485" s="54">
        <v>126.29320270564132</v>
      </c>
      <c r="AA485" s="54">
        <v>61.524000000000001</v>
      </c>
      <c r="AB485" s="54">
        <v>108.59575125154412</v>
      </c>
    </row>
    <row r="486" spans="2:28" ht="14.45" customHeight="1">
      <c r="B486" s="57" t="s">
        <v>24</v>
      </c>
      <c r="C486" s="58" t="s">
        <v>32</v>
      </c>
      <c r="D486" s="56">
        <f>IF(B486="","",SUMPRODUCT((B$11:B486&lt;&gt;"")*1))</f>
        <v>376</v>
      </c>
      <c r="E486" s="54">
        <v>0</v>
      </c>
      <c r="F486" s="54">
        <v>0</v>
      </c>
      <c r="G486" s="54">
        <v>4.0000000000000001E-3</v>
      </c>
      <c r="H486" s="54">
        <v>291.75</v>
      </c>
      <c r="I486" s="54">
        <v>5.0000000000000001E-3</v>
      </c>
      <c r="J486" s="54">
        <v>338.2</v>
      </c>
      <c r="K486" s="54">
        <v>0</v>
      </c>
      <c r="L486" s="54">
        <v>0</v>
      </c>
      <c r="M486" s="54">
        <v>8.0000000000000002E-3</v>
      </c>
      <c r="N486" s="54">
        <v>93.125</v>
      </c>
      <c r="O486" s="54">
        <v>1.2E-2</v>
      </c>
      <c r="P486" s="54">
        <v>321.66666666666663</v>
      </c>
      <c r="Q486" s="54">
        <v>5.5E-2</v>
      </c>
      <c r="R486" s="54">
        <v>277.78181818181815</v>
      </c>
      <c r="S486" s="54">
        <v>8.9999999999999993E-3</v>
      </c>
      <c r="T486" s="54">
        <v>178.77777777777777</v>
      </c>
      <c r="U486" s="54">
        <v>0</v>
      </c>
      <c r="V486" s="54">
        <v>0</v>
      </c>
      <c r="W486" s="54">
        <v>0</v>
      </c>
      <c r="X486" s="54">
        <v>0</v>
      </c>
      <c r="Y486" s="54">
        <v>4.0000000000000001E-3</v>
      </c>
      <c r="Z486" s="54">
        <v>318.25</v>
      </c>
      <c r="AA486" s="54">
        <v>1.9E-2</v>
      </c>
      <c r="AB486" s="54">
        <v>441.57894736842104</v>
      </c>
    </row>
    <row r="487" spans="2:28" ht="14.45" customHeight="1">
      <c r="B487" s="57"/>
      <c r="C487" s="58"/>
      <c r="D487" s="56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</row>
    <row r="488" spans="2:28" ht="14.45" customHeight="1">
      <c r="B488" s="57" t="s">
        <v>33</v>
      </c>
      <c r="C488" s="58" t="s">
        <v>32</v>
      </c>
      <c r="D488" s="56">
        <f>IF(B488="","",SUMPRODUCT((B$11:B488&lt;&gt;"")*1))</f>
        <v>377</v>
      </c>
      <c r="E488" s="54">
        <v>2.4E-2</v>
      </c>
      <c r="F488" s="54">
        <v>569.83333333333326</v>
      </c>
      <c r="G488" s="54">
        <v>0.13600000000000001</v>
      </c>
      <c r="H488" s="54">
        <v>565.14705882352939</v>
      </c>
      <c r="I488" s="54">
        <v>4.2000000000000003E-2</v>
      </c>
      <c r="J488" s="54">
        <v>36.523809523809526</v>
      </c>
      <c r="K488" s="54">
        <v>3.52</v>
      </c>
      <c r="L488" s="54">
        <v>51.033522727272732</v>
      </c>
      <c r="M488" s="54">
        <v>2.9430000000000001</v>
      </c>
      <c r="N488" s="54">
        <v>76.294937138973836</v>
      </c>
      <c r="O488" s="54">
        <v>1.1100000000000001</v>
      </c>
      <c r="P488" s="54">
        <v>146.18198198198198</v>
      </c>
      <c r="Q488" s="54">
        <v>1.423</v>
      </c>
      <c r="R488" s="54">
        <v>130.15881939564301</v>
      </c>
      <c r="S488" s="54">
        <v>17.614999999999998</v>
      </c>
      <c r="T488" s="54">
        <v>64.181549815498144</v>
      </c>
      <c r="U488" s="54">
        <v>14.175000000000001</v>
      </c>
      <c r="V488" s="54">
        <v>65.484444444444435</v>
      </c>
      <c r="W488" s="54">
        <v>0.69599999999999995</v>
      </c>
      <c r="X488" s="54">
        <v>76.610632183908038</v>
      </c>
      <c r="Y488" s="54">
        <v>0.23899999999999999</v>
      </c>
      <c r="Z488" s="54">
        <v>704.44351464435147</v>
      </c>
      <c r="AA488" s="54">
        <v>0.67</v>
      </c>
      <c r="AB488" s="54">
        <v>515.12089552238808</v>
      </c>
    </row>
    <row r="489" spans="2:28" ht="14.45" customHeight="1">
      <c r="B489" s="57" t="s">
        <v>94</v>
      </c>
      <c r="C489" s="58" t="s">
        <v>35</v>
      </c>
      <c r="D489" s="56">
        <f>IF(B489="","",SUMPRODUCT((B$11:B489&lt;&gt;"")*1))</f>
        <v>378</v>
      </c>
      <c r="E489" s="54">
        <v>29.427</v>
      </c>
      <c r="F489" s="54">
        <v>66.163013558976445</v>
      </c>
      <c r="G489" s="54">
        <v>2.8420000000000001</v>
      </c>
      <c r="H489" s="54">
        <v>256.20971147079518</v>
      </c>
      <c r="I489" s="54">
        <v>9.6910000000000007</v>
      </c>
      <c r="J489" s="54">
        <v>277.78691569497471</v>
      </c>
      <c r="K489" s="54">
        <v>4.6239999999999997</v>
      </c>
      <c r="L489" s="54">
        <v>185.23983564013841</v>
      </c>
      <c r="M489" s="54">
        <v>2.4380000000000002</v>
      </c>
      <c r="N489" s="54">
        <v>188.99220672682526</v>
      </c>
      <c r="O489" s="54">
        <v>2.41</v>
      </c>
      <c r="P489" s="54">
        <v>163.41576763485477</v>
      </c>
      <c r="Q489" s="54">
        <v>1.2569999999999999</v>
      </c>
      <c r="R489" s="54">
        <v>434.82259347653138</v>
      </c>
      <c r="S489" s="54">
        <v>2.5569999999999999</v>
      </c>
      <c r="T489" s="54">
        <v>166.09425107547906</v>
      </c>
      <c r="U489" s="54">
        <v>12.173999999999999</v>
      </c>
      <c r="V489" s="54">
        <v>55.305240676852307</v>
      </c>
      <c r="W489" s="54">
        <v>7.9269999999999996</v>
      </c>
      <c r="X489" s="54">
        <v>154.09675791598335</v>
      </c>
      <c r="Y489" s="54">
        <v>16.026</v>
      </c>
      <c r="Z489" s="54">
        <v>85.004118307749906</v>
      </c>
      <c r="AA489" s="54">
        <v>28.195</v>
      </c>
      <c r="AB489" s="54">
        <v>101.39162972158184</v>
      </c>
    </row>
    <row r="490" spans="2:28" ht="14.45" customHeight="1">
      <c r="B490" s="57" t="s">
        <v>36</v>
      </c>
      <c r="C490" s="58" t="s">
        <v>35</v>
      </c>
      <c r="D490" s="56">
        <f>IF(B490="","",SUMPRODUCT((B$11:B490&lt;&gt;"")*1))</f>
        <v>379</v>
      </c>
      <c r="E490" s="54">
        <v>19.27</v>
      </c>
      <c r="F490" s="54">
        <v>68.320757654385048</v>
      </c>
      <c r="G490" s="54">
        <v>12.257</v>
      </c>
      <c r="H490" s="54">
        <v>101.3923472301542</v>
      </c>
      <c r="I490" s="54">
        <v>17.213999999999999</v>
      </c>
      <c r="J490" s="54">
        <v>92.566689903566868</v>
      </c>
      <c r="K490" s="54">
        <v>181.291</v>
      </c>
      <c r="L490" s="54">
        <v>90.189364061095148</v>
      </c>
      <c r="M490" s="54">
        <v>351.28399999999999</v>
      </c>
      <c r="N490" s="54">
        <v>83.253458739936917</v>
      </c>
      <c r="O490" s="54">
        <v>350.548</v>
      </c>
      <c r="P490" s="54">
        <v>93.047671075002569</v>
      </c>
      <c r="Q490" s="54">
        <v>87.816000000000003</v>
      </c>
      <c r="R490" s="54">
        <v>53.834460690534755</v>
      </c>
      <c r="S490" s="54">
        <v>137.13200000000001</v>
      </c>
      <c r="T490" s="54">
        <v>64.765780415949592</v>
      </c>
      <c r="U490" s="54">
        <v>39.329000000000001</v>
      </c>
      <c r="V490" s="54">
        <v>76.013094662971341</v>
      </c>
      <c r="W490" s="54">
        <v>4.6929999999999996</v>
      </c>
      <c r="X490" s="54">
        <v>67.980183251651397</v>
      </c>
      <c r="Y490" s="54">
        <v>21.295000000000002</v>
      </c>
      <c r="Z490" s="54">
        <v>277.61925334585584</v>
      </c>
      <c r="AA490" s="54">
        <v>30.399000000000001</v>
      </c>
      <c r="AB490" s="54">
        <v>105.53662949439126</v>
      </c>
    </row>
    <row r="491" spans="2:28" ht="14.45" customHeight="1">
      <c r="B491" s="57" t="s">
        <v>37</v>
      </c>
      <c r="C491" s="58" t="s">
        <v>38</v>
      </c>
      <c r="D491" s="56">
        <f>IF(B491="","",SUMPRODUCT((B$11:B491&lt;&gt;"")*1))</f>
        <v>380</v>
      </c>
      <c r="E491" s="54">
        <v>39.531999999999996</v>
      </c>
      <c r="F491" s="54">
        <v>98.478346655873722</v>
      </c>
      <c r="G491" s="54">
        <v>107.408</v>
      </c>
      <c r="H491" s="54">
        <v>86.979833904364668</v>
      </c>
      <c r="I491" s="54">
        <v>109.73</v>
      </c>
      <c r="J491" s="54">
        <v>95.572641939305569</v>
      </c>
      <c r="K491" s="54">
        <v>25.385000000000002</v>
      </c>
      <c r="L491" s="54">
        <v>108.36639747882607</v>
      </c>
      <c r="M491" s="54">
        <v>64.004000000000005</v>
      </c>
      <c r="N491" s="54">
        <v>80.743312917942632</v>
      </c>
      <c r="O491" s="54">
        <v>65.307000000000002</v>
      </c>
      <c r="P491" s="54">
        <v>89.959636792380607</v>
      </c>
      <c r="Q491" s="54">
        <v>11.212999999999999</v>
      </c>
      <c r="R491" s="54">
        <v>116.24614286988316</v>
      </c>
      <c r="S491" s="54">
        <v>162.41200000000001</v>
      </c>
      <c r="T491" s="54">
        <v>59.380452183336203</v>
      </c>
      <c r="U491" s="54">
        <v>19.315000000000001</v>
      </c>
      <c r="V491" s="54">
        <v>89.865544913279834</v>
      </c>
      <c r="W491" s="54">
        <v>18.216000000000001</v>
      </c>
      <c r="X491" s="54">
        <v>97.928304787000428</v>
      </c>
      <c r="Y491" s="54">
        <v>16.198</v>
      </c>
      <c r="Z491" s="54">
        <v>109.17026793431289</v>
      </c>
      <c r="AA491" s="54">
        <v>51.673999999999999</v>
      </c>
      <c r="AB491" s="54">
        <v>126.47364245074893</v>
      </c>
    </row>
    <row r="492" spans="2:28" ht="14.45" customHeight="1">
      <c r="B492" s="57" t="s">
        <v>75</v>
      </c>
      <c r="C492" s="58" t="s">
        <v>40</v>
      </c>
      <c r="D492" s="56">
        <f>IF(B492="","",SUMPRODUCT((B$11:B492&lt;&gt;"")*1))</f>
        <v>381</v>
      </c>
      <c r="E492" s="54">
        <v>606.96900000000005</v>
      </c>
      <c r="F492" s="54">
        <v>76.525621572106644</v>
      </c>
      <c r="G492" s="54">
        <v>829.61500000000001</v>
      </c>
      <c r="H492" s="54">
        <v>74.844758110689895</v>
      </c>
      <c r="I492" s="54">
        <v>488.45100000000002</v>
      </c>
      <c r="J492" s="54">
        <v>103.95296355212703</v>
      </c>
      <c r="K492" s="54">
        <v>91.594999999999999</v>
      </c>
      <c r="L492" s="54">
        <v>73.492810742944485</v>
      </c>
      <c r="M492" s="54">
        <v>139.36699999999999</v>
      </c>
      <c r="N492" s="54">
        <v>106.52590641974068</v>
      </c>
      <c r="O492" s="54">
        <v>86.807000000000002</v>
      </c>
      <c r="P492" s="54">
        <v>77.755641826120012</v>
      </c>
      <c r="Q492" s="54">
        <v>211.59399999999999</v>
      </c>
      <c r="R492" s="54">
        <v>89.967172982220674</v>
      </c>
      <c r="S492" s="54">
        <v>737.53399999999999</v>
      </c>
      <c r="T492" s="54">
        <v>82.904994210436399</v>
      </c>
      <c r="U492" s="54">
        <v>1116.827</v>
      </c>
      <c r="V492" s="54">
        <v>61.71451621423909</v>
      </c>
      <c r="W492" s="54">
        <v>29.507999999999999</v>
      </c>
      <c r="X492" s="54">
        <v>67.09617730784872</v>
      </c>
      <c r="Y492" s="54">
        <v>124.974</v>
      </c>
      <c r="Z492" s="54">
        <v>86.248811752844588</v>
      </c>
      <c r="AA492" s="54">
        <v>218.208</v>
      </c>
      <c r="AB492" s="54">
        <v>116.64902753336266</v>
      </c>
    </row>
    <row r="493" spans="2:28" ht="14.45" customHeight="1">
      <c r="B493" s="57"/>
      <c r="C493" s="58"/>
      <c r="D493" s="56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</row>
    <row r="494" spans="2:28" ht="14.45" customHeight="1">
      <c r="B494" s="57" t="s">
        <v>39</v>
      </c>
      <c r="C494" s="58" t="s">
        <v>40</v>
      </c>
      <c r="D494" s="56">
        <f>IF(B494="","",SUMPRODUCT((B$11:B494&lt;&gt;"")*1))</f>
        <v>382</v>
      </c>
      <c r="E494" s="54">
        <v>3.3000000000000002E-2</v>
      </c>
      <c r="F494" s="54">
        <v>244.15151515151513</v>
      </c>
      <c r="G494" s="54">
        <v>3.6999999999999998E-2</v>
      </c>
      <c r="H494" s="54">
        <v>269.70270270270271</v>
      </c>
      <c r="I494" s="54">
        <v>0</v>
      </c>
      <c r="J494" s="54">
        <v>0</v>
      </c>
      <c r="K494" s="54">
        <v>1E-3</v>
      </c>
      <c r="L494" s="54">
        <v>151</v>
      </c>
      <c r="M494" s="54">
        <v>0</v>
      </c>
      <c r="N494" s="54">
        <v>0</v>
      </c>
      <c r="O494" s="54">
        <v>1E-3</v>
      </c>
      <c r="P494" s="54">
        <v>324</v>
      </c>
      <c r="Q494" s="54">
        <v>0</v>
      </c>
      <c r="R494" s="54">
        <v>0</v>
      </c>
      <c r="S494" s="54">
        <v>0</v>
      </c>
      <c r="T494" s="54">
        <v>0</v>
      </c>
      <c r="U494" s="54">
        <v>3.0000000000000001E-3</v>
      </c>
      <c r="V494" s="54">
        <v>69.333333333333343</v>
      </c>
      <c r="W494" s="54">
        <v>4.2000000000000003E-2</v>
      </c>
      <c r="X494" s="54">
        <v>147.35714285714286</v>
      </c>
      <c r="Y494" s="54">
        <v>5.0000000000000001E-3</v>
      </c>
      <c r="Z494" s="54">
        <v>270</v>
      </c>
      <c r="AA494" s="54">
        <v>0</v>
      </c>
      <c r="AB494" s="54">
        <v>0</v>
      </c>
    </row>
    <row r="495" spans="2:28" ht="14.45" customHeight="1">
      <c r="B495" s="57" t="s">
        <v>41</v>
      </c>
      <c r="C495" s="58" t="s">
        <v>42</v>
      </c>
      <c r="D495" s="56">
        <f>IF(B495="","",SUMPRODUCT((B$11:B495&lt;&gt;"")*1))</f>
        <v>383</v>
      </c>
      <c r="E495" s="54">
        <v>9.4710000000000001</v>
      </c>
      <c r="F495" s="54">
        <v>430.5113504381797</v>
      </c>
      <c r="G495" s="54">
        <v>362.38299999999998</v>
      </c>
      <c r="H495" s="54">
        <v>64.728872491259253</v>
      </c>
      <c r="I495" s="54">
        <v>271.10000000000002</v>
      </c>
      <c r="J495" s="54">
        <v>89.811626706012547</v>
      </c>
      <c r="K495" s="54">
        <v>0.84399999999999997</v>
      </c>
      <c r="L495" s="54">
        <v>309.85189573459718</v>
      </c>
      <c r="M495" s="54">
        <v>9.8680000000000003</v>
      </c>
      <c r="N495" s="54">
        <v>318.23419132549657</v>
      </c>
      <c r="O495" s="54">
        <v>11.663</v>
      </c>
      <c r="P495" s="54">
        <v>217.19874817799879</v>
      </c>
      <c r="Q495" s="54">
        <v>7.04</v>
      </c>
      <c r="R495" s="54">
        <v>255.63380681818182</v>
      </c>
      <c r="S495" s="54">
        <v>4.7690000000000001</v>
      </c>
      <c r="T495" s="54">
        <v>292.58964143426294</v>
      </c>
      <c r="U495" s="54">
        <v>7.5049999999999999</v>
      </c>
      <c r="V495" s="54">
        <v>353.73697534976679</v>
      </c>
      <c r="W495" s="54">
        <v>5.7960000000000003</v>
      </c>
      <c r="X495" s="54">
        <v>348.4996549344375</v>
      </c>
      <c r="Y495" s="54">
        <v>58.752000000000002</v>
      </c>
      <c r="Z495" s="54">
        <v>373.96221405228761</v>
      </c>
      <c r="AA495" s="54">
        <v>4.7670000000000003</v>
      </c>
      <c r="AB495" s="54">
        <v>487.06775749947553</v>
      </c>
    </row>
    <row r="496" spans="2:28" ht="14.45" customHeight="1">
      <c r="B496" s="57" t="s">
        <v>43</v>
      </c>
      <c r="C496" s="58" t="s">
        <v>44</v>
      </c>
      <c r="D496" s="56">
        <f>IF(B496="","",SUMPRODUCT((B$11:B496&lt;&gt;"")*1))</f>
        <v>384</v>
      </c>
      <c r="E496" s="54">
        <v>1949</v>
      </c>
      <c r="F496" s="54">
        <v>100.3545407901488</v>
      </c>
      <c r="G496" s="54">
        <v>2606</v>
      </c>
      <c r="H496" s="54">
        <v>104</v>
      </c>
      <c r="I496" s="54">
        <v>29</v>
      </c>
      <c r="J496" s="54">
        <v>65</v>
      </c>
      <c r="K496" s="54">
        <v>4062</v>
      </c>
      <c r="L496" s="54">
        <v>89</v>
      </c>
      <c r="M496" s="54">
        <v>3954</v>
      </c>
      <c r="N496" s="54">
        <v>71.053363682346998</v>
      </c>
      <c r="O496" s="54">
        <v>1641</v>
      </c>
      <c r="P496" s="54">
        <v>89.414990859232176</v>
      </c>
      <c r="Q496" s="54">
        <v>301</v>
      </c>
      <c r="R496" s="54">
        <v>75</v>
      </c>
      <c r="S496" s="54">
        <v>223</v>
      </c>
      <c r="T496" s="54">
        <v>128.71300448430492</v>
      </c>
      <c r="U496" s="54">
        <v>490</v>
      </c>
      <c r="V496" s="54">
        <v>158</v>
      </c>
      <c r="W496" s="54">
        <v>643</v>
      </c>
      <c r="X496" s="54">
        <v>104</v>
      </c>
      <c r="Y496" s="54">
        <v>1570</v>
      </c>
      <c r="Z496" s="54">
        <v>105</v>
      </c>
      <c r="AA496" s="54">
        <v>572</v>
      </c>
      <c r="AB496" s="54">
        <v>120</v>
      </c>
    </row>
    <row r="497" spans="1:28" ht="14.45" customHeight="1">
      <c r="B497" s="57" t="s">
        <v>108</v>
      </c>
      <c r="C497" s="58" t="s">
        <v>109</v>
      </c>
      <c r="D497" s="56">
        <f>IF(B497="","",SUMPRODUCT((B$11:B497&lt;&gt;"")*1))</f>
        <v>385</v>
      </c>
      <c r="E497" s="54">
        <v>513.63199999999995</v>
      </c>
      <c r="F497" s="54">
        <v>99.204736075633917</v>
      </c>
      <c r="G497" s="54">
        <v>431.036</v>
      </c>
      <c r="H497" s="54">
        <v>104.48524949192179</v>
      </c>
      <c r="I497" s="54">
        <v>144.142</v>
      </c>
      <c r="J497" s="54">
        <v>98.436513993145653</v>
      </c>
      <c r="K497" s="54">
        <v>150.03</v>
      </c>
      <c r="L497" s="54">
        <v>97.520115976804632</v>
      </c>
      <c r="M497" s="54">
        <v>222.00899999999999</v>
      </c>
      <c r="N497" s="54">
        <v>84.297902337292641</v>
      </c>
      <c r="O497" s="54">
        <v>116.881</v>
      </c>
      <c r="P497" s="54">
        <v>105.08100546709902</v>
      </c>
      <c r="Q497" s="54">
        <v>266.05799999999999</v>
      </c>
      <c r="R497" s="54">
        <v>111.78855362364598</v>
      </c>
      <c r="S497" s="54">
        <v>214.251</v>
      </c>
      <c r="T497" s="54">
        <v>88.562172405262984</v>
      </c>
      <c r="U497" s="54">
        <v>126.45</v>
      </c>
      <c r="V497" s="54">
        <v>73.40165282720443</v>
      </c>
      <c r="W497" s="54">
        <v>215.18899999999999</v>
      </c>
      <c r="X497" s="54">
        <v>86.4205884129765</v>
      </c>
      <c r="Y497" s="54">
        <v>487.54300000000001</v>
      </c>
      <c r="Z497" s="54">
        <v>121.11763680331786</v>
      </c>
      <c r="AA497" s="54">
        <v>39.219000000000001</v>
      </c>
      <c r="AB497" s="54">
        <v>122.45393814222697</v>
      </c>
    </row>
    <row r="498" spans="1:28" ht="14.45" customHeight="1">
      <c r="B498" s="57" t="s">
        <v>110</v>
      </c>
      <c r="C498" s="58" t="s">
        <v>111</v>
      </c>
      <c r="D498" s="56">
        <f>IF(B498="","",SUMPRODUCT((B$11:B498&lt;&gt;"")*1))</f>
        <v>386</v>
      </c>
      <c r="E498" s="54">
        <v>17.149000000000001</v>
      </c>
      <c r="F498" s="54">
        <v>273.67788209225029</v>
      </c>
      <c r="G498" s="54">
        <v>11.093</v>
      </c>
      <c r="H498" s="54">
        <v>284.96889930586855</v>
      </c>
      <c r="I498" s="54">
        <v>18.056000000000001</v>
      </c>
      <c r="J498" s="54">
        <v>294.40108551174126</v>
      </c>
      <c r="K498" s="54">
        <v>22.053000000000001</v>
      </c>
      <c r="L498" s="54">
        <v>176.48864100122432</v>
      </c>
      <c r="M498" s="54">
        <v>55.631999999999998</v>
      </c>
      <c r="N498" s="54">
        <v>103.041846419327</v>
      </c>
      <c r="O498" s="54">
        <v>50.664000000000001</v>
      </c>
      <c r="P498" s="54">
        <v>147.55352913311228</v>
      </c>
      <c r="Q498" s="54">
        <v>24.428999999999998</v>
      </c>
      <c r="R498" s="54">
        <v>172.94854476237259</v>
      </c>
      <c r="S498" s="54">
        <v>44.673000000000002</v>
      </c>
      <c r="T498" s="54">
        <v>121.55046672486738</v>
      </c>
      <c r="U498" s="54">
        <v>11.173999999999999</v>
      </c>
      <c r="V498" s="54">
        <v>310.7488813316628</v>
      </c>
      <c r="W498" s="54">
        <v>58.082999999999998</v>
      </c>
      <c r="X498" s="54">
        <v>121.74660399772739</v>
      </c>
      <c r="Y498" s="54">
        <v>17.861000000000001</v>
      </c>
      <c r="Z498" s="54">
        <v>299.10576115559041</v>
      </c>
      <c r="AA498" s="54">
        <v>6.5449999999999999</v>
      </c>
      <c r="AB498" s="54">
        <v>530.46233766233763</v>
      </c>
    </row>
    <row r="499" spans="1:28" ht="14.45" customHeight="1">
      <c r="B499" s="57"/>
      <c r="C499" s="58"/>
      <c r="D499" s="56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</row>
    <row r="500" spans="1:28" ht="14.45" customHeight="1">
      <c r="B500" s="57" t="s">
        <v>95</v>
      </c>
      <c r="C500" s="58" t="s">
        <v>96</v>
      </c>
      <c r="D500" s="56">
        <f>IF(B500="","",SUMPRODUCT((B$11:B500&lt;&gt;"")*1))</f>
        <v>387</v>
      </c>
      <c r="E500" s="54">
        <v>1346.0509999999999</v>
      </c>
      <c r="F500" s="54">
        <v>113.27940323212121</v>
      </c>
      <c r="G500" s="54">
        <v>781.05899999999997</v>
      </c>
      <c r="H500" s="54">
        <v>112.93872549961016</v>
      </c>
      <c r="I500" s="54">
        <v>231.114</v>
      </c>
      <c r="J500" s="54">
        <v>109.79350450427062</v>
      </c>
      <c r="K500" s="54">
        <v>373.08699999999999</v>
      </c>
      <c r="L500" s="54">
        <v>96.89914684778617</v>
      </c>
      <c r="M500" s="54">
        <v>325.80900000000003</v>
      </c>
      <c r="N500" s="54">
        <v>94.821910996933781</v>
      </c>
      <c r="O500" s="54">
        <v>208.02199999999999</v>
      </c>
      <c r="P500" s="54">
        <v>136.26860620511292</v>
      </c>
      <c r="Q500" s="54">
        <v>402.40899999999999</v>
      </c>
      <c r="R500" s="54">
        <v>143.92098089257448</v>
      </c>
      <c r="S500" s="54">
        <v>438.68700000000001</v>
      </c>
      <c r="T500" s="54">
        <v>129.3622058551997</v>
      </c>
      <c r="U500" s="54">
        <v>89.316000000000003</v>
      </c>
      <c r="V500" s="54">
        <v>242.11729141475209</v>
      </c>
      <c r="W500" s="54">
        <v>250.69300000000001</v>
      </c>
      <c r="X500" s="54">
        <v>166.78215985288779</v>
      </c>
      <c r="Y500" s="54">
        <v>390.75400000000002</v>
      </c>
      <c r="Z500" s="54">
        <v>138.56845483347578</v>
      </c>
      <c r="AA500" s="54">
        <v>109.54600000000001</v>
      </c>
      <c r="AB500" s="54">
        <v>245.15573366439671</v>
      </c>
    </row>
    <row r="501" spans="1:28" ht="14.45" customHeight="1">
      <c r="B501" s="57" t="s">
        <v>45</v>
      </c>
      <c r="C501" s="58" t="s">
        <v>46</v>
      </c>
      <c r="D501" s="56">
        <f>IF(B501="","",SUMPRODUCT((B$11:B501&lt;&gt;"")*1))</f>
        <v>388</v>
      </c>
      <c r="E501" s="54">
        <v>2119.692</v>
      </c>
      <c r="F501" s="54">
        <v>123.20784717779753</v>
      </c>
      <c r="G501" s="54">
        <v>1218</v>
      </c>
      <c r="H501" s="54">
        <v>112.60026847290641</v>
      </c>
      <c r="I501" s="54">
        <v>855.42200000000003</v>
      </c>
      <c r="J501" s="54">
        <v>99.324446881188464</v>
      </c>
      <c r="K501" s="54">
        <v>432.97399999999999</v>
      </c>
      <c r="L501" s="54">
        <v>91.629707557497682</v>
      </c>
      <c r="M501" s="54">
        <v>540.19600000000003</v>
      </c>
      <c r="N501" s="54">
        <v>105.96035142800021</v>
      </c>
      <c r="O501" s="54">
        <v>103.82599999999999</v>
      </c>
      <c r="P501" s="54">
        <v>132.80347889738601</v>
      </c>
      <c r="Q501" s="54">
        <v>772.47400000000005</v>
      </c>
      <c r="R501" s="54">
        <v>118.0393463080958</v>
      </c>
      <c r="S501" s="54">
        <v>939.48400000000004</v>
      </c>
      <c r="T501" s="54">
        <v>116.93967007421094</v>
      </c>
      <c r="U501" s="54">
        <v>299.77600000000001</v>
      </c>
      <c r="V501" s="54">
        <v>127.32940929227156</v>
      </c>
      <c r="W501" s="54">
        <v>1014.722</v>
      </c>
      <c r="X501" s="54">
        <v>111.54821419068473</v>
      </c>
      <c r="Y501" s="54">
        <v>1236.376</v>
      </c>
      <c r="Z501" s="54">
        <v>124.4985627349609</v>
      </c>
      <c r="AA501" s="54">
        <v>427.44400000000002</v>
      </c>
      <c r="AB501" s="54">
        <v>126.50013335080151</v>
      </c>
    </row>
    <row r="502" spans="1:28" ht="14.45" customHeight="1">
      <c r="B502" s="57" t="s">
        <v>97</v>
      </c>
      <c r="C502" s="58" t="s">
        <v>48</v>
      </c>
      <c r="D502" s="56">
        <f>IF(B502="","",SUMPRODUCT((B$11:B502&lt;&gt;"")*1))</f>
        <v>389</v>
      </c>
      <c r="E502" s="54">
        <v>5099.8779999999997</v>
      </c>
      <c r="F502" s="54">
        <v>130.19704039978996</v>
      </c>
      <c r="G502" s="54">
        <v>3073.701</v>
      </c>
      <c r="H502" s="54">
        <v>126.35810412268467</v>
      </c>
      <c r="I502" s="54">
        <v>1447.1959999999999</v>
      </c>
      <c r="J502" s="54">
        <v>129.19304365130915</v>
      </c>
      <c r="K502" s="54">
        <v>1470.5650000000001</v>
      </c>
      <c r="L502" s="54">
        <v>120.54564810123999</v>
      </c>
      <c r="M502" s="54">
        <v>1942.021</v>
      </c>
      <c r="N502" s="54">
        <v>114.3050682768106</v>
      </c>
      <c r="O502" s="54">
        <v>1243.883</v>
      </c>
      <c r="P502" s="54">
        <v>110.09074326122311</v>
      </c>
      <c r="Q502" s="54">
        <v>2187.9229999999998</v>
      </c>
      <c r="R502" s="54">
        <v>114.18905829866955</v>
      </c>
      <c r="S502" s="54">
        <v>2715.88</v>
      </c>
      <c r="T502" s="54">
        <v>140.08765225267683</v>
      </c>
      <c r="U502" s="54">
        <v>920.59</v>
      </c>
      <c r="V502" s="54">
        <v>154.02910090268199</v>
      </c>
      <c r="W502" s="54">
        <v>3133.96</v>
      </c>
      <c r="X502" s="54">
        <v>126.1655956042834</v>
      </c>
      <c r="Y502" s="54">
        <v>3000.6080000000002</v>
      </c>
      <c r="Z502" s="54">
        <v>144.30220675276476</v>
      </c>
      <c r="AA502" s="54">
        <v>1400.078</v>
      </c>
      <c r="AB502" s="54">
        <v>176.78866891701747</v>
      </c>
    </row>
    <row r="503" spans="1:28" ht="14.45" customHeight="1">
      <c r="B503" s="57" t="s">
        <v>47</v>
      </c>
      <c r="C503" s="58" t="s">
        <v>48</v>
      </c>
      <c r="D503" s="56">
        <f>IF(B503="","",SUMPRODUCT((B$11:B503&lt;&gt;"")*1))</f>
        <v>390</v>
      </c>
      <c r="E503" s="54">
        <v>2101.0509999999999</v>
      </c>
      <c r="F503" s="54">
        <v>119.50329192389903</v>
      </c>
      <c r="G503" s="54">
        <v>1512.89</v>
      </c>
      <c r="H503" s="54">
        <v>109.74949467575303</v>
      </c>
      <c r="I503" s="54">
        <v>848.05899999999997</v>
      </c>
      <c r="J503" s="54">
        <v>134.91084228809552</v>
      </c>
      <c r="K503" s="54">
        <v>532.78399999999999</v>
      </c>
      <c r="L503" s="54">
        <v>107.27023709420703</v>
      </c>
      <c r="M503" s="54">
        <v>940.40200000000004</v>
      </c>
      <c r="N503" s="54">
        <v>96.800844745119647</v>
      </c>
      <c r="O503" s="54">
        <v>336.09899999999999</v>
      </c>
      <c r="P503" s="54">
        <v>92.726982228450552</v>
      </c>
      <c r="Q503" s="54">
        <v>615.58399999999995</v>
      </c>
      <c r="R503" s="54">
        <v>91.852314225191037</v>
      </c>
      <c r="S503" s="54">
        <v>956.024</v>
      </c>
      <c r="T503" s="54">
        <v>97.27918127578387</v>
      </c>
      <c r="U503" s="54">
        <v>739.75599999999997</v>
      </c>
      <c r="V503" s="54">
        <v>89.873915182844073</v>
      </c>
      <c r="W503" s="54">
        <v>2307.7489999999998</v>
      </c>
      <c r="X503" s="54">
        <v>80.113952167241749</v>
      </c>
      <c r="Y503" s="54">
        <v>4061.5709999999999</v>
      </c>
      <c r="Z503" s="54">
        <v>89.389395876620156</v>
      </c>
      <c r="AA503" s="54">
        <v>1384.0619999999999</v>
      </c>
      <c r="AB503" s="54">
        <v>119.71608280553905</v>
      </c>
    </row>
    <row r="504" spans="1:28" ht="14.45" customHeight="1">
      <c r="B504" s="57" t="s">
        <v>59</v>
      </c>
      <c r="C504" s="58" t="s">
        <v>48</v>
      </c>
      <c r="D504" s="56">
        <f>IF(B504="","",SUMPRODUCT((B$11:B504&lt;&gt;"")*1))</f>
        <v>391</v>
      </c>
      <c r="E504" s="54">
        <v>1245.703</v>
      </c>
      <c r="F504" s="54">
        <v>135.39596276158926</v>
      </c>
      <c r="G504" s="54">
        <v>938.90499999999997</v>
      </c>
      <c r="H504" s="54">
        <v>126.15310601179034</v>
      </c>
      <c r="I504" s="54">
        <v>494.25</v>
      </c>
      <c r="J504" s="54">
        <v>173.90654931714718</v>
      </c>
      <c r="K504" s="54">
        <v>431.14800000000002</v>
      </c>
      <c r="L504" s="54">
        <v>188.38037750378061</v>
      </c>
      <c r="M504" s="54">
        <v>542.66800000000001</v>
      </c>
      <c r="N504" s="54">
        <v>194.98120766288042</v>
      </c>
      <c r="O504" s="54">
        <v>327.33300000000003</v>
      </c>
      <c r="P504" s="54">
        <v>88.813440746884666</v>
      </c>
      <c r="Q504" s="54">
        <v>589.69600000000003</v>
      </c>
      <c r="R504" s="54">
        <v>125.4193804943564</v>
      </c>
      <c r="S504" s="54">
        <v>678.29399999999998</v>
      </c>
      <c r="T504" s="54">
        <v>135.69613913730623</v>
      </c>
      <c r="U504" s="54">
        <v>323.51</v>
      </c>
      <c r="V504" s="54">
        <v>133.25729652870083</v>
      </c>
      <c r="W504" s="54">
        <v>1203.9190000000001</v>
      </c>
      <c r="X504" s="54">
        <v>193.10511504511516</v>
      </c>
      <c r="Y504" s="54">
        <v>1011.274</v>
      </c>
      <c r="Z504" s="54">
        <v>207.90396766850526</v>
      </c>
      <c r="AA504" s="54">
        <v>276.346</v>
      </c>
      <c r="AB504" s="54">
        <v>175.99205344025245</v>
      </c>
    </row>
    <row r="505" spans="1:28" ht="14.45" customHeight="1">
      <c r="B505" s="57"/>
      <c r="C505" s="58"/>
      <c r="D505" s="56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</row>
    <row r="506" spans="1:28" ht="14.45" customHeight="1">
      <c r="B506" s="57" t="s">
        <v>60</v>
      </c>
      <c r="C506" s="58" t="s">
        <v>50</v>
      </c>
      <c r="D506" s="56">
        <f>IF(B506="","",SUMPRODUCT((B$11:B506&lt;&gt;"")*1))</f>
        <v>392</v>
      </c>
      <c r="E506" s="54">
        <v>695.61599999999999</v>
      </c>
      <c r="F506" s="54">
        <v>106.03976619284202</v>
      </c>
      <c r="G506" s="54">
        <v>984.57799999999997</v>
      </c>
      <c r="H506" s="54">
        <v>99.77943037524706</v>
      </c>
      <c r="I506" s="54">
        <v>1520.837</v>
      </c>
      <c r="J506" s="54">
        <v>108.41923098925132</v>
      </c>
      <c r="K506" s="54">
        <v>890.65800000000002</v>
      </c>
      <c r="L506" s="54">
        <v>112.83208481819059</v>
      </c>
      <c r="M506" s="54">
        <v>789.58299999999997</v>
      </c>
      <c r="N506" s="54">
        <v>145.97467650645976</v>
      </c>
      <c r="O506" s="54">
        <v>668.61699999999996</v>
      </c>
      <c r="P506" s="54">
        <v>160.6186890252566</v>
      </c>
      <c r="Q506" s="54">
        <v>439.82900000000001</v>
      </c>
      <c r="R506" s="54">
        <v>153.24229643793382</v>
      </c>
      <c r="S506" s="54">
        <v>1173.5650000000001</v>
      </c>
      <c r="T506" s="54">
        <v>110.23254868712002</v>
      </c>
      <c r="U506" s="54">
        <v>1488.3510000000001</v>
      </c>
      <c r="V506" s="54">
        <v>89.805209926959435</v>
      </c>
      <c r="W506" s="54">
        <v>312.38799999999998</v>
      </c>
      <c r="X506" s="54">
        <v>105.85963929472322</v>
      </c>
      <c r="Y506" s="54">
        <v>951.04899999999998</v>
      </c>
      <c r="Z506" s="54">
        <v>99.655162878043086</v>
      </c>
      <c r="AA506" s="54">
        <v>18.494</v>
      </c>
      <c r="AB506" s="54">
        <v>256.22801989834539</v>
      </c>
    </row>
    <row r="507" spans="1:28" ht="14.45" customHeight="1">
      <c r="B507" s="57" t="s">
        <v>78</v>
      </c>
      <c r="C507" s="58" t="s">
        <v>50</v>
      </c>
      <c r="D507" s="56">
        <f>IF(B507="","",SUMPRODUCT((B$11:B507&lt;&gt;"")*1))</f>
        <v>393</v>
      </c>
      <c r="E507" s="54">
        <v>0.11700000000000001</v>
      </c>
      <c r="F507" s="54">
        <v>348.84615384615381</v>
      </c>
      <c r="G507" s="54">
        <v>2.5999999999999999E-2</v>
      </c>
      <c r="H507" s="54">
        <v>317.92307692307691</v>
      </c>
      <c r="I507" s="54">
        <v>3.0000000000000001E-3</v>
      </c>
      <c r="J507" s="54">
        <v>302.33333333333337</v>
      </c>
      <c r="K507" s="54">
        <v>0</v>
      </c>
      <c r="L507" s="54">
        <v>0</v>
      </c>
      <c r="M507" s="54">
        <v>0</v>
      </c>
      <c r="N507" s="54">
        <v>0</v>
      </c>
      <c r="O507" s="54">
        <v>0</v>
      </c>
      <c r="P507" s="54">
        <v>0</v>
      </c>
      <c r="Q507" s="54">
        <v>0</v>
      </c>
      <c r="R507" s="54">
        <v>0</v>
      </c>
      <c r="S507" s="54">
        <v>0</v>
      </c>
      <c r="T507" s="54">
        <v>0</v>
      </c>
      <c r="U507" s="54">
        <v>0</v>
      </c>
      <c r="V507" s="54">
        <v>0</v>
      </c>
      <c r="W507" s="54">
        <v>0</v>
      </c>
      <c r="X507" s="54">
        <v>0</v>
      </c>
      <c r="Y507" s="54">
        <v>6.6000000000000003E-2</v>
      </c>
      <c r="Z507" s="54">
        <v>241.04545454545453</v>
      </c>
      <c r="AA507" s="54">
        <v>4.2000000000000003E-2</v>
      </c>
      <c r="AB507" s="54">
        <v>322.45238095238091</v>
      </c>
    </row>
    <row r="508" spans="1:28" ht="14.45" customHeight="1">
      <c r="B508" s="57" t="s">
        <v>49</v>
      </c>
      <c r="C508" s="58" t="s">
        <v>50</v>
      </c>
      <c r="D508" s="56">
        <f>IF(B508="","",SUMPRODUCT((B$11:B508&lt;&gt;"")*1))</f>
        <v>394</v>
      </c>
      <c r="E508" s="54">
        <v>36.128</v>
      </c>
      <c r="F508" s="54">
        <v>235.36390057573075</v>
      </c>
      <c r="G508" s="54">
        <v>23.4</v>
      </c>
      <c r="H508" s="54">
        <v>266.44726495726496</v>
      </c>
      <c r="I508" s="54">
        <v>26.62</v>
      </c>
      <c r="J508" s="54">
        <v>297.2185199098422</v>
      </c>
      <c r="K508" s="54">
        <v>19.591000000000001</v>
      </c>
      <c r="L508" s="54">
        <v>354.67296207442189</v>
      </c>
      <c r="M508" s="54">
        <v>17.905999999999999</v>
      </c>
      <c r="N508" s="54">
        <v>336.59527532670614</v>
      </c>
      <c r="O508" s="54">
        <v>24.616</v>
      </c>
      <c r="P508" s="54">
        <v>286.17744556386089</v>
      </c>
      <c r="Q508" s="54">
        <v>16.081</v>
      </c>
      <c r="R508" s="54">
        <v>350.9049810335178</v>
      </c>
      <c r="S508" s="54">
        <v>20.969000000000001</v>
      </c>
      <c r="T508" s="54">
        <v>338.81367733320616</v>
      </c>
      <c r="U508" s="54">
        <v>10.906000000000001</v>
      </c>
      <c r="V508" s="54">
        <v>494.31533101045301</v>
      </c>
      <c r="W508" s="54">
        <v>18.161999999999999</v>
      </c>
      <c r="X508" s="54">
        <v>403.6012003083361</v>
      </c>
      <c r="Y508" s="54">
        <v>21.678999999999998</v>
      </c>
      <c r="Z508" s="54">
        <v>392.15872503344252</v>
      </c>
      <c r="AA508" s="54">
        <v>11.94</v>
      </c>
      <c r="AB508" s="54">
        <v>497.74715242881075</v>
      </c>
    </row>
    <row r="509" spans="1:28" ht="14.45" customHeight="1">
      <c r="B509" s="59"/>
      <c r="C509" s="11"/>
      <c r="D509" s="56" t="str">
        <f>IF(B509="","",SUMPRODUCT((B$11:B509&lt;&gt;"")*1))</f>
        <v/>
      </c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</row>
    <row r="510" spans="1:28" ht="14.45" customHeight="1">
      <c r="A510" s="50" t="s">
        <v>124</v>
      </c>
      <c r="B510" s="59"/>
      <c r="C510" s="11"/>
      <c r="D510" s="56" t="str">
        <f>IF(B510="","",SUMPRODUCT((B$11:B510&lt;&gt;"")*1))</f>
        <v/>
      </c>
      <c r="E510" s="53"/>
      <c r="F510" s="53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</row>
    <row r="511" spans="1:28" s="50" customFormat="1" ht="14.45" customHeight="1">
      <c r="B511" s="60" t="s">
        <v>80</v>
      </c>
      <c r="D511" s="56">
        <f>IF(B511="","",SUMPRODUCT((B$11:B511&lt;&gt;"")*1))</f>
        <v>395</v>
      </c>
      <c r="E511" s="53">
        <f>IF(SUM(E512:E531)&lt;0.001,"-",SUM(E512:E531))</f>
        <v>9.61</v>
      </c>
      <c r="F511" s="53">
        <f>IF(ISERR(SUMPRODUCT(E512:E531,F512:F531)/E511),"-",SUMPRODUCT(E512:E531,F512:F531)/E511)</f>
        <v>408.32091571279921</v>
      </c>
      <c r="G511" s="53">
        <f>IF(SUM(G512:G531)&lt;0.001,"-",SUM(G512:G531))</f>
        <v>1.236</v>
      </c>
      <c r="H511" s="53">
        <f>IF(ISERR(SUMPRODUCT(G512:G531,H512:H531)/G511),"-",SUMPRODUCT(G512:G531,H512:H531)/G511)</f>
        <v>328.54449838187702</v>
      </c>
      <c r="I511" s="53" t="str">
        <f>IF(SUM(I512:I531)&lt;0.001,"-",SUM(I512:I531))</f>
        <v>-</v>
      </c>
      <c r="J511" s="53" t="str">
        <f>IF(ISERR(SUMPRODUCT(I512:I531,J512:J531)/I511),"-",SUMPRODUCT(I512:I531,J512:J531)/I511)</f>
        <v>-</v>
      </c>
      <c r="K511" s="53" t="str">
        <f>IF(SUM(K512:K531)&lt;0.001,"-",SUM(K512:K531))</f>
        <v>-</v>
      </c>
      <c r="L511" s="53" t="str">
        <f>IF(ISERR(SUMPRODUCT(K512:K531,L512:L531)/K511),"-",SUMPRODUCT(K512:K531,L512:L531)/K511)</f>
        <v>-</v>
      </c>
      <c r="M511" s="53" t="str">
        <f>IF(SUM(M512:M531)&lt;0.001,"-",SUM(M512:M531))</f>
        <v>-</v>
      </c>
      <c r="N511" s="53" t="str">
        <f>IF(ISERR(SUMPRODUCT(M512:M531,N512:N531)/M511),"-",SUMPRODUCT(M512:M531,N512:N531)/M511)</f>
        <v>-</v>
      </c>
      <c r="O511" s="53" t="str">
        <f>IF(SUM(O512:O531)&lt;0.001,"-",SUM(O512:O531))</f>
        <v>-</v>
      </c>
      <c r="P511" s="53" t="str">
        <f>IF(ISERR(SUMPRODUCT(O512:O531,P512:P531)/O511),"-",SUMPRODUCT(O512:O531,P512:P531)/O511)</f>
        <v>-</v>
      </c>
      <c r="Q511" s="53">
        <f>IF(SUM(Q512:Q531)&lt;0.001,"-",SUM(Q512:Q531))</f>
        <v>3.0000000000000001E-3</v>
      </c>
      <c r="R511" s="53">
        <f>IF(ISERR(SUMPRODUCT(Q512:Q531,R512:R531)/Q511),"-",SUMPRODUCT(Q512:Q531,R512:R531)/Q511)</f>
        <v>55800</v>
      </c>
      <c r="S511" s="53">
        <f>IF(SUM(S512:S531)&lt;0.001,"-",SUM(S512:S531))</f>
        <v>369.72199999999998</v>
      </c>
      <c r="T511" s="53">
        <f>IF(ISERR(SUMPRODUCT(S512:S531,T512:T531)/S511),"-",SUMPRODUCT(S512:S531,T512:T531)/S511)</f>
        <v>326.33676654351103</v>
      </c>
      <c r="U511" s="53">
        <f>IF(SUM(U512:U531)&lt;0.001,"-",SUM(U512:U531))</f>
        <v>3305.7999999999997</v>
      </c>
      <c r="V511" s="53">
        <f>IF(ISERR(SUMPRODUCT(U512:U531,V512:V531)/U511),"-",SUMPRODUCT(U512:U531,V512:V531)/U511)</f>
        <v>575.79472139875372</v>
      </c>
      <c r="W511" s="53">
        <f>IF(SUM(W512:W531)&lt;0.001,"-",SUM(W512:W531))</f>
        <v>5887.48</v>
      </c>
      <c r="X511" s="53">
        <f>IF(ISERR(SUMPRODUCT(W512:W531,X512:X531)/W511),"-",SUMPRODUCT(W512:W531,X512:X531)/W511)</f>
        <v>674.76488735418218</v>
      </c>
      <c r="Y511" s="53">
        <f>IF(SUM(Y512:Y531)&lt;0.001,"-",SUM(Y512:Y531))</f>
        <v>5836.3880000000008</v>
      </c>
      <c r="Z511" s="53">
        <f>IF(ISERR(SUMPRODUCT(Y512:Y531,Z512:Z531)/Y511),"-",SUMPRODUCT(Y512:Y531,Z512:Z531)/Y511)</f>
        <v>508.05826617421593</v>
      </c>
      <c r="AA511" s="53">
        <f>IF(SUM(AA512:AA531)&lt;0.001,"-",SUM(AA512:AA531))</f>
        <v>34.646999999999998</v>
      </c>
      <c r="AB511" s="53">
        <f>IF(ISERR(SUMPRODUCT(AA512:AA531,AB512:AB531)/AA511),"-",SUMPRODUCT(AA512:AA531,AB512:AB531)/AA511)</f>
        <v>236.14633301584553</v>
      </c>
    </row>
    <row r="512" spans="1:28" ht="14.45" customHeight="1">
      <c r="B512" s="62" t="s">
        <v>101</v>
      </c>
      <c r="C512" s="62" t="s">
        <v>12</v>
      </c>
      <c r="D512" s="56">
        <f>IF(B512="","",SUMPRODUCT((B$11:B512&lt;&gt;"")*1))</f>
        <v>396</v>
      </c>
      <c r="E512" s="54">
        <v>0</v>
      </c>
      <c r="F512" s="54">
        <v>0</v>
      </c>
      <c r="G512" s="54">
        <v>0</v>
      </c>
      <c r="H512" s="54">
        <v>0</v>
      </c>
      <c r="I512" s="54">
        <v>0</v>
      </c>
      <c r="J512" s="54">
        <v>0</v>
      </c>
      <c r="K512" s="54">
        <v>0</v>
      </c>
      <c r="L512" s="54">
        <v>0</v>
      </c>
      <c r="M512" s="54">
        <v>0</v>
      </c>
      <c r="N512" s="54">
        <v>0</v>
      </c>
      <c r="O512" s="54">
        <v>0</v>
      </c>
      <c r="P512" s="54">
        <v>0</v>
      </c>
      <c r="Q512" s="54">
        <v>0</v>
      </c>
      <c r="R512" s="54">
        <v>0</v>
      </c>
      <c r="S512" s="54">
        <v>286.77600000000001</v>
      </c>
      <c r="T512" s="54">
        <v>284.03629662175354</v>
      </c>
      <c r="U512" s="54">
        <v>2471.3519999999999</v>
      </c>
      <c r="V512" s="54">
        <v>532.20177700303316</v>
      </c>
      <c r="W512" s="54">
        <v>2762.828</v>
      </c>
      <c r="X512" s="54">
        <v>613.45447165006294</v>
      </c>
      <c r="Y512" s="54">
        <v>2810.8339999999998</v>
      </c>
      <c r="Z512" s="54">
        <v>418.72208141782829</v>
      </c>
      <c r="AA512" s="54">
        <v>17.015999999999998</v>
      </c>
      <c r="AB512" s="54">
        <v>169.12699811941701</v>
      </c>
    </row>
    <row r="513" spans="2:28" ht="14.45" customHeight="1">
      <c r="B513" s="12" t="s">
        <v>102</v>
      </c>
      <c r="C513" s="12" t="s">
        <v>12</v>
      </c>
      <c r="D513" s="56">
        <f>IF(B513="","",SUMPRODUCT((B$11:B513&lt;&gt;"")*1))</f>
        <v>397</v>
      </c>
      <c r="E513" s="54">
        <v>0</v>
      </c>
      <c r="F513" s="54">
        <v>0</v>
      </c>
      <c r="G513" s="54">
        <v>0</v>
      </c>
      <c r="H513" s="54">
        <v>0</v>
      </c>
      <c r="I513" s="54">
        <v>0</v>
      </c>
      <c r="J513" s="54">
        <v>0</v>
      </c>
      <c r="K513" s="54">
        <v>0</v>
      </c>
      <c r="L513" s="54">
        <v>0</v>
      </c>
      <c r="M513" s="54">
        <v>0</v>
      </c>
      <c r="N513" s="54">
        <v>0</v>
      </c>
      <c r="O513" s="54">
        <v>0</v>
      </c>
      <c r="P513" s="54">
        <v>0</v>
      </c>
      <c r="Q513" s="54">
        <v>3.0000000000000001E-3</v>
      </c>
      <c r="R513" s="54">
        <v>55800</v>
      </c>
      <c r="S513" s="54">
        <v>0</v>
      </c>
      <c r="T513" s="54">
        <v>0</v>
      </c>
      <c r="U513" s="54">
        <v>0.36799999999999999</v>
      </c>
      <c r="V513" s="54">
        <v>378</v>
      </c>
      <c r="W513" s="54">
        <v>24.146000000000001</v>
      </c>
      <c r="X513" s="54">
        <v>674.35190093597282</v>
      </c>
      <c r="Y513" s="54">
        <v>0</v>
      </c>
      <c r="Z513" s="54">
        <v>0</v>
      </c>
      <c r="AA513" s="54">
        <v>0</v>
      </c>
      <c r="AB513" s="54">
        <v>0</v>
      </c>
    </row>
    <row r="514" spans="2:28" ht="14.45" customHeight="1">
      <c r="B514" s="12" t="s">
        <v>103</v>
      </c>
      <c r="C514" s="12" t="s">
        <v>12</v>
      </c>
      <c r="D514" s="56">
        <f>IF(B514="","",SUMPRODUCT((B$11:B514&lt;&gt;"")*1))</f>
        <v>398</v>
      </c>
      <c r="E514" s="54">
        <v>0</v>
      </c>
      <c r="F514" s="54">
        <v>0</v>
      </c>
      <c r="G514" s="54">
        <v>0</v>
      </c>
      <c r="H514" s="54">
        <v>0</v>
      </c>
      <c r="I514" s="54">
        <v>0</v>
      </c>
      <c r="J514" s="54">
        <v>0</v>
      </c>
      <c r="K514" s="54">
        <v>0</v>
      </c>
      <c r="L514" s="54">
        <v>0</v>
      </c>
      <c r="M514" s="54">
        <v>0</v>
      </c>
      <c r="N514" s="54">
        <v>0</v>
      </c>
      <c r="O514" s="54">
        <v>0</v>
      </c>
      <c r="P514" s="54">
        <v>0</v>
      </c>
      <c r="Q514" s="54">
        <v>0</v>
      </c>
      <c r="R514" s="54">
        <v>0</v>
      </c>
      <c r="S514" s="54">
        <v>0</v>
      </c>
      <c r="T514" s="54">
        <v>0</v>
      </c>
      <c r="U514" s="54">
        <v>0</v>
      </c>
      <c r="V514" s="54">
        <v>0</v>
      </c>
      <c r="W514" s="54">
        <v>0</v>
      </c>
      <c r="X514" s="54">
        <v>0</v>
      </c>
      <c r="Y514" s="54">
        <v>0.05</v>
      </c>
      <c r="Z514" s="54">
        <v>518.4</v>
      </c>
      <c r="AA514" s="54">
        <v>0</v>
      </c>
      <c r="AB514" s="54">
        <v>0</v>
      </c>
    </row>
    <row r="515" spans="2:28" ht="14.45" customHeight="1">
      <c r="B515" s="12" t="s">
        <v>125</v>
      </c>
      <c r="C515" s="58" t="s">
        <v>93</v>
      </c>
      <c r="D515" s="56">
        <f>IF(B515="","",SUMPRODUCT((B$11:B515&lt;&gt;"")*1))</f>
        <v>399</v>
      </c>
      <c r="E515" s="54">
        <v>0</v>
      </c>
      <c r="F515" s="54">
        <v>0</v>
      </c>
      <c r="G515" s="54">
        <v>0</v>
      </c>
      <c r="H515" s="54">
        <v>0</v>
      </c>
      <c r="I515" s="54">
        <v>0</v>
      </c>
      <c r="J515" s="54">
        <v>0</v>
      </c>
      <c r="K515" s="54">
        <v>0</v>
      </c>
      <c r="L515" s="54">
        <v>0</v>
      </c>
      <c r="M515" s="54">
        <v>0</v>
      </c>
      <c r="N515" s="54">
        <v>0</v>
      </c>
      <c r="O515" s="54">
        <v>0</v>
      </c>
      <c r="P515" s="54">
        <v>0</v>
      </c>
      <c r="Q515" s="54">
        <v>0</v>
      </c>
      <c r="R515" s="54">
        <v>0</v>
      </c>
      <c r="S515" s="54">
        <v>0</v>
      </c>
      <c r="T515" s="54">
        <v>0</v>
      </c>
      <c r="U515" s="54">
        <v>0</v>
      </c>
      <c r="V515" s="54">
        <v>0</v>
      </c>
      <c r="W515" s="54">
        <v>0</v>
      </c>
      <c r="X515" s="54">
        <v>0</v>
      </c>
      <c r="Y515" s="54">
        <v>0</v>
      </c>
      <c r="Z515" s="54">
        <v>0</v>
      </c>
      <c r="AA515" s="54">
        <v>2</v>
      </c>
      <c r="AB515" s="54">
        <v>203</v>
      </c>
    </row>
    <row r="516" spans="2:28" ht="14.45" customHeight="1">
      <c r="B516" s="12"/>
      <c r="C516" s="58"/>
      <c r="D516" s="5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</row>
    <row r="517" spans="2:28" ht="14.45" customHeight="1">
      <c r="B517" s="57" t="s">
        <v>13</v>
      </c>
      <c r="C517" s="58" t="s">
        <v>14</v>
      </c>
      <c r="D517" s="56">
        <f>IF(B517="","",SUMPRODUCT((B$11:B517&lt;&gt;"")*1))</f>
        <v>400</v>
      </c>
      <c r="E517" s="54">
        <v>0</v>
      </c>
      <c r="F517" s="54">
        <v>0</v>
      </c>
      <c r="G517" s="54">
        <v>0</v>
      </c>
      <c r="H517" s="54">
        <v>0</v>
      </c>
      <c r="I517" s="54">
        <v>0</v>
      </c>
      <c r="J517" s="54">
        <v>0</v>
      </c>
      <c r="K517" s="54">
        <v>0</v>
      </c>
      <c r="L517" s="54">
        <v>0</v>
      </c>
      <c r="M517" s="54">
        <v>0</v>
      </c>
      <c r="N517" s="54">
        <v>0</v>
      </c>
      <c r="O517" s="54">
        <v>0</v>
      </c>
      <c r="P517" s="54">
        <v>0</v>
      </c>
      <c r="Q517" s="54">
        <v>0</v>
      </c>
      <c r="R517" s="54">
        <v>0</v>
      </c>
      <c r="S517" s="54">
        <v>0</v>
      </c>
      <c r="T517" s="54">
        <v>0</v>
      </c>
      <c r="U517" s="54">
        <v>29.626000000000001</v>
      </c>
      <c r="V517" s="54">
        <v>740.26361979342471</v>
      </c>
      <c r="W517" s="54">
        <v>134.143</v>
      </c>
      <c r="X517" s="54">
        <v>668.83440060234227</v>
      </c>
      <c r="Y517" s="54">
        <v>0</v>
      </c>
      <c r="Z517" s="54">
        <v>0</v>
      </c>
      <c r="AA517" s="54">
        <v>0</v>
      </c>
      <c r="AB517" s="54">
        <v>0</v>
      </c>
    </row>
    <row r="518" spans="2:28" ht="14.45" customHeight="1">
      <c r="B518" s="57" t="s">
        <v>15</v>
      </c>
      <c r="C518" s="58" t="s">
        <v>14</v>
      </c>
      <c r="D518" s="56">
        <f>IF(B518="","",SUMPRODUCT((B$11:B518&lt;&gt;"")*1))</f>
        <v>401</v>
      </c>
      <c r="E518" s="54">
        <v>0</v>
      </c>
      <c r="F518" s="54">
        <v>0</v>
      </c>
      <c r="G518" s="54">
        <v>0</v>
      </c>
      <c r="H518" s="54">
        <v>0</v>
      </c>
      <c r="I518" s="54">
        <v>0</v>
      </c>
      <c r="J518" s="54">
        <v>0</v>
      </c>
      <c r="K518" s="54">
        <v>0</v>
      </c>
      <c r="L518" s="54">
        <v>0</v>
      </c>
      <c r="M518" s="54">
        <v>0</v>
      </c>
      <c r="N518" s="54">
        <v>0</v>
      </c>
      <c r="O518" s="54">
        <v>0</v>
      </c>
      <c r="P518" s="54">
        <v>0</v>
      </c>
      <c r="Q518" s="54">
        <v>0</v>
      </c>
      <c r="R518" s="54">
        <v>0</v>
      </c>
      <c r="S518" s="54">
        <v>5.4219999999999997</v>
      </c>
      <c r="T518" s="54">
        <v>469.13869420877904</v>
      </c>
      <c r="U518" s="54">
        <v>0</v>
      </c>
      <c r="V518" s="54">
        <v>0</v>
      </c>
      <c r="W518" s="54">
        <v>64.608000000000004</v>
      </c>
      <c r="X518" s="54">
        <v>737.91073860822189</v>
      </c>
      <c r="Y518" s="54">
        <v>132.82599999999999</v>
      </c>
      <c r="Z518" s="54">
        <v>560.57168024332589</v>
      </c>
      <c r="AA518" s="54">
        <v>0</v>
      </c>
      <c r="AB518" s="54">
        <v>0</v>
      </c>
    </row>
    <row r="519" spans="2:28" ht="14.45" customHeight="1">
      <c r="B519" s="57" t="s">
        <v>16</v>
      </c>
      <c r="C519" s="58" t="s">
        <v>14</v>
      </c>
      <c r="D519" s="56">
        <f>IF(B519="","",SUMPRODUCT((B$11:B519&lt;&gt;"")*1))</f>
        <v>402</v>
      </c>
      <c r="E519" s="54">
        <v>0</v>
      </c>
      <c r="F519" s="54">
        <v>0</v>
      </c>
      <c r="G519" s="54">
        <v>0</v>
      </c>
      <c r="H519" s="54">
        <v>0</v>
      </c>
      <c r="I519" s="54">
        <v>0</v>
      </c>
      <c r="J519" s="54">
        <v>0</v>
      </c>
      <c r="K519" s="54">
        <v>0</v>
      </c>
      <c r="L519" s="54">
        <v>0</v>
      </c>
      <c r="M519" s="54">
        <v>0</v>
      </c>
      <c r="N519" s="54">
        <v>0</v>
      </c>
      <c r="O519" s="54">
        <v>0</v>
      </c>
      <c r="P519" s="54">
        <v>0</v>
      </c>
      <c r="Q519" s="54">
        <v>0</v>
      </c>
      <c r="R519" s="54">
        <v>0</v>
      </c>
      <c r="S519" s="54">
        <v>72.518000000000001</v>
      </c>
      <c r="T519" s="54">
        <v>477.95620397694364</v>
      </c>
      <c r="U519" s="54">
        <v>416.81599999999997</v>
      </c>
      <c r="V519" s="54">
        <v>713.51274183332691</v>
      </c>
      <c r="W519" s="54">
        <v>1264.317</v>
      </c>
      <c r="X519" s="54">
        <v>727.83645003586923</v>
      </c>
      <c r="Y519" s="54">
        <v>1278.873</v>
      </c>
      <c r="Z519" s="54">
        <v>567.84009358239643</v>
      </c>
      <c r="AA519" s="54">
        <v>1E-3</v>
      </c>
      <c r="AB519" s="54">
        <v>648</v>
      </c>
    </row>
    <row r="520" spans="2:28" ht="14.45" customHeight="1">
      <c r="B520" s="57" t="s">
        <v>17</v>
      </c>
      <c r="C520" s="58" t="s">
        <v>18</v>
      </c>
      <c r="D520" s="56">
        <f>IF(B520="","",SUMPRODUCT((B$11:B520&lt;&gt;"")*1))</f>
        <v>403</v>
      </c>
      <c r="E520" s="54">
        <v>0</v>
      </c>
      <c r="F520" s="54">
        <v>0</v>
      </c>
      <c r="G520" s="54">
        <v>0</v>
      </c>
      <c r="H520" s="54">
        <v>0</v>
      </c>
      <c r="I520" s="54">
        <v>0</v>
      </c>
      <c r="J520" s="54">
        <v>0</v>
      </c>
      <c r="K520" s="54">
        <v>0</v>
      </c>
      <c r="L520" s="54">
        <v>0</v>
      </c>
      <c r="M520" s="54">
        <v>0</v>
      </c>
      <c r="N520" s="54">
        <v>0</v>
      </c>
      <c r="O520" s="54">
        <v>0</v>
      </c>
      <c r="P520" s="54">
        <v>0</v>
      </c>
      <c r="Q520" s="54">
        <v>0</v>
      </c>
      <c r="R520" s="54">
        <v>0</v>
      </c>
      <c r="S520" s="54">
        <v>5.0060000000000002</v>
      </c>
      <c r="T520" s="54">
        <v>398.51997602876548</v>
      </c>
      <c r="U520" s="54">
        <v>254.96199999999999</v>
      </c>
      <c r="V520" s="54">
        <v>696.77655493759858</v>
      </c>
      <c r="W520" s="54">
        <v>1005.486</v>
      </c>
      <c r="X520" s="54">
        <v>728.46164342417501</v>
      </c>
      <c r="Y520" s="54">
        <v>986.95100000000002</v>
      </c>
      <c r="Z520" s="54">
        <v>610.84823461347128</v>
      </c>
      <c r="AA520" s="54">
        <v>3.8130000000000002</v>
      </c>
      <c r="AB520" s="54">
        <v>339.58772619984268</v>
      </c>
    </row>
    <row r="521" spans="2:28" ht="14.45" customHeight="1">
      <c r="B521" s="57" t="s">
        <v>19</v>
      </c>
      <c r="C521" s="58" t="s">
        <v>18</v>
      </c>
      <c r="D521" s="56">
        <f>IF(B521="","",SUMPRODUCT((B$11:B521&lt;&gt;"")*1))</f>
        <v>404</v>
      </c>
      <c r="E521" s="54">
        <v>0</v>
      </c>
      <c r="F521" s="54">
        <v>0</v>
      </c>
      <c r="G521" s="54">
        <v>0</v>
      </c>
      <c r="H521" s="54">
        <v>0</v>
      </c>
      <c r="I521" s="54">
        <v>0</v>
      </c>
      <c r="J521" s="54">
        <v>0</v>
      </c>
      <c r="K521" s="54">
        <v>0</v>
      </c>
      <c r="L521" s="54">
        <v>0</v>
      </c>
      <c r="M521" s="54">
        <v>0</v>
      </c>
      <c r="N521" s="54">
        <v>0</v>
      </c>
      <c r="O521" s="54">
        <v>0</v>
      </c>
      <c r="P521" s="54">
        <v>0</v>
      </c>
      <c r="Q521" s="54">
        <v>0</v>
      </c>
      <c r="R521" s="54">
        <v>0</v>
      </c>
      <c r="S521" s="54">
        <v>0</v>
      </c>
      <c r="T521" s="54">
        <v>0</v>
      </c>
      <c r="U521" s="54">
        <v>132.66800000000001</v>
      </c>
      <c r="V521" s="54">
        <v>686.4208324539452</v>
      </c>
      <c r="W521" s="54">
        <v>565.22199999999998</v>
      </c>
      <c r="X521" s="54">
        <v>751.64755618146501</v>
      </c>
      <c r="Y521" s="54">
        <v>594.02099999999996</v>
      </c>
      <c r="Z521" s="54">
        <v>616.35009031667232</v>
      </c>
      <c r="AA521" s="54">
        <v>3.121</v>
      </c>
      <c r="AB521" s="54">
        <v>242.87183595001599</v>
      </c>
    </row>
    <row r="522" spans="2:28" ht="14.45" customHeight="1">
      <c r="B522" s="57"/>
      <c r="C522" s="58"/>
      <c r="D522" s="56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</row>
    <row r="523" spans="2:28" ht="14.45" customHeight="1">
      <c r="B523" s="57" t="s">
        <v>20</v>
      </c>
      <c r="C523" s="58" t="s">
        <v>18</v>
      </c>
      <c r="D523" s="56">
        <f>IF(B523="","",SUMPRODUCT((B$11:B523&lt;&gt;"")*1))</f>
        <v>405</v>
      </c>
      <c r="E523" s="54">
        <v>0</v>
      </c>
      <c r="F523" s="54">
        <v>0</v>
      </c>
      <c r="G523" s="54">
        <v>0</v>
      </c>
      <c r="H523" s="54">
        <v>0</v>
      </c>
      <c r="I523" s="54">
        <v>0</v>
      </c>
      <c r="J523" s="54">
        <v>0</v>
      </c>
      <c r="K523" s="54">
        <v>0</v>
      </c>
      <c r="L523" s="54">
        <v>0</v>
      </c>
      <c r="M523" s="54">
        <v>0</v>
      </c>
      <c r="N523" s="54">
        <v>0</v>
      </c>
      <c r="O523" s="54">
        <v>0</v>
      </c>
      <c r="P523" s="54">
        <v>0</v>
      </c>
      <c r="Q523" s="54">
        <v>0</v>
      </c>
      <c r="R523" s="54">
        <v>0</v>
      </c>
      <c r="S523" s="54">
        <v>0</v>
      </c>
      <c r="T523" s="54">
        <v>0</v>
      </c>
      <c r="U523" s="54">
        <v>0</v>
      </c>
      <c r="V523" s="54">
        <v>0</v>
      </c>
      <c r="W523" s="54">
        <v>0</v>
      </c>
      <c r="X523" s="54">
        <v>0</v>
      </c>
      <c r="Y523" s="54">
        <v>9.0999999999999998E-2</v>
      </c>
      <c r="Z523" s="54">
        <v>108</v>
      </c>
      <c r="AA523" s="54">
        <v>0</v>
      </c>
      <c r="AB523" s="54">
        <v>0</v>
      </c>
    </row>
    <row r="524" spans="2:28" ht="14.45" customHeight="1">
      <c r="B524" s="57" t="s">
        <v>63</v>
      </c>
      <c r="C524" s="58" t="s">
        <v>64</v>
      </c>
      <c r="D524" s="56">
        <f>IF(B524="","",SUMPRODUCT((B$11:B524&lt;&gt;"")*1))</f>
        <v>406</v>
      </c>
      <c r="E524" s="54">
        <v>0</v>
      </c>
      <c r="F524" s="54">
        <v>0</v>
      </c>
      <c r="G524" s="54">
        <v>0</v>
      </c>
      <c r="H524" s="54">
        <v>0</v>
      </c>
      <c r="I524" s="54">
        <v>0</v>
      </c>
      <c r="J524" s="54">
        <v>0</v>
      </c>
      <c r="K524" s="54">
        <v>0</v>
      </c>
      <c r="L524" s="54">
        <v>0</v>
      </c>
      <c r="M524" s="54">
        <v>0</v>
      </c>
      <c r="N524" s="54">
        <v>0</v>
      </c>
      <c r="O524" s="54">
        <v>0</v>
      </c>
      <c r="P524" s="54">
        <v>0</v>
      </c>
      <c r="Q524" s="54">
        <v>0</v>
      </c>
      <c r="R524" s="54">
        <v>0</v>
      </c>
      <c r="S524" s="54">
        <v>0</v>
      </c>
      <c r="T524" s="54">
        <v>0</v>
      </c>
      <c r="U524" s="54">
        <v>0</v>
      </c>
      <c r="V524" s="54">
        <v>0</v>
      </c>
      <c r="W524" s="54">
        <v>66.73</v>
      </c>
      <c r="X524" s="54">
        <v>698.28534392327288</v>
      </c>
      <c r="Y524" s="54">
        <v>32.741999999999997</v>
      </c>
      <c r="Z524" s="54">
        <v>567.3180013438398</v>
      </c>
      <c r="AA524" s="54">
        <v>8.5619999999999994</v>
      </c>
      <c r="AB524" s="54">
        <v>324.53632328895117</v>
      </c>
    </row>
    <row r="525" spans="2:28" ht="14.45" customHeight="1">
      <c r="B525" s="57" t="s">
        <v>27</v>
      </c>
      <c r="C525" s="58" t="s">
        <v>28</v>
      </c>
      <c r="D525" s="56">
        <f>IF(B525="","",SUMPRODUCT((B$11:B525&lt;&gt;"")*1))</f>
        <v>407</v>
      </c>
      <c r="E525" s="54">
        <v>0</v>
      </c>
      <c r="F525" s="54">
        <v>0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54">
        <v>0</v>
      </c>
      <c r="Q525" s="54">
        <v>0</v>
      </c>
      <c r="R525" s="54">
        <v>0</v>
      </c>
      <c r="S525" s="54">
        <v>0</v>
      </c>
      <c r="T525" s="54">
        <v>0</v>
      </c>
      <c r="U525" s="54">
        <v>8.0000000000000002E-3</v>
      </c>
      <c r="V525" s="54">
        <v>1620</v>
      </c>
      <c r="W525" s="54">
        <v>0</v>
      </c>
      <c r="X525" s="54">
        <v>0</v>
      </c>
      <c r="Y525" s="54">
        <v>0</v>
      </c>
      <c r="Z525" s="54">
        <v>0</v>
      </c>
      <c r="AA525" s="54">
        <v>0</v>
      </c>
      <c r="AB525" s="54">
        <v>0</v>
      </c>
    </row>
    <row r="526" spans="2:28" ht="14.45" customHeight="1">
      <c r="B526" s="57" t="s">
        <v>37</v>
      </c>
      <c r="C526" s="58" t="s">
        <v>38</v>
      </c>
      <c r="D526" s="56">
        <f>IF(B526="","",SUMPRODUCT((B$11:B526&lt;&gt;"")*1))</f>
        <v>408</v>
      </c>
      <c r="E526" s="54">
        <v>0</v>
      </c>
      <c r="F526" s="54">
        <v>0</v>
      </c>
      <c r="G526" s="54">
        <v>1E-3</v>
      </c>
      <c r="H526" s="54">
        <v>540</v>
      </c>
      <c r="I526" s="54">
        <v>0</v>
      </c>
      <c r="J526" s="54">
        <v>0</v>
      </c>
      <c r="K526" s="54">
        <v>0</v>
      </c>
      <c r="L526" s="54">
        <v>0</v>
      </c>
      <c r="M526" s="54">
        <v>0</v>
      </c>
      <c r="N526" s="54">
        <v>0</v>
      </c>
      <c r="O526" s="54">
        <v>0</v>
      </c>
      <c r="P526" s="54">
        <v>0</v>
      </c>
      <c r="Q526" s="54">
        <v>0</v>
      </c>
      <c r="R526" s="54">
        <v>0</v>
      </c>
      <c r="S526" s="54">
        <v>0</v>
      </c>
      <c r="T526" s="54">
        <v>0</v>
      </c>
      <c r="U526" s="54">
        <v>0</v>
      </c>
      <c r="V526" s="54">
        <v>0</v>
      </c>
      <c r="W526" s="54">
        <v>0</v>
      </c>
      <c r="X526" s="54">
        <v>0</v>
      </c>
      <c r="Y526" s="54">
        <v>0</v>
      </c>
      <c r="Z526" s="54">
        <v>0</v>
      </c>
      <c r="AA526" s="54">
        <v>0</v>
      </c>
      <c r="AB526" s="54">
        <v>0</v>
      </c>
    </row>
    <row r="527" spans="2:28" ht="14.45" customHeight="1">
      <c r="B527" s="57" t="s">
        <v>126</v>
      </c>
      <c r="C527" s="58" t="s">
        <v>42</v>
      </c>
      <c r="D527" s="56">
        <f>IF(B527="","",SUMPRODUCT((B$11:B527&lt;&gt;"")*1))</f>
        <v>409</v>
      </c>
      <c r="E527" s="54">
        <v>0</v>
      </c>
      <c r="F527" s="54">
        <v>0</v>
      </c>
      <c r="G527" s="54">
        <v>0</v>
      </c>
      <c r="H527" s="54">
        <v>0</v>
      </c>
      <c r="I527" s="54">
        <v>0</v>
      </c>
      <c r="J527" s="54">
        <v>0</v>
      </c>
      <c r="K527" s="54">
        <v>0</v>
      </c>
      <c r="L527" s="54">
        <v>0</v>
      </c>
      <c r="M527" s="54">
        <v>0</v>
      </c>
      <c r="N527" s="54">
        <v>0</v>
      </c>
      <c r="O527" s="54">
        <v>0</v>
      </c>
      <c r="P527" s="54">
        <v>0</v>
      </c>
      <c r="Q527" s="54">
        <v>0</v>
      </c>
      <c r="R527" s="54">
        <v>0</v>
      </c>
      <c r="S527" s="54">
        <v>0</v>
      </c>
      <c r="T527" s="54">
        <v>0</v>
      </c>
      <c r="U527" s="54">
        <v>0</v>
      </c>
      <c r="V527" s="54">
        <v>0</v>
      </c>
      <c r="W527" s="54">
        <v>0</v>
      </c>
      <c r="X527" s="54">
        <v>0</v>
      </c>
      <c r="Y527" s="54">
        <v>0</v>
      </c>
      <c r="Z527" s="54">
        <v>0</v>
      </c>
      <c r="AA527" s="54">
        <v>1.4E-2</v>
      </c>
      <c r="AB527" s="54">
        <v>528.42857142857144</v>
      </c>
    </row>
    <row r="528" spans="2:28" ht="14.45" customHeight="1">
      <c r="B528" s="57"/>
      <c r="C528" s="58"/>
      <c r="D528" s="56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</row>
    <row r="529" spans="1:28" ht="14.45" customHeight="1">
      <c r="B529" s="57" t="s">
        <v>127</v>
      </c>
      <c r="C529" s="58" t="s">
        <v>96</v>
      </c>
      <c r="D529" s="56">
        <f>IF(B529="","",SUMPRODUCT((B$11:B529&lt;&gt;"")*1))</f>
        <v>410</v>
      </c>
      <c r="E529" s="54">
        <v>0</v>
      </c>
      <c r="F529" s="54">
        <v>0</v>
      </c>
      <c r="G529" s="54">
        <v>0</v>
      </c>
      <c r="H529" s="54">
        <v>0</v>
      </c>
      <c r="I529" s="54">
        <v>0</v>
      </c>
      <c r="J529" s="54">
        <v>0</v>
      </c>
      <c r="K529" s="54">
        <v>0</v>
      </c>
      <c r="L529" s="54">
        <v>0</v>
      </c>
      <c r="M529" s="54">
        <v>0</v>
      </c>
      <c r="N529" s="54">
        <v>0</v>
      </c>
      <c r="O529" s="54">
        <v>0</v>
      </c>
      <c r="P529" s="54">
        <v>0</v>
      </c>
      <c r="Q529" s="54">
        <v>0</v>
      </c>
      <c r="R529" s="54">
        <v>0</v>
      </c>
      <c r="S529" s="54">
        <v>0</v>
      </c>
      <c r="T529" s="54">
        <v>0</v>
      </c>
      <c r="U529" s="54">
        <v>0</v>
      </c>
      <c r="V529" s="54">
        <v>0</v>
      </c>
      <c r="W529" s="54">
        <v>0</v>
      </c>
      <c r="X529" s="54">
        <v>0</v>
      </c>
      <c r="Y529" s="54">
        <v>0</v>
      </c>
      <c r="Z529" s="54">
        <v>0</v>
      </c>
      <c r="AA529" s="54">
        <v>0.12</v>
      </c>
      <c r="AB529" s="54">
        <v>486</v>
      </c>
    </row>
    <row r="530" spans="1:28" ht="14.45" customHeight="1">
      <c r="B530" s="57" t="s">
        <v>45</v>
      </c>
      <c r="C530" s="58" t="s">
        <v>46</v>
      </c>
      <c r="D530" s="56">
        <f>IF(B530="","",SUMPRODUCT((B$11:B530&lt;&gt;"")*1))</f>
        <v>411</v>
      </c>
      <c r="E530" s="54">
        <v>1.35</v>
      </c>
      <c r="F530" s="54">
        <v>548.55999999999995</v>
      </c>
      <c r="G530" s="54">
        <v>0.105</v>
      </c>
      <c r="H530" s="54">
        <v>540.00952380952378</v>
      </c>
      <c r="I530" s="54">
        <v>0</v>
      </c>
      <c r="J530" s="54">
        <v>0</v>
      </c>
      <c r="K530" s="54">
        <v>0</v>
      </c>
      <c r="L530" s="54">
        <v>0</v>
      </c>
      <c r="M530" s="54">
        <v>0</v>
      </c>
      <c r="N530" s="54">
        <v>0</v>
      </c>
      <c r="O530" s="54">
        <v>0</v>
      </c>
      <c r="P530" s="54">
        <v>0</v>
      </c>
      <c r="Q530" s="54">
        <v>0</v>
      </c>
      <c r="R530" s="54">
        <v>0</v>
      </c>
      <c r="S530" s="54">
        <v>0</v>
      </c>
      <c r="T530" s="54">
        <v>0</v>
      </c>
      <c r="U530" s="54">
        <v>0</v>
      </c>
      <c r="V530" s="54">
        <v>0</v>
      </c>
      <c r="W530" s="54">
        <v>0</v>
      </c>
      <c r="X530" s="54">
        <v>0</v>
      </c>
      <c r="Y530" s="54">
        <v>0</v>
      </c>
      <c r="Z530" s="54">
        <v>0</v>
      </c>
      <c r="AA530" s="54">
        <v>0</v>
      </c>
      <c r="AB530" s="54">
        <v>0</v>
      </c>
    </row>
    <row r="531" spans="1:28" ht="14.45" customHeight="1">
      <c r="B531" s="57" t="s">
        <v>59</v>
      </c>
      <c r="C531" s="58" t="s">
        <v>48</v>
      </c>
      <c r="D531" s="56">
        <f>IF(B531="","",SUMPRODUCT((B$11:B531&lt;&gt;"")*1))</f>
        <v>412</v>
      </c>
      <c r="E531" s="54">
        <v>8.26</v>
      </c>
      <c r="F531" s="54">
        <v>385.40048426150122</v>
      </c>
      <c r="G531" s="54">
        <v>1.1299999999999999</v>
      </c>
      <c r="H531" s="54">
        <v>308.70796460176996</v>
      </c>
      <c r="I531" s="54">
        <v>0</v>
      </c>
      <c r="J531" s="54">
        <v>0</v>
      </c>
      <c r="K531" s="54">
        <v>0</v>
      </c>
      <c r="L531" s="54">
        <v>0</v>
      </c>
      <c r="M531" s="54">
        <v>0</v>
      </c>
      <c r="N531" s="54">
        <v>0</v>
      </c>
      <c r="O531" s="54">
        <v>0</v>
      </c>
      <c r="P531" s="54">
        <v>0</v>
      </c>
      <c r="Q531" s="54">
        <v>0</v>
      </c>
      <c r="R531" s="54">
        <v>0</v>
      </c>
      <c r="S531" s="54">
        <v>0</v>
      </c>
      <c r="T531" s="54">
        <v>0</v>
      </c>
      <c r="U531" s="54">
        <v>0</v>
      </c>
      <c r="V531" s="54">
        <v>0</v>
      </c>
      <c r="W531" s="54">
        <v>0</v>
      </c>
      <c r="X531" s="54">
        <v>0</v>
      </c>
      <c r="Y531" s="54">
        <v>0</v>
      </c>
      <c r="Z531" s="54">
        <v>0</v>
      </c>
      <c r="AA531" s="54">
        <v>0</v>
      </c>
      <c r="AB531" s="54">
        <v>0</v>
      </c>
    </row>
    <row r="532" spans="1:28" ht="14.45" customHeight="1">
      <c r="B532" s="59"/>
      <c r="C532" s="11"/>
      <c r="D532" s="56" t="str">
        <f>IF(B532="","",SUMPRODUCT((B$11:B532&lt;&gt;"")*1))</f>
        <v/>
      </c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</row>
    <row r="533" spans="1:28" ht="14.45" customHeight="1">
      <c r="A533" s="50" t="s">
        <v>128</v>
      </c>
      <c r="B533" s="59"/>
      <c r="C533" s="11"/>
      <c r="D533" s="56" t="str">
        <f>IF(B533="","",SUMPRODUCT((B$11:B533&lt;&gt;"")*1))</f>
        <v/>
      </c>
      <c r="E533" s="53"/>
      <c r="F533" s="53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</row>
    <row r="534" spans="1:28" s="50" customFormat="1" ht="14.45" customHeight="1">
      <c r="B534" s="60" t="s">
        <v>129</v>
      </c>
      <c r="D534" s="56">
        <f>IF(B534="","",SUMPRODUCT((B$11:B534&lt;&gt;"")*1))</f>
        <v>413</v>
      </c>
      <c r="E534" s="53">
        <f>IF(SUM(E535:E583)&lt;0.001,"-",SUM(E535:E583))</f>
        <v>3747.902</v>
      </c>
      <c r="F534" s="53">
        <f>IF(ISERR(SUMPRODUCT(E535:E583,F535:F583)/E534),"-",SUMPRODUCT(E535:E583,F535:F583)/E534)</f>
        <v>254.30498049308653</v>
      </c>
      <c r="G534" s="53">
        <f>IF(SUM(G535:G583)&lt;0.001,"-",SUM(G535:G583))</f>
        <v>2179.2290000000003</v>
      </c>
      <c r="H534" s="53">
        <f>IF(ISERR(SUMPRODUCT(G535:G583,H535:H583)/G534),"-",SUMPRODUCT(G535:G583,H535:H583)/G534)</f>
        <v>390.62280742409359</v>
      </c>
      <c r="I534" s="53">
        <f>IF(SUM(I535:I583)&lt;0.001,"-",SUM(I535:I583))</f>
        <v>3380.366</v>
      </c>
      <c r="J534" s="53">
        <f>IF(ISERR(SUMPRODUCT(I535:I583,J535:J583)/I534),"-",SUMPRODUCT(I535:I583,J535:J583)/I534)</f>
        <v>284.79766007586153</v>
      </c>
      <c r="K534" s="53">
        <f>IF(SUM(K535:K583)&lt;0.001,"-",SUM(K535:K583))</f>
        <v>6290.6710000000003</v>
      </c>
      <c r="L534" s="53">
        <f>IF(ISERR(SUMPRODUCT(K535:K583,L535:L583)/K534),"-",SUMPRODUCT(K535:K583,L535:L583)/K534)</f>
        <v>156.6665376396254</v>
      </c>
      <c r="M534" s="53">
        <f>IF(SUM(M535:M583)&lt;0.001,"-",SUM(M535:M583))</f>
        <v>2304.192</v>
      </c>
      <c r="N534" s="53">
        <f>IF(ISERR(SUMPRODUCT(M535:M583,N535:N583)/M534),"-",SUMPRODUCT(M535:M583,N535:N583)/M534)</f>
        <v>197.86079545454544</v>
      </c>
      <c r="O534" s="53">
        <f>IF(SUM(O535:O583)&lt;0.001,"-",SUM(O535:O583))</f>
        <v>1068.885</v>
      </c>
      <c r="P534" s="53">
        <f>IF(ISERR(SUMPRODUCT(O535:O583,P535:P583)/O534),"-",SUMPRODUCT(O535:O583,P535:P583)/O534)</f>
        <v>433.88371714450102</v>
      </c>
      <c r="Q534" s="53">
        <f>IF(SUM(Q535:Q583)&lt;0.001,"-",SUM(Q535:Q583))</f>
        <v>2421.1539999999995</v>
      </c>
      <c r="R534" s="53">
        <f>IF(ISERR(SUMPRODUCT(Q535:Q583,R535:R583)/Q534),"-",SUMPRODUCT(Q535:Q583,R535:R583)/Q534)</f>
        <v>303.79359470731725</v>
      </c>
      <c r="S534" s="53">
        <f>IF(SUM(S535:S583)&lt;0.001,"-",SUM(S535:S583))</f>
        <v>3581.7699999999995</v>
      </c>
      <c r="T534" s="53">
        <f>IF(ISERR(SUMPRODUCT(S535:S583,T535:T583)/S534),"-",SUMPRODUCT(S535:S583,T535:T583)/S534)</f>
        <v>274.56567842156255</v>
      </c>
      <c r="U534" s="53">
        <f>IF(SUM(U535:U583)&lt;0.001,"-",SUM(U535:U583))</f>
        <v>3274.2729999999997</v>
      </c>
      <c r="V534" s="53">
        <f>IF(ISERR(SUMPRODUCT(U535:U583,V535:V583)/U534),"-",SUMPRODUCT(U535:U583,V535:V583)/U534)</f>
        <v>338.71955912045212</v>
      </c>
      <c r="W534" s="53">
        <f>IF(SUM(W535:W583)&lt;0.001,"-",SUM(W535:W583))</f>
        <v>4613.831000000001</v>
      </c>
      <c r="X534" s="53">
        <f>IF(ISERR(SUMPRODUCT(W535:W583,X535:X583)/W534),"-",SUMPRODUCT(W535:W583,X535:X583)/W534)</f>
        <v>328.95076152550882</v>
      </c>
      <c r="Y534" s="53">
        <f>IF(SUM(Y535:Y583)&lt;0.001,"-",SUM(Y535:Y583))</f>
        <v>4920.5239999999985</v>
      </c>
      <c r="Z534" s="53">
        <f>IF(ISERR(SUMPRODUCT(Y535:Y583,Z535:Z583)/Y534),"-",SUMPRODUCT(Y535:Y583,Z535:Z583)/Y534)</f>
        <v>319.76647182291981</v>
      </c>
      <c r="AA534" s="53">
        <f>IF(SUM(AA535:AA583)&lt;0.001,"-",SUM(AA535:AA583))</f>
        <v>1904.7699999999998</v>
      </c>
      <c r="AB534" s="53">
        <f>IF(ISERR(SUMPRODUCT(AA535:AA583,AB535:AB583)/AA534),"-",SUMPRODUCT(AA535:AA583,AB535:AB583)/AA534)</f>
        <v>625.96659176698506</v>
      </c>
    </row>
    <row r="535" spans="1:28" ht="14.45" customHeight="1">
      <c r="B535" s="62" t="s">
        <v>130</v>
      </c>
      <c r="C535" s="62" t="s">
        <v>12</v>
      </c>
      <c r="D535" s="56">
        <f>IF(B535="","",SUMPRODUCT((B$11:B535&lt;&gt;"")*1))</f>
        <v>414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0</v>
      </c>
      <c r="O535" s="54">
        <v>0.121</v>
      </c>
      <c r="P535" s="54">
        <v>612.2066115702479</v>
      </c>
      <c r="Q535" s="54">
        <v>219.16800000000001</v>
      </c>
      <c r="R535" s="54">
        <v>250.81955851219155</v>
      </c>
      <c r="S535" s="54">
        <v>73.260000000000005</v>
      </c>
      <c r="T535" s="54">
        <v>275.02289107289107</v>
      </c>
      <c r="U535" s="54">
        <v>50.756</v>
      </c>
      <c r="V535" s="54">
        <v>312.85597761840961</v>
      </c>
      <c r="W535" s="54">
        <v>870.33500000000004</v>
      </c>
      <c r="X535" s="54">
        <v>494.46130398065111</v>
      </c>
      <c r="Y535" s="54">
        <v>100.48</v>
      </c>
      <c r="Z535" s="54">
        <v>660.18069267515921</v>
      </c>
      <c r="AA535" s="54">
        <v>4.0000000000000001E-3</v>
      </c>
      <c r="AB535" s="54">
        <v>236.25</v>
      </c>
    </row>
    <row r="536" spans="1:28" ht="14.45" customHeight="1">
      <c r="B536" s="62" t="s">
        <v>11</v>
      </c>
      <c r="C536" s="62" t="s">
        <v>12</v>
      </c>
      <c r="D536" s="56">
        <f>IF(B536="","",SUMPRODUCT((B$11:B536&lt;&gt;"")*1))</f>
        <v>415</v>
      </c>
      <c r="E536" s="54">
        <v>0</v>
      </c>
      <c r="F536" s="54">
        <v>0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0</v>
      </c>
      <c r="N536" s="54">
        <v>0</v>
      </c>
      <c r="O536" s="54">
        <v>8.0000000000000002E-3</v>
      </c>
      <c r="P536" s="54">
        <v>500</v>
      </c>
      <c r="Q536" s="54">
        <v>1.2430000000000001</v>
      </c>
      <c r="R536" s="54">
        <v>218.80289621882542</v>
      </c>
      <c r="S536" s="54">
        <v>1.929</v>
      </c>
      <c r="T536" s="54">
        <v>297.58216692586836</v>
      </c>
      <c r="U536" s="54">
        <v>143.67699999999999</v>
      </c>
      <c r="V536" s="54">
        <v>375.42969299191935</v>
      </c>
      <c r="W536" s="54">
        <v>14.711</v>
      </c>
      <c r="X536" s="54">
        <v>471.316429882401</v>
      </c>
      <c r="Y536" s="54">
        <v>8.2000000000000003E-2</v>
      </c>
      <c r="Z536" s="54">
        <v>352.40243902439022</v>
      </c>
      <c r="AA536" s="54">
        <v>0</v>
      </c>
      <c r="AB536" s="54">
        <v>0</v>
      </c>
    </row>
    <row r="537" spans="1:28" ht="14.45" customHeight="1">
      <c r="B537" s="12" t="s">
        <v>131</v>
      </c>
      <c r="C537" s="12" t="s">
        <v>12</v>
      </c>
      <c r="D537" s="56">
        <f>IF(B537="","",SUMPRODUCT((B$11:B537&lt;&gt;"")*1))</f>
        <v>416</v>
      </c>
      <c r="E537" s="54">
        <v>0</v>
      </c>
      <c r="F537" s="54">
        <v>0</v>
      </c>
      <c r="G537" s="54">
        <v>0</v>
      </c>
      <c r="H537" s="54">
        <v>0</v>
      </c>
      <c r="I537" s="54">
        <v>0</v>
      </c>
      <c r="J537" s="54">
        <v>0</v>
      </c>
      <c r="K537" s="54">
        <v>0</v>
      </c>
      <c r="L537" s="54">
        <v>0</v>
      </c>
      <c r="M537" s="54">
        <v>0</v>
      </c>
      <c r="N537" s="54">
        <v>0</v>
      </c>
      <c r="O537" s="54">
        <v>0</v>
      </c>
      <c r="P537" s="54">
        <v>0</v>
      </c>
      <c r="Q537" s="54">
        <v>0</v>
      </c>
      <c r="R537" s="54">
        <v>0</v>
      </c>
      <c r="S537" s="54">
        <v>0</v>
      </c>
      <c r="T537" s="54">
        <v>0</v>
      </c>
      <c r="U537" s="54">
        <v>9.8000000000000004E-2</v>
      </c>
      <c r="V537" s="54">
        <v>236.87755102040816</v>
      </c>
      <c r="W537" s="54">
        <v>0</v>
      </c>
      <c r="X537" s="54">
        <v>0</v>
      </c>
      <c r="Y537" s="54">
        <v>0</v>
      </c>
      <c r="Z537" s="54">
        <v>0</v>
      </c>
      <c r="AA537" s="54">
        <v>0</v>
      </c>
      <c r="AB537" s="54">
        <v>0</v>
      </c>
    </row>
    <row r="538" spans="1:28" ht="14.45" customHeight="1">
      <c r="B538" s="57" t="s">
        <v>123</v>
      </c>
      <c r="C538" s="58" t="s">
        <v>12</v>
      </c>
      <c r="D538" s="56">
        <f>IF(B538="","",SUMPRODUCT((B$11:B538&lt;&gt;"")*1))</f>
        <v>417</v>
      </c>
      <c r="E538" s="54">
        <v>0</v>
      </c>
      <c r="F538" s="54">
        <v>0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54">
        <v>0</v>
      </c>
      <c r="Q538" s="54">
        <v>1.1020000000000001</v>
      </c>
      <c r="R538" s="54">
        <v>126.34301270417423</v>
      </c>
      <c r="S538" s="54">
        <v>2.5190000000000001</v>
      </c>
      <c r="T538" s="54">
        <v>133.25367209210003</v>
      </c>
      <c r="U538" s="54">
        <v>16.526</v>
      </c>
      <c r="V538" s="54">
        <v>148.23774658114485</v>
      </c>
      <c r="W538" s="54">
        <v>6.1070000000000002</v>
      </c>
      <c r="X538" s="54">
        <v>179.19600458490257</v>
      </c>
      <c r="Y538" s="54">
        <v>7.6999999999999999E-2</v>
      </c>
      <c r="Z538" s="54">
        <v>673.96103896103898</v>
      </c>
      <c r="AA538" s="54">
        <v>0</v>
      </c>
      <c r="AB538" s="54">
        <v>0</v>
      </c>
    </row>
    <row r="539" spans="1:28" ht="14.45" customHeight="1">
      <c r="B539" s="57"/>
      <c r="C539" s="58"/>
      <c r="D539" s="56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</row>
    <row r="540" spans="1:28" ht="14.45" customHeight="1">
      <c r="B540" s="57" t="s">
        <v>132</v>
      </c>
      <c r="C540" s="58" t="s">
        <v>12</v>
      </c>
      <c r="D540" s="56">
        <f>IF(B540="","",SUMPRODUCT((B$11:B540&lt;&gt;"")*1))</f>
        <v>418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54">
        <v>0</v>
      </c>
      <c r="Q540" s="54">
        <v>1.4610000000000001</v>
      </c>
      <c r="R540" s="54">
        <v>120.97878165639972</v>
      </c>
      <c r="S540" s="54">
        <v>10.532999999999999</v>
      </c>
      <c r="T540" s="54">
        <v>200.69847147061617</v>
      </c>
      <c r="U540" s="54">
        <v>12.061</v>
      </c>
      <c r="V540" s="54">
        <v>200.39830859796038</v>
      </c>
      <c r="W540" s="54">
        <v>7.3310000000000004</v>
      </c>
      <c r="X540" s="54">
        <v>264.96344291365432</v>
      </c>
      <c r="Y540" s="54">
        <v>0</v>
      </c>
      <c r="Z540" s="54">
        <v>0</v>
      </c>
      <c r="AA540" s="54">
        <v>0</v>
      </c>
      <c r="AB540" s="54">
        <v>0</v>
      </c>
    </row>
    <row r="541" spans="1:28" ht="14.45" customHeight="1">
      <c r="B541" s="57" t="s">
        <v>104</v>
      </c>
      <c r="C541" s="58" t="s">
        <v>12</v>
      </c>
      <c r="D541" s="56">
        <f>IF(B541="","",SUMPRODUCT((B$11:B541&lt;&gt;"")*1))</f>
        <v>419</v>
      </c>
      <c r="E541" s="54">
        <v>0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0</v>
      </c>
      <c r="P541" s="54">
        <v>0</v>
      </c>
      <c r="Q541" s="54">
        <v>1.4999999999999999E-2</v>
      </c>
      <c r="R541" s="54">
        <v>483.06666666666672</v>
      </c>
      <c r="S541" s="54">
        <v>0</v>
      </c>
      <c r="T541" s="54">
        <v>0</v>
      </c>
      <c r="U541" s="54">
        <v>0.05</v>
      </c>
      <c r="V541" s="54">
        <v>594.98</v>
      </c>
      <c r="W541" s="54">
        <v>0.03</v>
      </c>
      <c r="X541" s="54">
        <v>704.13333333333333</v>
      </c>
      <c r="Y541" s="54">
        <v>9.1999999999999998E-2</v>
      </c>
      <c r="Z541" s="54">
        <v>762.51086956521738</v>
      </c>
      <c r="AA541" s="54">
        <v>0</v>
      </c>
      <c r="AB541" s="54">
        <v>0</v>
      </c>
    </row>
    <row r="542" spans="1:28" ht="14.45" customHeight="1">
      <c r="B542" s="57" t="s">
        <v>92</v>
      </c>
      <c r="C542" s="58" t="s">
        <v>93</v>
      </c>
      <c r="D542" s="56">
        <f>IF(B542="","",SUMPRODUCT((B$11:B542&lt;&gt;"")*1))</f>
        <v>420</v>
      </c>
      <c r="E542" s="54">
        <v>0</v>
      </c>
      <c r="F542" s="54">
        <v>0</v>
      </c>
      <c r="G542" s="54">
        <v>0</v>
      </c>
      <c r="H542" s="54">
        <v>0</v>
      </c>
      <c r="I542" s="54">
        <v>0</v>
      </c>
      <c r="J542" s="54">
        <v>0</v>
      </c>
      <c r="K542" s="54">
        <v>0</v>
      </c>
      <c r="L542" s="54">
        <v>0</v>
      </c>
      <c r="M542" s="54">
        <v>0</v>
      </c>
      <c r="N542" s="54">
        <v>0</v>
      </c>
      <c r="O542" s="54">
        <v>2</v>
      </c>
      <c r="P542" s="54">
        <v>271</v>
      </c>
      <c r="Q542" s="54">
        <v>21</v>
      </c>
      <c r="R542" s="54">
        <v>126.66666666666667</v>
      </c>
      <c r="S542" s="54">
        <v>20</v>
      </c>
      <c r="T542" s="54">
        <v>196.9</v>
      </c>
      <c r="U542" s="54">
        <v>11</v>
      </c>
      <c r="V542" s="54">
        <v>250.45454545454547</v>
      </c>
      <c r="W542" s="54">
        <v>24</v>
      </c>
      <c r="X542" s="54">
        <v>230.125</v>
      </c>
      <c r="Y542" s="54">
        <v>34</v>
      </c>
      <c r="Z542" s="54">
        <v>251.73529411764704</v>
      </c>
      <c r="AA542" s="54">
        <v>1</v>
      </c>
      <c r="AB542" s="54">
        <v>480</v>
      </c>
    </row>
    <row r="543" spans="1:28" ht="14.45" customHeight="1">
      <c r="B543" s="57" t="s">
        <v>13</v>
      </c>
      <c r="C543" s="58" t="s">
        <v>14</v>
      </c>
      <c r="D543" s="56">
        <f>IF(B543="","",SUMPRODUCT((B$11:B543&lt;&gt;"")*1))</f>
        <v>421</v>
      </c>
      <c r="E543" s="54">
        <v>2.2130000000000001</v>
      </c>
      <c r="F543" s="54">
        <v>123.83506552191595</v>
      </c>
      <c r="G543" s="54">
        <v>0.17299999999999999</v>
      </c>
      <c r="H543" s="54">
        <v>208.88439306358381</v>
      </c>
      <c r="I543" s="54">
        <v>0</v>
      </c>
      <c r="J543" s="54">
        <v>0</v>
      </c>
      <c r="K543" s="54">
        <v>2E-3</v>
      </c>
      <c r="L543" s="54">
        <v>324</v>
      </c>
      <c r="M543" s="54">
        <v>9.0999999999999998E-2</v>
      </c>
      <c r="N543" s="54">
        <v>541.12087912087907</v>
      </c>
      <c r="O543" s="54">
        <v>1.373</v>
      </c>
      <c r="P543" s="54">
        <v>541.44501092498172</v>
      </c>
      <c r="Q543" s="54">
        <v>7.585</v>
      </c>
      <c r="R543" s="54">
        <v>212.04561634805538</v>
      </c>
      <c r="S543" s="54">
        <v>31.902999999999999</v>
      </c>
      <c r="T543" s="54">
        <v>187.65335548381032</v>
      </c>
      <c r="U543" s="54">
        <v>46.069000000000003</v>
      </c>
      <c r="V543" s="54">
        <v>260.74240812694001</v>
      </c>
      <c r="W543" s="54">
        <v>184.80799999999999</v>
      </c>
      <c r="X543" s="54">
        <v>238.25478334271241</v>
      </c>
      <c r="Y543" s="54">
        <v>213.77799999999999</v>
      </c>
      <c r="Z543" s="54">
        <v>259.30991028075852</v>
      </c>
      <c r="AA543" s="54">
        <v>33.448</v>
      </c>
      <c r="AB543" s="54">
        <v>234.89556924180818</v>
      </c>
    </row>
    <row r="544" spans="1:28" ht="14.45" customHeight="1">
      <c r="B544" s="57" t="s">
        <v>15</v>
      </c>
      <c r="C544" s="58" t="s">
        <v>14</v>
      </c>
      <c r="D544" s="56">
        <f>IF(B544="","",SUMPRODUCT((B$11:B544&lt;&gt;"")*1))</f>
        <v>422</v>
      </c>
      <c r="E544" s="54">
        <v>2.9769999999999999</v>
      </c>
      <c r="F544" s="54">
        <v>125.3789049378569</v>
      </c>
      <c r="G544" s="54">
        <v>0</v>
      </c>
      <c r="H544" s="54">
        <v>0</v>
      </c>
      <c r="I544" s="54">
        <v>0</v>
      </c>
      <c r="J544" s="54">
        <v>0</v>
      </c>
      <c r="K544" s="54">
        <v>0</v>
      </c>
      <c r="L544" s="54">
        <v>0</v>
      </c>
      <c r="M544" s="54">
        <v>0.14099999999999999</v>
      </c>
      <c r="N544" s="54">
        <v>291.9078014184397</v>
      </c>
      <c r="O544" s="54">
        <v>1.512</v>
      </c>
      <c r="P544" s="54">
        <v>322.29761904761909</v>
      </c>
      <c r="Q544" s="54">
        <v>66.334999999999994</v>
      </c>
      <c r="R544" s="54">
        <v>214.51570061053741</v>
      </c>
      <c r="S544" s="54">
        <v>102.06399999999999</v>
      </c>
      <c r="T544" s="54">
        <v>185.86901356011913</v>
      </c>
      <c r="U544" s="54">
        <v>30.818000000000001</v>
      </c>
      <c r="V544" s="54">
        <v>230.3215328704004</v>
      </c>
      <c r="W544" s="54">
        <v>26.619</v>
      </c>
      <c r="X544" s="54">
        <v>221.88286562229985</v>
      </c>
      <c r="Y544" s="54">
        <v>219.87200000000001</v>
      </c>
      <c r="Z544" s="54">
        <v>249.36569003784018</v>
      </c>
      <c r="AA544" s="54">
        <v>30.959</v>
      </c>
      <c r="AB544" s="54">
        <v>297.85664911657352</v>
      </c>
    </row>
    <row r="545" spans="2:28" ht="14.45" customHeight="1">
      <c r="B545" s="57"/>
      <c r="C545" s="58"/>
      <c r="D545" s="56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</row>
    <row r="546" spans="2:28" ht="14.45" customHeight="1">
      <c r="B546" s="57" t="s">
        <v>16</v>
      </c>
      <c r="C546" s="58" t="s">
        <v>14</v>
      </c>
      <c r="D546" s="56">
        <f>IF(B546="","",SUMPRODUCT((B$11:B546&lt;&gt;"")*1))</f>
        <v>423</v>
      </c>
      <c r="E546" s="54">
        <v>10.682</v>
      </c>
      <c r="F546" s="54">
        <v>205.00805092679272</v>
      </c>
      <c r="G546" s="54">
        <v>1.2999999999999999E-2</v>
      </c>
      <c r="H546" s="54">
        <v>436.92307692307691</v>
      </c>
      <c r="I546" s="54">
        <v>0</v>
      </c>
      <c r="J546" s="54">
        <v>0</v>
      </c>
      <c r="K546" s="54">
        <v>0</v>
      </c>
      <c r="L546" s="54">
        <v>0</v>
      </c>
      <c r="M546" s="54">
        <v>1.226</v>
      </c>
      <c r="N546" s="54">
        <v>465.32381729200648</v>
      </c>
      <c r="O546" s="54">
        <v>44.356000000000002</v>
      </c>
      <c r="P546" s="54">
        <v>390.89899900802595</v>
      </c>
      <c r="Q546" s="54">
        <v>183.74299999999999</v>
      </c>
      <c r="R546" s="54">
        <v>284.84728669935726</v>
      </c>
      <c r="S546" s="54">
        <v>499.32600000000002</v>
      </c>
      <c r="T546" s="54">
        <v>222.53033288873399</v>
      </c>
      <c r="U546" s="54">
        <v>306.03399999999999</v>
      </c>
      <c r="V546" s="54">
        <v>252.62883862577362</v>
      </c>
      <c r="W546" s="54">
        <v>252.78800000000001</v>
      </c>
      <c r="X546" s="54">
        <v>251.22175498836972</v>
      </c>
      <c r="Y546" s="54">
        <v>397</v>
      </c>
      <c r="Z546" s="54">
        <v>298.65505541561714</v>
      </c>
      <c r="AA546" s="54">
        <v>230.54400000000001</v>
      </c>
      <c r="AB546" s="54">
        <v>392.5510184606843</v>
      </c>
    </row>
    <row r="547" spans="2:28" ht="14.45" customHeight="1">
      <c r="B547" s="57" t="s">
        <v>17</v>
      </c>
      <c r="C547" s="58" t="s">
        <v>18</v>
      </c>
      <c r="D547" s="56">
        <f>IF(B547="","",SUMPRODUCT((B$11:B547&lt;&gt;"")*1))</f>
        <v>424</v>
      </c>
      <c r="E547" s="54">
        <v>0.40400000000000003</v>
      </c>
      <c r="F547" s="54">
        <v>319.99752475247521</v>
      </c>
      <c r="G547" s="54">
        <v>3.6999999999999998E-2</v>
      </c>
      <c r="H547" s="54">
        <v>563.45945945945948</v>
      </c>
      <c r="I547" s="54">
        <v>0</v>
      </c>
      <c r="J547" s="54">
        <v>0</v>
      </c>
      <c r="K547" s="54">
        <v>0</v>
      </c>
      <c r="L547" s="54">
        <v>0</v>
      </c>
      <c r="M547" s="54">
        <v>0.58199999999999996</v>
      </c>
      <c r="N547" s="54">
        <v>512.05841924398624</v>
      </c>
      <c r="O547" s="54">
        <v>20.568999999999999</v>
      </c>
      <c r="P547" s="54">
        <v>352.86562302494042</v>
      </c>
      <c r="Q547" s="54">
        <v>98.668999999999997</v>
      </c>
      <c r="R547" s="54">
        <v>307.20863695790973</v>
      </c>
      <c r="S547" s="54">
        <v>189.47499999999999</v>
      </c>
      <c r="T547" s="54">
        <v>209.93702599287505</v>
      </c>
      <c r="U547" s="54">
        <v>103.47</v>
      </c>
      <c r="V547" s="54">
        <v>264.89440417512321</v>
      </c>
      <c r="W547" s="54">
        <v>98.584999999999994</v>
      </c>
      <c r="X547" s="54">
        <v>244.12218897398185</v>
      </c>
      <c r="Y547" s="54">
        <v>61.768000000000001</v>
      </c>
      <c r="Z547" s="54">
        <v>259.03231446703796</v>
      </c>
      <c r="AA547" s="54">
        <v>21.474</v>
      </c>
      <c r="AB547" s="54">
        <v>430.70024215330164</v>
      </c>
    </row>
    <row r="548" spans="2:28" ht="14.45" customHeight="1">
      <c r="B548" s="57" t="s">
        <v>19</v>
      </c>
      <c r="C548" s="58" t="s">
        <v>18</v>
      </c>
      <c r="D548" s="56">
        <f>IF(B548="","",SUMPRODUCT((B$11:B548&lt;&gt;"")*1))</f>
        <v>425</v>
      </c>
      <c r="E548" s="54">
        <v>2.8039999999999998</v>
      </c>
      <c r="F548" s="54">
        <v>185.51462196861627</v>
      </c>
      <c r="G548" s="54">
        <v>13.409000000000001</v>
      </c>
      <c r="H548" s="54">
        <v>273.19360131255127</v>
      </c>
      <c r="I548" s="54">
        <v>7.3999999999999996E-2</v>
      </c>
      <c r="J548" s="54">
        <v>291.94594594594594</v>
      </c>
      <c r="K548" s="54">
        <v>0</v>
      </c>
      <c r="L548" s="54">
        <v>0</v>
      </c>
      <c r="M548" s="54">
        <v>8.9999999999999993E-3</v>
      </c>
      <c r="N548" s="54">
        <v>295.22222222222223</v>
      </c>
      <c r="O548" s="54">
        <v>1.9319999999999999</v>
      </c>
      <c r="P548" s="54">
        <v>242.81314699792964</v>
      </c>
      <c r="Q548" s="54">
        <v>69.284000000000006</v>
      </c>
      <c r="R548" s="54">
        <v>168.51544368108077</v>
      </c>
      <c r="S548" s="54">
        <v>56.963000000000001</v>
      </c>
      <c r="T548" s="54">
        <v>204.95177571406001</v>
      </c>
      <c r="U548" s="54">
        <v>39.106999999999999</v>
      </c>
      <c r="V548" s="54">
        <v>278.9963945073772</v>
      </c>
      <c r="W548" s="54">
        <v>56.515999999999998</v>
      </c>
      <c r="X548" s="54">
        <v>218.75419350272489</v>
      </c>
      <c r="Y548" s="54">
        <v>91.302000000000007</v>
      </c>
      <c r="Z548" s="54">
        <v>239.53463231911681</v>
      </c>
      <c r="AA548" s="54">
        <v>70.61</v>
      </c>
      <c r="AB548" s="54">
        <v>385.600339895199</v>
      </c>
    </row>
    <row r="549" spans="2:28" ht="14.45" customHeight="1">
      <c r="B549" s="57" t="s">
        <v>20</v>
      </c>
      <c r="C549" s="58" t="s">
        <v>18</v>
      </c>
      <c r="D549" s="56">
        <f>IF(B549="","",SUMPRODUCT((B$11:B549&lt;&gt;"")*1))</f>
        <v>426</v>
      </c>
      <c r="E549" s="54">
        <v>1.3480000000000001</v>
      </c>
      <c r="F549" s="54">
        <v>313.10756676557867</v>
      </c>
      <c r="G549" s="54">
        <v>0.16700000000000001</v>
      </c>
      <c r="H549" s="54">
        <v>314.04790419161679</v>
      </c>
      <c r="I549" s="54">
        <v>8.0000000000000002E-3</v>
      </c>
      <c r="J549" s="54">
        <v>230.875</v>
      </c>
      <c r="K549" s="54">
        <v>0</v>
      </c>
      <c r="L549" s="54">
        <v>0</v>
      </c>
      <c r="M549" s="54">
        <v>0.28299999999999997</v>
      </c>
      <c r="N549" s="54">
        <v>712.97526501766788</v>
      </c>
      <c r="O549" s="54">
        <v>9.593</v>
      </c>
      <c r="P549" s="54">
        <v>386.67226102366311</v>
      </c>
      <c r="Q549" s="54">
        <v>60.040999999999997</v>
      </c>
      <c r="R549" s="54">
        <v>240.07245049216368</v>
      </c>
      <c r="S549" s="54">
        <v>48.500999999999998</v>
      </c>
      <c r="T549" s="54">
        <v>217.30389064143006</v>
      </c>
      <c r="U549" s="54">
        <v>105.602</v>
      </c>
      <c r="V549" s="54">
        <v>251.13857692089164</v>
      </c>
      <c r="W549" s="54">
        <v>159.26900000000001</v>
      </c>
      <c r="X549" s="54">
        <v>256.79682800796138</v>
      </c>
      <c r="Y549" s="54">
        <v>182.65100000000001</v>
      </c>
      <c r="Z549" s="54">
        <v>247.45895177141105</v>
      </c>
      <c r="AA549" s="54">
        <v>57.368000000000002</v>
      </c>
      <c r="AB549" s="54">
        <v>445.16809022451542</v>
      </c>
    </row>
    <row r="550" spans="2:28" ht="14.45" customHeight="1">
      <c r="B550" s="57" t="s">
        <v>21</v>
      </c>
      <c r="C550" s="58" t="s">
        <v>18</v>
      </c>
      <c r="D550" s="56">
        <f>IF(B550="","",SUMPRODUCT((B$11:B550&lt;&gt;"")*1))</f>
        <v>427</v>
      </c>
      <c r="E550" s="54">
        <v>0.90600000000000003</v>
      </c>
      <c r="F550" s="54">
        <v>1356.0662251655629</v>
      </c>
      <c r="G550" s="54">
        <v>0.42499999999999999</v>
      </c>
      <c r="H550" s="54">
        <v>1350</v>
      </c>
      <c r="I550" s="54">
        <v>0.47599999999999998</v>
      </c>
      <c r="J550" s="54">
        <v>1403.703781512605</v>
      </c>
      <c r="K550" s="54">
        <v>0.41599999999999998</v>
      </c>
      <c r="L550" s="54">
        <v>1402.3076923076924</v>
      </c>
      <c r="M550" s="54">
        <v>0.18099999999999999</v>
      </c>
      <c r="N550" s="54">
        <v>1403.2154696132598</v>
      </c>
      <c r="O550" s="54">
        <v>4.0000000000000001E-3</v>
      </c>
      <c r="P550" s="54">
        <v>32.5</v>
      </c>
      <c r="Q550" s="54">
        <v>0.02</v>
      </c>
      <c r="R550" s="54">
        <v>128.94999999999999</v>
      </c>
      <c r="S550" s="54">
        <v>1.4999999999999999E-2</v>
      </c>
      <c r="T550" s="54">
        <v>600.4666666666667</v>
      </c>
      <c r="U550" s="54">
        <v>0.13100000000000001</v>
      </c>
      <c r="V550" s="54">
        <v>1158.1908396946565</v>
      </c>
      <c r="W550" s="54">
        <v>0.39400000000000002</v>
      </c>
      <c r="X550" s="54">
        <v>834.60406091370555</v>
      </c>
      <c r="Y550" s="54">
        <v>5.6000000000000001E-2</v>
      </c>
      <c r="Z550" s="54">
        <v>1135.7142857142858</v>
      </c>
      <c r="AA550" s="54">
        <v>9.7000000000000003E-2</v>
      </c>
      <c r="AB550" s="54">
        <v>1932.2061855670104</v>
      </c>
    </row>
    <row r="551" spans="2:28" ht="14.45" customHeight="1">
      <c r="B551" s="57"/>
      <c r="C551" s="58"/>
      <c r="D551" s="5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</row>
    <row r="552" spans="2:28" ht="14.45" customHeight="1">
      <c r="B552" s="57" t="s">
        <v>63</v>
      </c>
      <c r="C552" s="58" t="s">
        <v>64</v>
      </c>
      <c r="D552" s="56">
        <f>IF(B552="","",SUMPRODUCT((B$11:B552&lt;&gt;"")*1))</f>
        <v>428</v>
      </c>
      <c r="E552" s="54">
        <v>0</v>
      </c>
      <c r="F552" s="54">
        <v>0</v>
      </c>
      <c r="G552" s="54">
        <v>2E-3</v>
      </c>
      <c r="H552" s="54">
        <v>518.5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6.0000000000000001E-3</v>
      </c>
      <c r="P552" s="54">
        <v>324</v>
      </c>
      <c r="Q552" s="54">
        <v>0.01</v>
      </c>
      <c r="R552" s="54">
        <v>99.8</v>
      </c>
      <c r="S552" s="54">
        <v>1.0999999999999999E-2</v>
      </c>
      <c r="T552" s="54">
        <v>86.36363636363636</v>
      </c>
      <c r="U552" s="54">
        <v>0</v>
      </c>
      <c r="V552" s="54">
        <v>0</v>
      </c>
      <c r="W552" s="54">
        <v>0</v>
      </c>
      <c r="X552" s="54">
        <v>0</v>
      </c>
      <c r="Y552" s="54">
        <v>4.4210000000000003</v>
      </c>
      <c r="Z552" s="54">
        <v>207.88645102917894</v>
      </c>
      <c r="AA552" s="54">
        <v>6.0000000000000001E-3</v>
      </c>
      <c r="AB552" s="54">
        <v>287</v>
      </c>
    </row>
    <row r="553" spans="2:28" ht="14.45" customHeight="1">
      <c r="B553" s="57" t="s">
        <v>133</v>
      </c>
      <c r="C553" s="58" t="s">
        <v>134</v>
      </c>
      <c r="D553" s="56">
        <f>IF(B553="","",SUMPRODUCT((B$11:B553&lt;&gt;"")*1))</f>
        <v>429</v>
      </c>
      <c r="E553" s="54">
        <v>0</v>
      </c>
      <c r="F553" s="54">
        <v>0</v>
      </c>
      <c r="G553" s="54">
        <v>0</v>
      </c>
      <c r="H553" s="54">
        <v>0</v>
      </c>
      <c r="I553" s="54">
        <v>3.0790000000000002</v>
      </c>
      <c r="J553" s="54">
        <v>162</v>
      </c>
      <c r="K553" s="54">
        <v>0</v>
      </c>
      <c r="L553" s="54">
        <v>0</v>
      </c>
      <c r="M553" s="54">
        <v>0</v>
      </c>
      <c r="N553" s="54">
        <v>0</v>
      </c>
      <c r="O553" s="54">
        <v>0</v>
      </c>
      <c r="P553" s="54">
        <v>0</v>
      </c>
      <c r="Q553" s="54">
        <v>0</v>
      </c>
      <c r="R553" s="54">
        <v>0</v>
      </c>
      <c r="S553" s="54">
        <v>0</v>
      </c>
      <c r="T553" s="54">
        <v>0</v>
      </c>
      <c r="U553" s="54">
        <v>0</v>
      </c>
      <c r="V553" s="54">
        <v>0</v>
      </c>
      <c r="W553" s="54">
        <v>0</v>
      </c>
      <c r="X553" s="54">
        <v>0</v>
      </c>
      <c r="Y553" s="54">
        <v>0</v>
      </c>
      <c r="Z553" s="54">
        <v>0</v>
      </c>
      <c r="AA553" s="54">
        <v>0</v>
      </c>
      <c r="AB553" s="54">
        <v>0</v>
      </c>
    </row>
    <row r="554" spans="2:28" ht="14.45" customHeight="1">
      <c r="B554" s="57" t="s">
        <v>22</v>
      </c>
      <c r="C554" s="58" t="s">
        <v>23</v>
      </c>
      <c r="D554" s="56">
        <f>IF(B554="","",SUMPRODUCT((B$11:B554&lt;&gt;"")*1))</f>
        <v>430</v>
      </c>
      <c r="E554" s="54">
        <v>879.42100000000005</v>
      </c>
      <c r="F554" s="54">
        <v>177.49524857832597</v>
      </c>
      <c r="G554" s="54">
        <v>126.64700000000001</v>
      </c>
      <c r="H554" s="54">
        <v>407.81483967247544</v>
      </c>
      <c r="I554" s="54">
        <v>500.92099999999999</v>
      </c>
      <c r="J554" s="54">
        <v>240.9556217447462</v>
      </c>
      <c r="K554" s="54">
        <v>469.11500000000001</v>
      </c>
      <c r="L554" s="54">
        <v>176.63249096703368</v>
      </c>
      <c r="M554" s="54">
        <v>0.72099999999999997</v>
      </c>
      <c r="N554" s="54">
        <v>268.96948682385579</v>
      </c>
      <c r="O554" s="54">
        <v>0.98699999999999999</v>
      </c>
      <c r="P554" s="54">
        <v>355.45795339412365</v>
      </c>
      <c r="Q554" s="54">
        <v>470.48399999999998</v>
      </c>
      <c r="R554" s="54">
        <v>223.5938926722269</v>
      </c>
      <c r="S554" s="54">
        <v>588.03700000000003</v>
      </c>
      <c r="T554" s="54">
        <v>267.87625098420682</v>
      </c>
      <c r="U554" s="54">
        <v>1119.0989999999999</v>
      </c>
      <c r="V554" s="54">
        <v>296.4055977174495</v>
      </c>
      <c r="W554" s="54">
        <v>313.91199999999998</v>
      </c>
      <c r="X554" s="54">
        <v>238.7668805270267</v>
      </c>
      <c r="Y554" s="54">
        <v>1017.75</v>
      </c>
      <c r="Z554" s="54">
        <v>279.74368165070007</v>
      </c>
      <c r="AA554" s="54">
        <v>290.27199999999999</v>
      </c>
      <c r="AB554" s="54">
        <v>565.88146979384851</v>
      </c>
    </row>
    <row r="555" spans="2:28" ht="14.45" customHeight="1">
      <c r="B555" s="57" t="s">
        <v>24</v>
      </c>
      <c r="C555" s="58" t="s">
        <v>23</v>
      </c>
      <c r="D555" s="56">
        <f>IF(B555="","",SUMPRODUCT((B$11:B555&lt;&gt;"")*1))</f>
        <v>431</v>
      </c>
      <c r="E555" s="54">
        <v>0</v>
      </c>
      <c r="F555" s="54">
        <v>0</v>
      </c>
      <c r="G555" s="54">
        <v>7.0000000000000001E-3</v>
      </c>
      <c r="H555" s="54">
        <v>565.57142857142856</v>
      </c>
      <c r="I555" s="54">
        <v>2.8000000000000001E-2</v>
      </c>
      <c r="J555" s="54">
        <v>293.21428571428572</v>
      </c>
      <c r="K555" s="54">
        <v>1.6E-2</v>
      </c>
      <c r="L555" s="54">
        <v>685.3125</v>
      </c>
      <c r="M555" s="54">
        <v>7.0000000000000007E-2</v>
      </c>
      <c r="N555" s="54">
        <v>346.41428571428571</v>
      </c>
      <c r="O555" s="54">
        <v>0.5</v>
      </c>
      <c r="P555" s="54">
        <v>911.67399999999998</v>
      </c>
      <c r="Q555" s="54">
        <v>1.071</v>
      </c>
      <c r="R555" s="54">
        <v>1265.7936507936508</v>
      </c>
      <c r="S555" s="54">
        <v>0.44900000000000001</v>
      </c>
      <c r="T555" s="54">
        <v>1294.4521158129176</v>
      </c>
      <c r="U555" s="54">
        <v>2.5000000000000001E-2</v>
      </c>
      <c r="V555" s="54">
        <v>815.52</v>
      </c>
      <c r="W555" s="54">
        <v>1.7999999999999999E-2</v>
      </c>
      <c r="X555" s="54">
        <v>1221.8333333333333</v>
      </c>
      <c r="Y555" s="54">
        <v>4.0000000000000001E-3</v>
      </c>
      <c r="Z555" s="54">
        <v>665.25</v>
      </c>
      <c r="AA555" s="54">
        <v>0</v>
      </c>
      <c r="AB555" s="54">
        <v>0</v>
      </c>
    </row>
    <row r="556" spans="2:28" ht="14.45" customHeight="1">
      <c r="B556" s="57" t="s">
        <v>25</v>
      </c>
      <c r="C556" s="58" t="s">
        <v>26</v>
      </c>
      <c r="D556" s="56">
        <f>IF(B556="","",SUMPRODUCT((B$11:B556&lt;&gt;"")*1))</f>
        <v>432</v>
      </c>
      <c r="E556" s="54">
        <v>2.5550000000000002</v>
      </c>
      <c r="F556" s="54">
        <v>588.80743639921729</v>
      </c>
      <c r="G556" s="54">
        <v>0.79</v>
      </c>
      <c r="H556" s="54">
        <v>735.55696202531647</v>
      </c>
      <c r="I556" s="54">
        <v>6.298</v>
      </c>
      <c r="J556" s="54">
        <v>515.3618609082248</v>
      </c>
      <c r="K556" s="54">
        <v>67.058000000000007</v>
      </c>
      <c r="L556" s="54">
        <v>250.56595782755227</v>
      </c>
      <c r="M556" s="54">
        <v>13.366</v>
      </c>
      <c r="N556" s="54">
        <v>474.12995660631452</v>
      </c>
      <c r="O556" s="54">
        <v>70.546999999999997</v>
      </c>
      <c r="P556" s="54">
        <v>445.68212680907766</v>
      </c>
      <c r="Q556" s="54">
        <v>107.036</v>
      </c>
      <c r="R556" s="54">
        <v>401.47820359505215</v>
      </c>
      <c r="S556" s="54">
        <v>19.672000000000001</v>
      </c>
      <c r="T556" s="54">
        <v>478.0675579503864</v>
      </c>
      <c r="U556" s="54">
        <v>40.302999999999997</v>
      </c>
      <c r="V556" s="54">
        <v>544.46214921966111</v>
      </c>
      <c r="W556" s="54">
        <v>25.57</v>
      </c>
      <c r="X556" s="54">
        <v>534.52459913961673</v>
      </c>
      <c r="Y556" s="54">
        <v>10.076000000000001</v>
      </c>
      <c r="Z556" s="54">
        <v>802.71963080587534</v>
      </c>
      <c r="AA556" s="54">
        <v>6.3869999999999996</v>
      </c>
      <c r="AB556" s="54">
        <v>735.77798653514958</v>
      </c>
    </row>
    <row r="557" spans="2:28" ht="14.45" customHeight="1">
      <c r="B557" s="57"/>
      <c r="C557" s="58"/>
      <c r="D557" s="56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</row>
    <row r="558" spans="2:28" ht="14.45" customHeight="1">
      <c r="B558" s="57" t="s">
        <v>27</v>
      </c>
      <c r="C558" s="58" t="s">
        <v>28</v>
      </c>
      <c r="D558" s="56">
        <f>IF(B558="","",SUMPRODUCT((B$11:B558&lt;&gt;"")*1))</f>
        <v>433</v>
      </c>
      <c r="E558" s="54">
        <v>0.60899999999999999</v>
      </c>
      <c r="F558" s="54">
        <v>1140.9162561576354</v>
      </c>
      <c r="G558" s="54">
        <v>0.2</v>
      </c>
      <c r="H558" s="54">
        <v>1947.62</v>
      </c>
      <c r="I558" s="54">
        <v>3.0379999999999998</v>
      </c>
      <c r="J558" s="54">
        <v>812.27287689269258</v>
      </c>
      <c r="K558" s="54">
        <v>34.875</v>
      </c>
      <c r="L558" s="54">
        <v>317.75148387096777</v>
      </c>
      <c r="M558" s="54">
        <v>25.626000000000001</v>
      </c>
      <c r="N558" s="54">
        <v>630.86759541091078</v>
      </c>
      <c r="O558" s="54">
        <v>57.069000000000003</v>
      </c>
      <c r="P558" s="54">
        <v>399.40100579999654</v>
      </c>
      <c r="Q558" s="54">
        <v>11.321999999999999</v>
      </c>
      <c r="R558" s="54">
        <v>458.3449920508744</v>
      </c>
      <c r="S558" s="54">
        <v>15.215</v>
      </c>
      <c r="T558" s="54">
        <v>752.21945448570489</v>
      </c>
      <c r="U558" s="54">
        <v>8.8529999999999998</v>
      </c>
      <c r="V558" s="54">
        <v>967.06540155879361</v>
      </c>
      <c r="W558" s="54">
        <v>8.4979999999999993</v>
      </c>
      <c r="X558" s="54">
        <v>707.66097905389506</v>
      </c>
      <c r="Y558" s="54">
        <v>7.806</v>
      </c>
      <c r="Z558" s="54">
        <v>743.90199846272105</v>
      </c>
      <c r="AA558" s="54">
        <v>2.117</v>
      </c>
      <c r="AB558" s="54">
        <v>1270.2593292394899</v>
      </c>
    </row>
    <row r="559" spans="2:28" ht="14.45" customHeight="1">
      <c r="B559" s="57" t="s">
        <v>29</v>
      </c>
      <c r="C559" s="58" t="s">
        <v>28</v>
      </c>
      <c r="D559" s="56">
        <f>IF(B559="","",SUMPRODUCT((B$11:B559&lt;&gt;"")*1))</f>
        <v>434</v>
      </c>
      <c r="E559" s="54">
        <v>8.5999999999999993E-2</v>
      </c>
      <c r="F559" s="54">
        <v>1223.5348837209301</v>
      </c>
      <c r="G559" s="54">
        <v>0.14399999999999999</v>
      </c>
      <c r="H559" s="54">
        <v>1209.9791666666667</v>
      </c>
      <c r="I559" s="54">
        <v>11.452999999999999</v>
      </c>
      <c r="J559" s="54">
        <v>717.146599144329</v>
      </c>
      <c r="K559" s="54">
        <v>12.175000000000001</v>
      </c>
      <c r="L559" s="54">
        <v>272.17084188911701</v>
      </c>
      <c r="M559" s="54">
        <v>0</v>
      </c>
      <c r="N559" s="54">
        <v>0</v>
      </c>
      <c r="O559" s="54">
        <v>0</v>
      </c>
      <c r="P559" s="54">
        <v>0</v>
      </c>
      <c r="Q559" s="54">
        <v>0</v>
      </c>
      <c r="R559" s="54">
        <v>0</v>
      </c>
      <c r="S559" s="54">
        <v>0</v>
      </c>
      <c r="T559" s="54">
        <v>0</v>
      </c>
      <c r="U559" s="54">
        <v>0</v>
      </c>
      <c r="V559" s="54">
        <v>0</v>
      </c>
      <c r="W559" s="54">
        <v>0</v>
      </c>
      <c r="X559" s="54">
        <v>0</v>
      </c>
      <c r="Y559" s="54">
        <v>0</v>
      </c>
      <c r="Z559" s="54">
        <v>0</v>
      </c>
      <c r="AA559" s="54">
        <v>0.38700000000000001</v>
      </c>
      <c r="AB559" s="54">
        <v>1665.0439276485788</v>
      </c>
    </row>
    <row r="560" spans="2:28" ht="14.45" customHeight="1">
      <c r="B560" s="57" t="s">
        <v>30</v>
      </c>
      <c r="C560" s="58" t="s">
        <v>31</v>
      </c>
      <c r="D560" s="56">
        <f>IF(B560="","",SUMPRODUCT((B$11:B560&lt;&gt;"")*1))</f>
        <v>435</v>
      </c>
      <c r="E560" s="54">
        <v>1.613</v>
      </c>
      <c r="F560" s="54">
        <v>711.46993180409186</v>
      </c>
      <c r="G560" s="54">
        <v>2.177</v>
      </c>
      <c r="H560" s="54">
        <v>787.8539274230593</v>
      </c>
      <c r="I560" s="54">
        <v>149.404</v>
      </c>
      <c r="J560" s="54">
        <v>337.66711065299455</v>
      </c>
      <c r="K560" s="54">
        <v>283.43</v>
      </c>
      <c r="L560" s="54">
        <v>239.38415834597606</v>
      </c>
      <c r="M560" s="54">
        <v>54.554000000000002</v>
      </c>
      <c r="N560" s="54">
        <v>606.23868093998601</v>
      </c>
      <c r="O560" s="54">
        <v>6.2549999999999999</v>
      </c>
      <c r="P560" s="54">
        <v>561.59568345323748</v>
      </c>
      <c r="Q560" s="54">
        <v>2.2069999999999999</v>
      </c>
      <c r="R560" s="54">
        <v>428.24830086089713</v>
      </c>
      <c r="S560" s="54">
        <v>2.5880000000000001</v>
      </c>
      <c r="T560" s="54">
        <v>443.28786707882534</v>
      </c>
      <c r="U560" s="54">
        <v>2.496</v>
      </c>
      <c r="V560" s="54">
        <v>989.06850961538453</v>
      </c>
      <c r="W560" s="54">
        <v>2.9470000000000001</v>
      </c>
      <c r="X560" s="54">
        <v>839.99762470308792</v>
      </c>
      <c r="Y560" s="54">
        <v>13.082000000000001</v>
      </c>
      <c r="Z560" s="54">
        <v>438.02981195535853</v>
      </c>
      <c r="AA560" s="54">
        <v>9.8369999999999997</v>
      </c>
      <c r="AB560" s="54">
        <v>708.35508793331303</v>
      </c>
    </row>
    <row r="561" spans="2:28" ht="14.45" customHeight="1">
      <c r="B561" s="57" t="s">
        <v>24</v>
      </c>
      <c r="C561" s="58" t="s">
        <v>32</v>
      </c>
      <c r="D561" s="56">
        <f>IF(B561="","",SUMPRODUCT((B$11:B561&lt;&gt;"")*1))</f>
        <v>436</v>
      </c>
      <c r="E561" s="54">
        <v>2E-3</v>
      </c>
      <c r="F561" s="54">
        <v>1330.5</v>
      </c>
      <c r="G561" s="54">
        <v>7.0000000000000007E-2</v>
      </c>
      <c r="H561" s="54">
        <v>49.071428571428569</v>
      </c>
      <c r="I561" s="54">
        <v>3.2000000000000001E-2</v>
      </c>
      <c r="J561" s="54">
        <v>88.90625</v>
      </c>
      <c r="K561" s="54">
        <v>1.7999999999999999E-2</v>
      </c>
      <c r="L561" s="54">
        <v>51.777777777777779</v>
      </c>
      <c r="M561" s="54">
        <v>0</v>
      </c>
      <c r="N561" s="54">
        <v>0</v>
      </c>
      <c r="O561" s="54">
        <v>0</v>
      </c>
      <c r="P561" s="54">
        <v>0</v>
      </c>
      <c r="Q561" s="54">
        <v>0</v>
      </c>
      <c r="R561" s="54">
        <v>0</v>
      </c>
      <c r="S561" s="54">
        <v>1.2E-2</v>
      </c>
      <c r="T561" s="54">
        <v>494.33333333333331</v>
      </c>
      <c r="U561" s="54">
        <v>4.3999999999999997E-2</v>
      </c>
      <c r="V561" s="54">
        <v>1357.840909090909</v>
      </c>
      <c r="W561" s="54">
        <v>5.6000000000000001E-2</v>
      </c>
      <c r="X561" s="54">
        <v>1072.8035714285713</v>
      </c>
      <c r="Y561" s="54">
        <v>2.7E-2</v>
      </c>
      <c r="Z561" s="54">
        <v>1410.4444444444446</v>
      </c>
      <c r="AA561" s="54">
        <v>6.3E-2</v>
      </c>
      <c r="AB561" s="54">
        <v>544.31746031746025</v>
      </c>
    </row>
    <row r="562" spans="2:28" ht="14.45" customHeight="1">
      <c r="B562" s="57" t="s">
        <v>33</v>
      </c>
      <c r="C562" s="58" t="s">
        <v>32</v>
      </c>
      <c r="D562" s="56">
        <f>IF(B562="","",SUMPRODUCT((B$11:B562&lt;&gt;"")*1))</f>
        <v>437</v>
      </c>
      <c r="E562" s="54">
        <v>1.556</v>
      </c>
      <c r="F562" s="54">
        <v>416.37982005141384</v>
      </c>
      <c r="G562" s="54">
        <v>1.42</v>
      </c>
      <c r="H562" s="54">
        <v>453.06338028169017</v>
      </c>
      <c r="I562" s="54">
        <v>2.6869999999999998</v>
      </c>
      <c r="J562" s="54">
        <v>560.04540379605498</v>
      </c>
      <c r="K562" s="54">
        <v>1.2470000000000001</v>
      </c>
      <c r="L562" s="54">
        <v>803.08740978348033</v>
      </c>
      <c r="M562" s="54">
        <v>1.851</v>
      </c>
      <c r="N562" s="54">
        <v>655.3641274986494</v>
      </c>
      <c r="O562" s="54">
        <v>1.58</v>
      </c>
      <c r="P562" s="54">
        <v>738.87468354430382</v>
      </c>
      <c r="Q562" s="54">
        <v>3.0510000000000002</v>
      </c>
      <c r="R562" s="54">
        <v>354.49950835791543</v>
      </c>
      <c r="S562" s="54">
        <v>4.9459999999999997</v>
      </c>
      <c r="T562" s="54">
        <v>237.67205822887183</v>
      </c>
      <c r="U562" s="54">
        <v>0.89800000000000002</v>
      </c>
      <c r="V562" s="54">
        <v>480.45657015590206</v>
      </c>
      <c r="W562" s="54">
        <v>1.131</v>
      </c>
      <c r="X562" s="54">
        <v>433.37223695844386</v>
      </c>
      <c r="Y562" s="54">
        <v>1.889</v>
      </c>
      <c r="Z562" s="54">
        <v>492.77236633139233</v>
      </c>
      <c r="AA562" s="54">
        <v>0.97799999999999998</v>
      </c>
      <c r="AB562" s="54">
        <v>684.63087934560326</v>
      </c>
    </row>
    <row r="563" spans="2:28" ht="14.45" customHeight="1">
      <c r="B563" s="57"/>
      <c r="C563" s="58"/>
      <c r="D563" s="56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</row>
    <row r="564" spans="2:28" ht="14.45" customHeight="1">
      <c r="B564" s="57" t="s">
        <v>94</v>
      </c>
      <c r="C564" s="58" t="s">
        <v>35</v>
      </c>
      <c r="D564" s="56">
        <f>IF(B564="","",SUMPRODUCT((B$11:B564&lt;&gt;"")*1))</f>
        <v>438</v>
      </c>
      <c r="E564" s="54">
        <v>26.803999999999998</v>
      </c>
      <c r="F564" s="54">
        <v>468.32465303686018</v>
      </c>
      <c r="G564" s="54">
        <v>37.340000000000003</v>
      </c>
      <c r="H564" s="54">
        <v>455.17903053026248</v>
      </c>
      <c r="I564" s="54">
        <v>96.072999999999993</v>
      </c>
      <c r="J564" s="54">
        <v>285.38811112383291</v>
      </c>
      <c r="K564" s="54">
        <v>128.012</v>
      </c>
      <c r="L564" s="54">
        <v>132.23358747617411</v>
      </c>
      <c r="M564" s="54">
        <v>4.0170000000000003</v>
      </c>
      <c r="N564" s="54">
        <v>425.68732885237739</v>
      </c>
      <c r="O564" s="54">
        <v>88.043000000000006</v>
      </c>
      <c r="P564" s="54">
        <v>231.62320684211124</v>
      </c>
      <c r="Q564" s="54">
        <v>10.804</v>
      </c>
      <c r="R564" s="54">
        <v>433.11551277304704</v>
      </c>
      <c r="S564" s="54">
        <v>13.587</v>
      </c>
      <c r="T564" s="54">
        <v>383.60572606167659</v>
      </c>
      <c r="U564" s="54">
        <v>125.17400000000001</v>
      </c>
      <c r="V564" s="54">
        <v>263.51183951938901</v>
      </c>
      <c r="W564" s="54">
        <v>62.209000000000003</v>
      </c>
      <c r="X564" s="54">
        <v>223.54379591377455</v>
      </c>
      <c r="Y564" s="54">
        <v>48.94</v>
      </c>
      <c r="Z564" s="54">
        <v>299.85627298733141</v>
      </c>
      <c r="AA564" s="54">
        <v>28.943999999999999</v>
      </c>
      <c r="AB564" s="54">
        <v>662.36073106688775</v>
      </c>
    </row>
    <row r="565" spans="2:28" ht="14.45" customHeight="1">
      <c r="B565" s="57" t="s">
        <v>36</v>
      </c>
      <c r="C565" s="58" t="s">
        <v>35</v>
      </c>
      <c r="D565" s="56">
        <f>IF(B565="","",SUMPRODUCT((B$11:B565&lt;&gt;"")*1))</f>
        <v>439</v>
      </c>
      <c r="E565" s="54">
        <v>2.8490000000000002</v>
      </c>
      <c r="F565" s="54">
        <v>256.37627237627237</v>
      </c>
      <c r="G565" s="54">
        <v>5.0229999999999997</v>
      </c>
      <c r="H565" s="54">
        <v>434.31017320326498</v>
      </c>
      <c r="I565" s="54">
        <v>16.861000000000001</v>
      </c>
      <c r="J565" s="54">
        <v>328.50851076448612</v>
      </c>
      <c r="K565" s="54">
        <v>30.452999999999999</v>
      </c>
      <c r="L565" s="54">
        <v>118.64739106163597</v>
      </c>
      <c r="M565" s="54">
        <v>11.105</v>
      </c>
      <c r="N565" s="54">
        <v>171.37532642953624</v>
      </c>
      <c r="O565" s="54">
        <v>4.6020000000000003</v>
      </c>
      <c r="P565" s="54">
        <v>376.74380704041721</v>
      </c>
      <c r="Q565" s="54">
        <v>4.0599999999999996</v>
      </c>
      <c r="R565" s="54">
        <v>440.7588669950739</v>
      </c>
      <c r="S565" s="54">
        <v>153.35599999999999</v>
      </c>
      <c r="T565" s="54">
        <v>123.97138031769217</v>
      </c>
      <c r="U565" s="54">
        <v>104.312</v>
      </c>
      <c r="V565" s="54">
        <v>204.77583595367744</v>
      </c>
      <c r="W565" s="54">
        <v>48.533999999999999</v>
      </c>
      <c r="X565" s="54">
        <v>153.38346313924259</v>
      </c>
      <c r="Y565" s="54">
        <v>49.683</v>
      </c>
      <c r="Z565" s="54">
        <v>182.56961133586941</v>
      </c>
      <c r="AA565" s="54">
        <v>8.4009999999999998</v>
      </c>
      <c r="AB565" s="54">
        <v>436.64825615998097</v>
      </c>
    </row>
    <row r="566" spans="2:28" ht="14.45" customHeight="1">
      <c r="B566" s="57" t="s">
        <v>37</v>
      </c>
      <c r="C566" s="58" t="s">
        <v>38</v>
      </c>
      <c r="D566" s="56">
        <f>IF(B566="","",SUMPRODUCT((B$11:B566&lt;&gt;"")*1))</f>
        <v>440</v>
      </c>
      <c r="E566" s="54">
        <v>13.003</v>
      </c>
      <c r="F566" s="54">
        <v>526.59524725063443</v>
      </c>
      <c r="G566" s="54">
        <v>11.712</v>
      </c>
      <c r="H566" s="54">
        <v>526.49667008196718</v>
      </c>
      <c r="I566" s="54">
        <v>18.798999999999999</v>
      </c>
      <c r="J566" s="54">
        <v>426.8156284908772</v>
      </c>
      <c r="K566" s="54">
        <v>30.879000000000001</v>
      </c>
      <c r="L566" s="54">
        <v>239.19676803005277</v>
      </c>
      <c r="M566" s="54">
        <v>140.17400000000001</v>
      </c>
      <c r="N566" s="54">
        <v>131.88234622683237</v>
      </c>
      <c r="O566" s="54">
        <v>21.065000000000001</v>
      </c>
      <c r="P566" s="54">
        <v>518.34213149774507</v>
      </c>
      <c r="Q566" s="54">
        <v>19.678000000000001</v>
      </c>
      <c r="R566" s="54">
        <v>473.57536334993398</v>
      </c>
      <c r="S566" s="54">
        <v>196.70599999999999</v>
      </c>
      <c r="T566" s="54">
        <v>140.20925645379398</v>
      </c>
      <c r="U566" s="54">
        <v>22.757999999999999</v>
      </c>
      <c r="V566" s="54">
        <v>544.49257403989805</v>
      </c>
      <c r="W566" s="54">
        <v>29.454000000000001</v>
      </c>
      <c r="X566" s="54">
        <v>473.81744415020034</v>
      </c>
      <c r="Y566" s="54">
        <v>56.808999999999997</v>
      </c>
      <c r="Z566" s="54">
        <v>327.92571599570488</v>
      </c>
      <c r="AA566" s="54">
        <v>22.013000000000002</v>
      </c>
      <c r="AB566" s="54">
        <v>774.99073274883017</v>
      </c>
    </row>
    <row r="567" spans="2:28" ht="14.45" customHeight="1">
      <c r="B567" s="57" t="s">
        <v>75</v>
      </c>
      <c r="C567" s="58" t="s">
        <v>40</v>
      </c>
      <c r="D567" s="56">
        <f>IF(B567="","",SUMPRODUCT((B$11:B567&lt;&gt;"")*1))</f>
        <v>441</v>
      </c>
      <c r="E567" s="54">
        <v>0</v>
      </c>
      <c r="F567" s="54">
        <v>0</v>
      </c>
      <c r="G567" s="54">
        <v>4.3999999999999997E-2</v>
      </c>
      <c r="H567" s="54">
        <v>163.95454545454547</v>
      </c>
      <c r="I567" s="54">
        <v>14.938000000000001</v>
      </c>
      <c r="J567" s="54">
        <v>304.71769982594725</v>
      </c>
      <c r="K567" s="54">
        <v>165.65799999999999</v>
      </c>
      <c r="L567" s="54">
        <v>147.71953059918627</v>
      </c>
      <c r="M567" s="54">
        <v>12.478</v>
      </c>
      <c r="N567" s="54">
        <v>106.48084628946947</v>
      </c>
      <c r="O567" s="54">
        <v>63.798000000000002</v>
      </c>
      <c r="P567" s="54">
        <v>215.65950343270947</v>
      </c>
      <c r="Q567" s="54">
        <v>74.119</v>
      </c>
      <c r="R567" s="54">
        <v>261.08955868265895</v>
      </c>
      <c r="S567" s="54">
        <v>0.23599999999999999</v>
      </c>
      <c r="T567" s="54">
        <v>409.69491525423729</v>
      </c>
      <c r="U567" s="54">
        <v>0.153</v>
      </c>
      <c r="V567" s="54">
        <v>658.66013071895429</v>
      </c>
      <c r="W567" s="54">
        <v>8.0180000000000007</v>
      </c>
      <c r="X567" s="54">
        <v>210.89436268396108</v>
      </c>
      <c r="Y567" s="54">
        <v>3.6</v>
      </c>
      <c r="Z567" s="54">
        <v>198.00583333333333</v>
      </c>
      <c r="AA567" s="54">
        <v>0.66</v>
      </c>
      <c r="AB567" s="54">
        <v>300.61363636363637</v>
      </c>
    </row>
    <row r="568" spans="2:28" ht="14.45" customHeight="1">
      <c r="B568" s="57" t="s">
        <v>39</v>
      </c>
      <c r="C568" s="58" t="s">
        <v>40</v>
      </c>
      <c r="D568" s="56">
        <f>IF(B568="","",SUMPRODUCT((B$11:B568&lt;&gt;"")*1))</f>
        <v>442</v>
      </c>
      <c r="E568" s="54">
        <v>0.113</v>
      </c>
      <c r="F568" s="54">
        <v>271.67256637168146</v>
      </c>
      <c r="G568" s="54">
        <v>0.08</v>
      </c>
      <c r="H568" s="54">
        <v>371.52499999999998</v>
      </c>
      <c r="I568" s="54">
        <v>1.456</v>
      </c>
      <c r="J568" s="54">
        <v>265.93200549450546</v>
      </c>
      <c r="K568" s="54">
        <v>0.32500000000000001</v>
      </c>
      <c r="L568" s="54">
        <v>256.32615384615383</v>
      </c>
      <c r="M568" s="54">
        <v>0.38700000000000001</v>
      </c>
      <c r="N568" s="54">
        <v>86.596899224806194</v>
      </c>
      <c r="O568" s="54">
        <v>4.4999999999999998E-2</v>
      </c>
      <c r="P568" s="54">
        <v>82.177777777777777</v>
      </c>
      <c r="Q568" s="54">
        <v>7.9000000000000001E-2</v>
      </c>
      <c r="R568" s="54">
        <v>297.08860759493672</v>
      </c>
      <c r="S568" s="54">
        <v>9.7000000000000003E-2</v>
      </c>
      <c r="T568" s="54">
        <v>510.63917525773201</v>
      </c>
      <c r="U568" s="54">
        <v>6.3E-2</v>
      </c>
      <c r="V568" s="54">
        <v>576.79365079365084</v>
      </c>
      <c r="W568" s="54">
        <v>3.2000000000000001E-2</v>
      </c>
      <c r="X568" s="54">
        <v>376.65625</v>
      </c>
      <c r="Y568" s="54">
        <v>0.122</v>
      </c>
      <c r="Z568" s="54">
        <v>232.95081967213113</v>
      </c>
      <c r="AA568" s="54">
        <v>6.6000000000000003E-2</v>
      </c>
      <c r="AB568" s="54">
        <v>441.5</v>
      </c>
    </row>
    <row r="569" spans="2:28" ht="14.45" customHeight="1">
      <c r="B569" s="57"/>
      <c r="C569" s="58"/>
      <c r="D569" s="56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</row>
    <row r="570" spans="2:28" ht="14.45" customHeight="1">
      <c r="B570" s="57" t="s">
        <v>41</v>
      </c>
      <c r="C570" s="58" t="s">
        <v>42</v>
      </c>
      <c r="D570" s="56">
        <f>IF(B570="","",SUMPRODUCT((B$11:B570&lt;&gt;"")*1))</f>
        <v>443</v>
      </c>
      <c r="E570" s="54">
        <v>13.882</v>
      </c>
      <c r="F570" s="54">
        <v>707.49927964270273</v>
      </c>
      <c r="G570" s="54">
        <v>4.1740000000000004</v>
      </c>
      <c r="H570" s="54">
        <v>905.89242932438901</v>
      </c>
      <c r="I570" s="54">
        <v>300.79300000000001</v>
      </c>
      <c r="J570" s="54">
        <v>180.30686551881192</v>
      </c>
      <c r="K570" s="54">
        <v>5.5540000000000003</v>
      </c>
      <c r="L570" s="54">
        <v>272.82805185451923</v>
      </c>
      <c r="M570" s="54">
        <v>32.118000000000002</v>
      </c>
      <c r="N570" s="54">
        <v>323.37860389812568</v>
      </c>
      <c r="O570" s="54">
        <v>26.062999999999999</v>
      </c>
      <c r="P570" s="54">
        <v>502.32413766642372</v>
      </c>
      <c r="Q570" s="54">
        <v>11.452</v>
      </c>
      <c r="R570" s="54">
        <v>575.31688787984626</v>
      </c>
      <c r="S570" s="54">
        <v>2.1150000000000002</v>
      </c>
      <c r="T570" s="54">
        <v>402.82222222222225</v>
      </c>
      <c r="U570" s="54">
        <v>2.6379999999999999</v>
      </c>
      <c r="V570" s="54">
        <v>555.71910538286579</v>
      </c>
      <c r="W570" s="54">
        <v>6.9509999999999996</v>
      </c>
      <c r="X570" s="54">
        <v>383.36426413465688</v>
      </c>
      <c r="Y570" s="54">
        <v>12.614000000000001</v>
      </c>
      <c r="Z570" s="54">
        <v>475.83129855715873</v>
      </c>
      <c r="AA570" s="54">
        <v>17.920000000000002</v>
      </c>
      <c r="AB570" s="54">
        <v>1101.9179129464287</v>
      </c>
    </row>
    <row r="571" spans="2:28" ht="14.45" customHeight="1">
      <c r="B571" s="57" t="s">
        <v>43</v>
      </c>
      <c r="C571" s="58" t="s">
        <v>44</v>
      </c>
      <c r="D571" s="56">
        <f>IF(B571="","",SUMPRODUCT((B$11:B571&lt;&gt;"")*1))</f>
        <v>444</v>
      </c>
      <c r="E571" s="54">
        <v>2488.5</v>
      </c>
      <c r="F571" s="54">
        <v>231.20012055455095</v>
      </c>
      <c r="G571" s="54">
        <v>1141</v>
      </c>
      <c r="H571" s="54">
        <v>315.14986853637163</v>
      </c>
      <c r="I571" s="54">
        <v>727.5</v>
      </c>
      <c r="J571" s="54">
        <v>250.36701030927836</v>
      </c>
      <c r="K571" s="54">
        <v>1175.5</v>
      </c>
      <c r="L571" s="54">
        <v>163.64653339004678</v>
      </c>
      <c r="M571" s="54">
        <v>202</v>
      </c>
      <c r="N571" s="54">
        <v>200.38366336633663</v>
      </c>
      <c r="O571" s="54">
        <v>301</v>
      </c>
      <c r="P571" s="54">
        <v>314.91029900332228</v>
      </c>
      <c r="Q571" s="54">
        <v>437.5</v>
      </c>
      <c r="R571" s="54">
        <v>297.53828571428573</v>
      </c>
      <c r="S571" s="54">
        <v>882.5</v>
      </c>
      <c r="T571" s="54">
        <v>257.29461756373939</v>
      </c>
      <c r="U571" s="54">
        <v>388</v>
      </c>
      <c r="V571" s="54">
        <v>340.88659793814429</v>
      </c>
      <c r="W571" s="54">
        <v>1075.4000000000001</v>
      </c>
      <c r="X571" s="54">
        <v>205.87892877068998</v>
      </c>
      <c r="Y571" s="54">
        <v>1712.5</v>
      </c>
      <c r="Z571" s="54">
        <v>299.98102189781025</v>
      </c>
      <c r="AA571" s="54">
        <v>513</v>
      </c>
      <c r="AB571" s="54">
        <v>580.40350877192975</v>
      </c>
    </row>
    <row r="572" spans="2:28" ht="14.45" customHeight="1">
      <c r="B572" s="57" t="s">
        <v>108</v>
      </c>
      <c r="C572" s="58" t="s">
        <v>109</v>
      </c>
      <c r="D572" s="56">
        <f>IF(B572="","",SUMPRODUCT((B$11:B572&lt;&gt;"")*1))</f>
        <v>445</v>
      </c>
      <c r="E572" s="54">
        <v>33.595999999999997</v>
      </c>
      <c r="F572" s="54">
        <v>412.13945112513392</v>
      </c>
      <c r="G572" s="54">
        <v>50.04</v>
      </c>
      <c r="H572" s="54">
        <v>465.25663469224622</v>
      </c>
      <c r="I572" s="54">
        <v>71.311999999999998</v>
      </c>
      <c r="J572" s="54">
        <v>375.42350516042177</v>
      </c>
      <c r="K572" s="54">
        <v>93.581999999999994</v>
      </c>
      <c r="L572" s="54">
        <v>113.10060695432882</v>
      </c>
      <c r="M572" s="54">
        <v>3.5680000000000001</v>
      </c>
      <c r="N572" s="54">
        <v>297.02690582959644</v>
      </c>
      <c r="O572" s="54">
        <v>6.5789999999999997</v>
      </c>
      <c r="P572" s="54">
        <v>399.25839793281654</v>
      </c>
      <c r="Q572" s="54">
        <v>20.294</v>
      </c>
      <c r="R572" s="54">
        <v>192.58904109589039</v>
      </c>
      <c r="S572" s="54">
        <v>82.441000000000003</v>
      </c>
      <c r="T572" s="54">
        <v>282.64453366650093</v>
      </c>
      <c r="U572" s="54">
        <v>9.17</v>
      </c>
      <c r="V572" s="54">
        <v>248.75496183206107</v>
      </c>
      <c r="W572" s="54">
        <v>20.042999999999999</v>
      </c>
      <c r="X572" s="54">
        <v>196.19108915830964</v>
      </c>
      <c r="Y572" s="54">
        <v>114.471</v>
      </c>
      <c r="Z572" s="54">
        <v>241.90966270933248</v>
      </c>
      <c r="AA572" s="54">
        <v>12.103999999999999</v>
      </c>
      <c r="AB572" s="54">
        <v>901.92961004626568</v>
      </c>
    </row>
    <row r="573" spans="2:28" ht="14.45" customHeight="1">
      <c r="B573" s="57" t="s">
        <v>95</v>
      </c>
      <c r="C573" s="58" t="s">
        <v>96</v>
      </c>
      <c r="D573" s="56">
        <f>IF(B573="","",SUMPRODUCT((B$11:B573&lt;&gt;"")*1))</f>
        <v>446</v>
      </c>
      <c r="E573" s="54">
        <v>46.634999999999998</v>
      </c>
      <c r="F573" s="54">
        <v>439.82247239198028</v>
      </c>
      <c r="G573" s="54">
        <v>90.411000000000001</v>
      </c>
      <c r="H573" s="54">
        <v>471.92016458174339</v>
      </c>
      <c r="I573" s="54">
        <v>212.983</v>
      </c>
      <c r="J573" s="54">
        <v>219.71185493677899</v>
      </c>
      <c r="K573" s="54">
        <v>55.438000000000002</v>
      </c>
      <c r="L573" s="54">
        <v>145.61151195930589</v>
      </c>
      <c r="M573" s="54">
        <v>16.713999999999999</v>
      </c>
      <c r="N573" s="54">
        <v>675.89338279286824</v>
      </c>
      <c r="O573" s="54">
        <v>50.161000000000001</v>
      </c>
      <c r="P573" s="54">
        <v>560.27946013835447</v>
      </c>
      <c r="Q573" s="54">
        <v>47.991999999999997</v>
      </c>
      <c r="R573" s="54">
        <v>604.61951991998671</v>
      </c>
      <c r="S573" s="54">
        <v>160.47300000000001</v>
      </c>
      <c r="T573" s="54">
        <v>396.10465311921632</v>
      </c>
      <c r="U573" s="54">
        <v>114.524</v>
      </c>
      <c r="V573" s="54">
        <v>423.95703957249134</v>
      </c>
      <c r="W573" s="54">
        <v>609.50099999999998</v>
      </c>
      <c r="X573" s="54">
        <v>348.2989822822276</v>
      </c>
      <c r="Y573" s="54">
        <v>184.286</v>
      </c>
      <c r="Z573" s="54">
        <v>334.9229567085942</v>
      </c>
      <c r="AA573" s="54">
        <v>141.13300000000001</v>
      </c>
      <c r="AB573" s="54">
        <v>854.24583194575325</v>
      </c>
    </row>
    <row r="574" spans="2:28" ht="14.45" customHeight="1">
      <c r="B574" s="57" t="s">
        <v>45</v>
      </c>
      <c r="C574" s="58" t="s">
        <v>46</v>
      </c>
      <c r="D574" s="56">
        <f>IF(B574="","",SUMPRODUCT((B$11:B574&lt;&gt;"")*1))</f>
        <v>447</v>
      </c>
      <c r="E574" s="54">
        <v>26.669</v>
      </c>
      <c r="F574" s="54">
        <v>495.16727286362442</v>
      </c>
      <c r="G574" s="54">
        <v>21.253</v>
      </c>
      <c r="H574" s="54">
        <v>524.57968286830089</v>
      </c>
      <c r="I574" s="54">
        <v>24.579000000000001</v>
      </c>
      <c r="J574" s="54">
        <v>454.9968265592579</v>
      </c>
      <c r="K574" s="54">
        <v>44.509</v>
      </c>
      <c r="L574" s="54">
        <v>204.03147677997708</v>
      </c>
      <c r="M574" s="54">
        <v>3.343</v>
      </c>
      <c r="N574" s="54">
        <v>886.98175291654206</v>
      </c>
      <c r="O574" s="54">
        <v>3.7189999999999999</v>
      </c>
      <c r="P574" s="54">
        <v>1104.5773057273461</v>
      </c>
      <c r="Q574" s="54">
        <v>2.9830000000000001</v>
      </c>
      <c r="R574" s="54">
        <v>1062.7167281260477</v>
      </c>
      <c r="S574" s="54">
        <v>3.55</v>
      </c>
      <c r="T574" s="54">
        <v>737.00985915492959</v>
      </c>
      <c r="U574" s="54">
        <v>3.8650000000000002</v>
      </c>
      <c r="V574" s="54">
        <v>893.21397153945657</v>
      </c>
      <c r="W574" s="54">
        <v>8.4860000000000007</v>
      </c>
      <c r="X574" s="54">
        <v>493.11077068112189</v>
      </c>
      <c r="Y574" s="54">
        <v>32.176000000000002</v>
      </c>
      <c r="Z574" s="54">
        <v>416.00606041770266</v>
      </c>
      <c r="AA574" s="54">
        <v>43.805</v>
      </c>
      <c r="AB574" s="54">
        <v>737.06040406346312</v>
      </c>
    </row>
    <row r="575" spans="2:28" ht="14.45" customHeight="1">
      <c r="B575" s="57"/>
      <c r="C575" s="58"/>
      <c r="D575" s="56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</row>
    <row r="576" spans="2:28" ht="14.45" customHeight="1">
      <c r="B576" s="57" t="s">
        <v>97</v>
      </c>
      <c r="C576" s="58" t="s">
        <v>48</v>
      </c>
      <c r="D576" s="56">
        <f>IF(B576="","",SUMPRODUCT((B$11:B576&lt;&gt;"")*1))</f>
        <v>448</v>
      </c>
      <c r="E576" s="54">
        <v>17.172999999999998</v>
      </c>
      <c r="F576" s="54">
        <v>387.44284632853896</v>
      </c>
      <c r="G576" s="54">
        <v>171.13499999999999</v>
      </c>
      <c r="H576" s="54">
        <v>376.74310924124234</v>
      </c>
      <c r="I576" s="54">
        <v>328.23099999999999</v>
      </c>
      <c r="J576" s="54">
        <v>218.61885074840583</v>
      </c>
      <c r="K576" s="54">
        <v>607.26900000000001</v>
      </c>
      <c r="L576" s="54">
        <v>100.49860605431859</v>
      </c>
      <c r="M576" s="54">
        <v>415.16500000000002</v>
      </c>
      <c r="N576" s="54">
        <v>110.8206207170643</v>
      </c>
      <c r="O576" s="54">
        <v>20.222000000000001</v>
      </c>
      <c r="P576" s="54">
        <v>423.67807338542184</v>
      </c>
      <c r="Q576" s="54">
        <v>85.293000000000006</v>
      </c>
      <c r="R576" s="54">
        <v>212.44381133270022</v>
      </c>
      <c r="S576" s="54">
        <v>79.64</v>
      </c>
      <c r="T576" s="54">
        <v>311.95224761426414</v>
      </c>
      <c r="U576" s="54">
        <v>91.84</v>
      </c>
      <c r="V576" s="54">
        <v>326.51984973867599</v>
      </c>
      <c r="W576" s="54">
        <v>283.3</v>
      </c>
      <c r="X576" s="54">
        <v>252.47788210377692</v>
      </c>
      <c r="Y576" s="54">
        <v>103.29900000000001</v>
      </c>
      <c r="Z576" s="54">
        <v>354.58405212054328</v>
      </c>
      <c r="AA576" s="54">
        <v>100.63200000000001</v>
      </c>
      <c r="AB576" s="54">
        <v>576.36918673980449</v>
      </c>
    </row>
    <row r="577" spans="1:28" ht="14.45" customHeight="1">
      <c r="B577" s="57" t="s">
        <v>47</v>
      </c>
      <c r="C577" s="58" t="s">
        <v>48</v>
      </c>
      <c r="D577" s="56">
        <f>IF(B577="","",SUMPRODUCT((B$11:B577&lt;&gt;"")*1))</f>
        <v>449</v>
      </c>
      <c r="E577" s="54">
        <v>84.525999999999996</v>
      </c>
      <c r="F577" s="54">
        <v>735.50487423987886</v>
      </c>
      <c r="G577" s="54">
        <v>277.44</v>
      </c>
      <c r="H577" s="54">
        <v>473.38731617647062</v>
      </c>
      <c r="I577" s="54">
        <v>675.83900000000006</v>
      </c>
      <c r="J577" s="54">
        <v>336.87230686598434</v>
      </c>
      <c r="K577" s="54">
        <v>2131.2979999999998</v>
      </c>
      <c r="L577" s="54">
        <v>150.41769475690401</v>
      </c>
      <c r="M577" s="54">
        <v>548.24800000000005</v>
      </c>
      <c r="N577" s="54">
        <v>230.65452860749147</v>
      </c>
      <c r="O577" s="54">
        <v>163.27699999999999</v>
      </c>
      <c r="P577" s="54">
        <v>547.44949992956754</v>
      </c>
      <c r="Q577" s="54">
        <v>320.97300000000001</v>
      </c>
      <c r="R577" s="54">
        <v>319.72810174064489</v>
      </c>
      <c r="S577" s="54">
        <v>267.75400000000002</v>
      </c>
      <c r="T577" s="54">
        <v>376.9491772298453</v>
      </c>
      <c r="U577" s="54">
        <v>217.6</v>
      </c>
      <c r="V577" s="54">
        <v>465.61639246323529</v>
      </c>
      <c r="W577" s="54">
        <v>152.08099999999999</v>
      </c>
      <c r="X577" s="54">
        <v>602.034527653027</v>
      </c>
      <c r="Y577" s="54">
        <v>127.80200000000001</v>
      </c>
      <c r="Z577" s="54">
        <v>620.57458412231426</v>
      </c>
      <c r="AA577" s="54">
        <v>123.494</v>
      </c>
      <c r="AB577" s="54">
        <v>974.4586457641667</v>
      </c>
    </row>
    <row r="578" spans="1:28" ht="14.45" customHeight="1">
      <c r="B578" s="57" t="s">
        <v>59</v>
      </c>
      <c r="C578" s="58" t="s">
        <v>48</v>
      </c>
      <c r="D578" s="56">
        <f>IF(B578="","",SUMPRODUCT((B$11:B578&lt;&gt;"")*1))</f>
        <v>450</v>
      </c>
      <c r="E578" s="54">
        <v>32.975999999999999</v>
      </c>
      <c r="F578" s="54">
        <v>404.56507763221737</v>
      </c>
      <c r="G578" s="54">
        <v>165.93899999999999</v>
      </c>
      <c r="H578" s="54">
        <v>443.47311964034975</v>
      </c>
      <c r="I578" s="54">
        <v>84.341999999999999</v>
      </c>
      <c r="J578" s="54">
        <v>410.62003509520764</v>
      </c>
      <c r="K578" s="54">
        <v>149.685</v>
      </c>
      <c r="L578" s="54">
        <v>120.83510705815547</v>
      </c>
      <c r="M578" s="54">
        <v>102</v>
      </c>
      <c r="N578" s="54">
        <v>231.57539215686273</v>
      </c>
      <c r="O578" s="54">
        <v>50.183999999999997</v>
      </c>
      <c r="P578" s="54">
        <v>562.90040650406502</v>
      </c>
      <c r="Q578" s="54">
        <v>9.89</v>
      </c>
      <c r="R578" s="54">
        <v>462.8950455005056</v>
      </c>
      <c r="S578" s="54">
        <v>5.4219999999999997</v>
      </c>
      <c r="T578" s="54">
        <v>388.3199926226485</v>
      </c>
      <c r="U578" s="54">
        <v>69.828000000000003</v>
      </c>
      <c r="V578" s="54">
        <v>475.84828435584586</v>
      </c>
      <c r="W578" s="54">
        <v>117.798</v>
      </c>
      <c r="X578" s="54">
        <v>321.01004261532449</v>
      </c>
      <c r="Y578" s="54">
        <v>36.259</v>
      </c>
      <c r="Z578" s="54">
        <v>446.07727736561958</v>
      </c>
      <c r="AA578" s="54">
        <v>46.649000000000001</v>
      </c>
      <c r="AB578" s="54">
        <v>665.67566292953768</v>
      </c>
    </row>
    <row r="579" spans="1:28" ht="14.45" customHeight="1">
      <c r="B579" s="57" t="s">
        <v>60</v>
      </c>
      <c r="C579" s="58" t="s">
        <v>50</v>
      </c>
      <c r="D579" s="56">
        <f>IF(B579="","",SUMPRODUCT((B$11:B579&lt;&gt;"")*1))</f>
        <v>451</v>
      </c>
      <c r="E579" s="54">
        <v>1.6839999999999999</v>
      </c>
      <c r="F579" s="54">
        <v>265.15736342042754</v>
      </c>
      <c r="G579" s="54">
        <v>1.3220000000000001</v>
      </c>
      <c r="H579" s="54">
        <v>321.4500756429652</v>
      </c>
      <c r="I579" s="54">
        <v>35.451999999999998</v>
      </c>
      <c r="J579" s="54">
        <v>83.601827823536055</v>
      </c>
      <c r="K579" s="54">
        <v>647.827</v>
      </c>
      <c r="L579" s="54">
        <v>74.741594592383464</v>
      </c>
      <c r="M579" s="54">
        <v>553.36199999999997</v>
      </c>
      <c r="N579" s="54">
        <v>74.632983471940605</v>
      </c>
      <c r="O579" s="54">
        <v>5.4960000000000004</v>
      </c>
      <c r="P579" s="54">
        <v>232.76237263464336</v>
      </c>
      <c r="Q579" s="54">
        <v>6.016</v>
      </c>
      <c r="R579" s="54">
        <v>267.90857712765956</v>
      </c>
      <c r="S579" s="54">
        <v>6.2069999999999999</v>
      </c>
      <c r="T579" s="54">
        <v>133.64733365555017</v>
      </c>
      <c r="U579" s="54">
        <v>1.667</v>
      </c>
      <c r="V579" s="54">
        <v>320.57348530293939</v>
      </c>
      <c r="W579" s="54">
        <v>15.395</v>
      </c>
      <c r="X579" s="54">
        <v>154.52627476453395</v>
      </c>
      <c r="Y579" s="54">
        <v>1.409</v>
      </c>
      <c r="Z579" s="54">
        <v>428.34989354151878</v>
      </c>
      <c r="AA579" s="54">
        <v>2.194</v>
      </c>
      <c r="AB579" s="54">
        <v>502.31449407474935</v>
      </c>
    </row>
    <row r="580" spans="1:28" ht="14.45" customHeight="1">
      <c r="B580" s="57" t="s">
        <v>78</v>
      </c>
      <c r="C580" s="58" t="s">
        <v>50</v>
      </c>
      <c r="D580" s="56">
        <f>IF(B580="","",SUMPRODUCT((B$11:B580&lt;&gt;"")*1))</f>
        <v>452</v>
      </c>
      <c r="E580" s="54">
        <v>0.54800000000000004</v>
      </c>
      <c r="F580" s="54">
        <v>587.60036496350358</v>
      </c>
      <c r="G580" s="54">
        <v>0.433</v>
      </c>
      <c r="H580" s="54">
        <v>578.0646651270207</v>
      </c>
      <c r="I580" s="54">
        <v>0.23499999999999999</v>
      </c>
      <c r="J580" s="54">
        <v>1022.736170212766</v>
      </c>
      <c r="K580" s="54">
        <v>0.111</v>
      </c>
      <c r="L580" s="54">
        <v>1507.900900900901</v>
      </c>
      <c r="M580" s="54">
        <v>0.14299999999999999</v>
      </c>
      <c r="N580" s="54">
        <v>1513.0629370629372</v>
      </c>
      <c r="O580" s="54">
        <v>0.10299999999999999</v>
      </c>
      <c r="P580" s="54">
        <v>1488.3106796116506</v>
      </c>
      <c r="Q580" s="54">
        <v>1.4999999999999999E-2</v>
      </c>
      <c r="R580" s="54">
        <v>350</v>
      </c>
      <c r="S580" s="54">
        <v>0.109</v>
      </c>
      <c r="T580" s="54">
        <v>1465.7339449541284</v>
      </c>
      <c r="U580" s="54">
        <v>0.47599999999999998</v>
      </c>
      <c r="V580" s="54">
        <v>993.25</v>
      </c>
      <c r="W580" s="54">
        <v>0.88700000000000001</v>
      </c>
      <c r="X580" s="54">
        <v>811.21758737316804</v>
      </c>
      <c r="Y580" s="54">
        <v>2.9060000000000001</v>
      </c>
      <c r="Z580" s="54">
        <v>829.03028217481074</v>
      </c>
      <c r="AA580" s="54">
        <v>1.8029999999999999</v>
      </c>
      <c r="AB580" s="54">
        <v>847.61952301719361</v>
      </c>
    </row>
    <row r="581" spans="1:28" ht="14.45" customHeight="1">
      <c r="B581" s="57"/>
      <c r="C581" s="58"/>
      <c r="D581" s="56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</row>
    <row r="582" spans="1:28" ht="14.45" customHeight="1">
      <c r="B582" s="57" t="s">
        <v>49</v>
      </c>
      <c r="C582" s="58" t="s">
        <v>50</v>
      </c>
      <c r="D582" s="56">
        <f>IF(B582="","",SUMPRODUCT((B$11:B582&lt;&gt;"")*1))</f>
        <v>453</v>
      </c>
      <c r="E582" s="54">
        <v>51.514000000000003</v>
      </c>
      <c r="F582" s="54">
        <v>1005.9949528283573</v>
      </c>
      <c r="G582" s="54">
        <v>56.19</v>
      </c>
      <c r="H582" s="54">
        <v>993.37908880583734</v>
      </c>
      <c r="I582" s="54">
        <v>93.472999999999999</v>
      </c>
      <c r="J582" s="54">
        <v>755.55708065430656</v>
      </c>
      <c r="K582" s="54">
        <v>156.16</v>
      </c>
      <c r="L582" s="54">
        <v>509.85222207991808</v>
      </c>
      <c r="M582" s="54">
        <v>160.49299999999999</v>
      </c>
      <c r="N582" s="54">
        <v>437.13608693214036</v>
      </c>
      <c r="O582" s="54">
        <v>45.863999999999997</v>
      </c>
      <c r="P582" s="54">
        <v>1224.3373233908949</v>
      </c>
      <c r="Q582" s="54">
        <v>45.106999999999999</v>
      </c>
      <c r="R582" s="54">
        <v>1352.224311082537</v>
      </c>
      <c r="S582" s="54">
        <v>60.158999999999999</v>
      </c>
      <c r="T582" s="54">
        <v>1309.0568825944581</v>
      </c>
      <c r="U582" s="54">
        <v>85.087999999999994</v>
      </c>
      <c r="V582" s="54">
        <v>993.40836545693867</v>
      </c>
      <c r="W582" s="54">
        <v>122.117</v>
      </c>
      <c r="X582" s="54">
        <v>799.22566063693012</v>
      </c>
      <c r="Y582" s="54">
        <v>77.397000000000006</v>
      </c>
      <c r="Z582" s="54">
        <v>1026.012313138752</v>
      </c>
      <c r="AA582" s="54">
        <v>86.388000000000005</v>
      </c>
      <c r="AB582" s="54">
        <v>1257.9879728666019</v>
      </c>
    </row>
    <row r="583" spans="1:28" ht="14.45" customHeight="1">
      <c r="B583" s="57" t="s">
        <v>51</v>
      </c>
      <c r="C583" s="58" t="s">
        <v>52</v>
      </c>
      <c r="D583" s="56">
        <f>IF(B583="","",SUMPRODUCT((B$11:B583&lt;&gt;"")*1))</f>
        <v>454</v>
      </c>
      <c r="E583" s="54">
        <v>0.254</v>
      </c>
      <c r="F583" s="54">
        <v>530.15748031496059</v>
      </c>
      <c r="G583" s="54">
        <v>1.2E-2</v>
      </c>
      <c r="H583" s="54">
        <v>450.16666666666663</v>
      </c>
      <c r="I583" s="54">
        <v>2E-3</v>
      </c>
      <c r="J583" s="54">
        <v>690</v>
      </c>
      <c r="K583" s="54">
        <v>5.8999999999999997E-2</v>
      </c>
      <c r="L583" s="54">
        <v>423.22033898305085</v>
      </c>
      <c r="M583" s="54">
        <v>0.17599999999999999</v>
      </c>
      <c r="N583" s="54">
        <v>446.55113636363637</v>
      </c>
      <c r="O583" s="54">
        <v>0.252</v>
      </c>
      <c r="P583" s="54">
        <v>426.36904761904765</v>
      </c>
      <c r="Q583" s="54">
        <v>5.1999999999999998E-2</v>
      </c>
      <c r="R583" s="54">
        <v>511.15384615384619</v>
      </c>
      <c r="S583" s="54">
        <v>0</v>
      </c>
      <c r="T583" s="54">
        <v>0</v>
      </c>
      <c r="U583" s="54">
        <v>0</v>
      </c>
      <c r="V583" s="54">
        <v>0</v>
      </c>
      <c r="W583" s="54">
        <v>0</v>
      </c>
      <c r="X583" s="54">
        <v>0</v>
      </c>
      <c r="Y583" s="54">
        <v>3.7999999999999999E-2</v>
      </c>
      <c r="Z583" s="54">
        <v>437.9473684210526</v>
      </c>
      <c r="AA583" s="54">
        <v>1.2999999999999999E-2</v>
      </c>
      <c r="AB583" s="54">
        <v>682.76923076923072</v>
      </c>
    </row>
    <row r="584" spans="1:28" ht="14.45" customHeight="1">
      <c r="B584" s="59"/>
      <c r="C584" s="11"/>
      <c r="D584" s="56" t="str">
        <f>IF(B584="","",SUMPRODUCT((B$11:B584&lt;&gt;"")*1))</f>
        <v/>
      </c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</row>
    <row r="585" spans="1:28" ht="14.45" customHeight="1">
      <c r="A585" s="50" t="s">
        <v>135</v>
      </c>
      <c r="B585" s="59"/>
      <c r="C585" s="11"/>
      <c r="D585" s="56" t="str">
        <f>IF(B585="","",SUMPRODUCT((B$11:B585&lt;&gt;"")*1))</f>
        <v/>
      </c>
      <c r="E585" s="53"/>
      <c r="F585" s="53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</row>
    <row r="586" spans="1:28" s="50" customFormat="1" ht="14.45" customHeight="1">
      <c r="B586" s="60" t="s">
        <v>136</v>
      </c>
      <c r="D586" s="56">
        <f>IF(B586="","",SUMPRODUCT((B$11:B586&lt;&gt;"")*1))</f>
        <v>455</v>
      </c>
      <c r="E586" s="53">
        <f>IF(SUM(E587:E626)&lt;0.001,"-",SUM(E587:E626))</f>
        <v>558.49099999999987</v>
      </c>
      <c r="F586" s="53">
        <f>IF(ISERR(SUMPRODUCT(E587:E626,F587:F626)/E586),"-",SUMPRODUCT(E587:E626,F587:F626)/E586)</f>
        <v>263.38595966631516</v>
      </c>
      <c r="G586" s="53">
        <f>IF(SUM(G587:G626)&lt;0.001,"-",SUM(G587:G626))</f>
        <v>597.40599999999972</v>
      </c>
      <c r="H586" s="53">
        <f>IF(ISERR(SUMPRODUCT(G587:G626,H587:H626)/G586),"-",SUMPRODUCT(G587:G626,H587:H626)/G586)</f>
        <v>277.42618252913439</v>
      </c>
      <c r="I586" s="53">
        <f>IF(SUM(I587:I626)&lt;0.001,"-",SUM(I587:I626))</f>
        <v>788.18899999999996</v>
      </c>
      <c r="J586" s="53">
        <f>IF(ISERR(SUMPRODUCT(I587:I626,J587:J626)/I586),"-",SUMPRODUCT(I587:I626,J587:J626)/I586)</f>
        <v>234.47586936635756</v>
      </c>
      <c r="K586" s="53">
        <f>IF(SUM(K587:K626)&lt;0.001,"-",SUM(K587:K626))</f>
        <v>1490.1609999999998</v>
      </c>
      <c r="L586" s="53">
        <f>IF(ISERR(SUMPRODUCT(K587:K626,L587:L626)/K586),"-",SUMPRODUCT(K587:K626,L587:L626)/K586)</f>
        <v>185.34876298601296</v>
      </c>
      <c r="M586" s="53">
        <f>IF(SUM(M587:M626)&lt;0.001,"-",SUM(M587:M626))</f>
        <v>1449.5420000000006</v>
      </c>
      <c r="N586" s="53">
        <f>IF(ISERR(SUMPRODUCT(M587:M626,N587:N626)/M586),"-",SUMPRODUCT(M587:M626,N587:N626)/M586)</f>
        <v>165.9910895993354</v>
      </c>
      <c r="O586" s="53">
        <f>IF(SUM(O587:O626)&lt;0.001,"-",SUM(O587:O626))</f>
        <v>1041.0829999999999</v>
      </c>
      <c r="P586" s="53">
        <f>IF(ISERR(SUMPRODUCT(O587:O626,P587:P626)/O586),"-",SUMPRODUCT(O587:O626,P587:P626)/O586)</f>
        <v>204.09454769696566</v>
      </c>
      <c r="Q586" s="53">
        <f>IF(SUM(Q587:Q626)&lt;0.001,"-",SUM(Q587:Q626))</f>
        <v>540.35799999999995</v>
      </c>
      <c r="R586" s="53">
        <f>IF(ISERR(SUMPRODUCT(Q587:Q626,R587:R626)/Q586),"-",SUMPRODUCT(Q587:Q626,R587:R626)/Q586)</f>
        <v>299.54375802708574</v>
      </c>
      <c r="S586" s="53">
        <f>IF(SUM(S587:S626)&lt;0.001,"-",SUM(S587:S626))</f>
        <v>318.67899999999992</v>
      </c>
      <c r="T586" s="53">
        <f>IF(ISERR(SUMPRODUCT(S587:S626,T587:T626)/S586),"-",SUMPRODUCT(S587:S626,T587:T626)/S586)</f>
        <v>354.33990316274372</v>
      </c>
      <c r="U586" s="53">
        <f>IF(SUM(U587:U626)&lt;0.001,"-",SUM(U587:U626))</f>
        <v>548.55700000000002</v>
      </c>
      <c r="V586" s="53">
        <f>IF(ISERR(SUMPRODUCT(U587:U626,V587:V626)/U586),"-",SUMPRODUCT(U587:U626,V587:V626)/U586)</f>
        <v>291.74248437263583</v>
      </c>
      <c r="W586" s="53">
        <f>IF(SUM(W587:W626)&lt;0.001,"-",SUM(W587:W626))</f>
        <v>532.82899999999995</v>
      </c>
      <c r="X586" s="53">
        <f>IF(ISERR(SUMPRODUCT(W587:W626,X587:X626)/W586),"-",SUMPRODUCT(W587:W626,X587:X626)/W586)</f>
        <v>268.97487561675513</v>
      </c>
      <c r="Y586" s="53">
        <f>IF(SUM(Y587:Y626)&lt;0.001,"-",SUM(Y587:Y626))</f>
        <v>1262.6650000000002</v>
      </c>
      <c r="Z586" s="53">
        <f>IF(ISERR(SUMPRODUCT(Y587:Y626,Z587:Z626)/Y586),"-",SUMPRODUCT(Y587:Y626,Z587:Z626)/Y586)</f>
        <v>194.95885765424714</v>
      </c>
      <c r="AA586" s="53">
        <f>IF(SUM(AA587:AA626)&lt;0.001,"-",SUM(AA587:AA626))</f>
        <v>691.54299999999989</v>
      </c>
      <c r="AB586" s="53">
        <f>IF(ISERR(SUMPRODUCT(AA587:AA626,AB587:AB626)/AA586),"-",SUMPRODUCT(AA587:AA626,AB587:AB626)/AA586)</f>
        <v>353.20427796969989</v>
      </c>
    </row>
    <row r="587" spans="1:28" ht="14.45" customHeight="1">
      <c r="B587" s="57" t="s">
        <v>130</v>
      </c>
      <c r="C587" s="58" t="s">
        <v>12</v>
      </c>
      <c r="D587" s="56">
        <f>IF(B587="","",SUMPRODUCT((B$11:B587&lt;&gt;"")*1))</f>
        <v>456</v>
      </c>
      <c r="E587" s="54">
        <v>94.5</v>
      </c>
      <c r="F587" s="54">
        <v>105.59524867724868</v>
      </c>
      <c r="G587" s="54">
        <v>70.314999999999998</v>
      </c>
      <c r="H587" s="54">
        <v>88.297589419042879</v>
      </c>
      <c r="I587" s="54">
        <v>15.664</v>
      </c>
      <c r="J587" s="54">
        <v>63.885469867211441</v>
      </c>
      <c r="K587" s="54">
        <v>111.101</v>
      </c>
      <c r="L587" s="54">
        <v>120.33789974887716</v>
      </c>
      <c r="M587" s="54">
        <v>86.055999999999997</v>
      </c>
      <c r="N587" s="54">
        <v>144.06893185832482</v>
      </c>
      <c r="O587" s="54">
        <v>88.088999999999999</v>
      </c>
      <c r="P587" s="54">
        <v>204.77830376096901</v>
      </c>
      <c r="Q587" s="54">
        <v>71.210999999999999</v>
      </c>
      <c r="R587" s="54">
        <v>250.21934813441746</v>
      </c>
      <c r="S587" s="54">
        <v>59.423000000000002</v>
      </c>
      <c r="T587" s="54">
        <v>366.60560725644956</v>
      </c>
      <c r="U587" s="54">
        <v>56.091000000000001</v>
      </c>
      <c r="V587" s="54">
        <v>343.00830792818812</v>
      </c>
      <c r="W587" s="54">
        <v>94.688000000000002</v>
      </c>
      <c r="X587" s="54">
        <v>141.63398741128759</v>
      </c>
      <c r="Y587" s="54">
        <v>390.00200000000001</v>
      </c>
      <c r="Z587" s="54">
        <v>86.697845139255691</v>
      </c>
      <c r="AA587" s="54">
        <v>176.79499999999999</v>
      </c>
      <c r="AB587" s="54">
        <v>182.01974603354168</v>
      </c>
    </row>
    <row r="588" spans="1:28" ht="14.45" customHeight="1">
      <c r="B588" s="57" t="s">
        <v>11</v>
      </c>
      <c r="C588" s="58" t="s">
        <v>12</v>
      </c>
      <c r="D588" s="56">
        <f>IF(B588="","",SUMPRODUCT((B$11:B588&lt;&gt;"")*1))</f>
        <v>457</v>
      </c>
      <c r="E588" s="54">
        <v>23.751999999999999</v>
      </c>
      <c r="F588" s="54">
        <v>413.91116537554734</v>
      </c>
      <c r="G588" s="54">
        <v>21.163</v>
      </c>
      <c r="H588" s="54">
        <v>477.19874308935402</v>
      </c>
      <c r="I588" s="54">
        <v>73.790000000000006</v>
      </c>
      <c r="J588" s="54">
        <v>307.33916519853642</v>
      </c>
      <c r="K588" s="54">
        <v>396.43400000000003</v>
      </c>
      <c r="L588" s="54">
        <v>149.68969866358586</v>
      </c>
      <c r="M588" s="54">
        <v>467.70800000000003</v>
      </c>
      <c r="N588" s="54">
        <v>132.73899954672572</v>
      </c>
      <c r="O588" s="54">
        <v>252.35499999999999</v>
      </c>
      <c r="P588" s="54">
        <v>174.11865823938498</v>
      </c>
      <c r="Q588" s="54">
        <v>97.721999999999994</v>
      </c>
      <c r="R588" s="54">
        <v>244.14534086490249</v>
      </c>
      <c r="S588" s="54">
        <v>72.668999999999997</v>
      </c>
      <c r="T588" s="54">
        <v>339.30037567601039</v>
      </c>
      <c r="U588" s="54">
        <v>41.261000000000003</v>
      </c>
      <c r="V588" s="54">
        <v>519.38384915537677</v>
      </c>
      <c r="W588" s="54">
        <v>41.56</v>
      </c>
      <c r="X588" s="54">
        <v>511.72281039461018</v>
      </c>
      <c r="Y588" s="54">
        <v>38.435000000000002</v>
      </c>
      <c r="Z588" s="54">
        <v>519.59518667880832</v>
      </c>
      <c r="AA588" s="54">
        <v>28.350999999999999</v>
      </c>
      <c r="AB588" s="54">
        <v>775.53042220732959</v>
      </c>
    </row>
    <row r="589" spans="1:28" ht="14.45" customHeight="1">
      <c r="B589" s="57" t="s">
        <v>101</v>
      </c>
      <c r="C589" s="58" t="s">
        <v>12</v>
      </c>
      <c r="D589" s="56">
        <f>IF(B589="","",SUMPRODUCT((B$11:B589&lt;&gt;"")*1))</f>
        <v>458</v>
      </c>
      <c r="E589" s="54">
        <v>13.615</v>
      </c>
      <c r="F589" s="54">
        <v>465.43459419757619</v>
      </c>
      <c r="G589" s="54">
        <v>22.739000000000001</v>
      </c>
      <c r="H589" s="54">
        <v>464.46827037248778</v>
      </c>
      <c r="I589" s="54">
        <v>33.01</v>
      </c>
      <c r="J589" s="54">
        <v>388.98333838230838</v>
      </c>
      <c r="K589" s="54">
        <v>276.96600000000001</v>
      </c>
      <c r="L589" s="54">
        <v>179.01732342598009</v>
      </c>
      <c r="M589" s="54">
        <v>231.65</v>
      </c>
      <c r="N589" s="54">
        <v>147.07202676451544</v>
      </c>
      <c r="O589" s="54">
        <v>214.14599999999999</v>
      </c>
      <c r="P589" s="54">
        <v>196.02024786827678</v>
      </c>
      <c r="Q589" s="54">
        <v>147.05799999999999</v>
      </c>
      <c r="R589" s="54">
        <v>266.93211521984523</v>
      </c>
      <c r="S589" s="54">
        <v>32.51</v>
      </c>
      <c r="T589" s="54">
        <v>460.07566902491538</v>
      </c>
      <c r="U589" s="54">
        <v>22.478999999999999</v>
      </c>
      <c r="V589" s="54">
        <v>449.00431513857376</v>
      </c>
      <c r="W589" s="54">
        <v>20.902999999999999</v>
      </c>
      <c r="X589" s="54">
        <v>486.89618715016979</v>
      </c>
      <c r="Y589" s="54">
        <v>77.375</v>
      </c>
      <c r="Z589" s="54">
        <v>840.61880452342484</v>
      </c>
      <c r="AA589" s="54">
        <v>60.848999999999997</v>
      </c>
      <c r="AB589" s="54">
        <v>984.49563674012722</v>
      </c>
    </row>
    <row r="590" spans="1:28" ht="14.45" customHeight="1">
      <c r="B590" s="57" t="s">
        <v>102</v>
      </c>
      <c r="C590" s="58" t="s">
        <v>12</v>
      </c>
      <c r="D590" s="56">
        <f>IF(B590="","",SUMPRODUCT((B$11:B590&lt;&gt;"")*1))</f>
        <v>459</v>
      </c>
      <c r="E590" s="54">
        <v>29.594999999999999</v>
      </c>
      <c r="F590" s="54">
        <v>233.63608717688803</v>
      </c>
      <c r="G590" s="54">
        <v>21.678000000000001</v>
      </c>
      <c r="H590" s="54">
        <v>245.66163852753945</v>
      </c>
      <c r="I590" s="54">
        <v>34.051000000000002</v>
      </c>
      <c r="J590" s="54">
        <v>273.20290153005783</v>
      </c>
      <c r="K590" s="54">
        <v>35.29</v>
      </c>
      <c r="L590" s="54">
        <v>201.24604703882119</v>
      </c>
      <c r="M590" s="54">
        <v>28.995000000000001</v>
      </c>
      <c r="N590" s="54">
        <v>207.384411105363</v>
      </c>
      <c r="O590" s="54">
        <v>12.725</v>
      </c>
      <c r="P590" s="54">
        <v>226.43277013752456</v>
      </c>
      <c r="Q590" s="54">
        <v>9.8130000000000006</v>
      </c>
      <c r="R590" s="54">
        <v>283.14246407826357</v>
      </c>
      <c r="S590" s="54">
        <v>1.1020000000000001</v>
      </c>
      <c r="T590" s="54">
        <v>330.92468239564425</v>
      </c>
      <c r="U590" s="54">
        <v>136.00700000000001</v>
      </c>
      <c r="V590" s="54">
        <v>221.55426558927115</v>
      </c>
      <c r="W590" s="54">
        <v>99.965000000000003</v>
      </c>
      <c r="X590" s="54">
        <v>260.32744460561196</v>
      </c>
      <c r="Y590" s="54">
        <v>32.875999999999998</v>
      </c>
      <c r="Z590" s="54">
        <v>598.76244068621486</v>
      </c>
      <c r="AA590" s="54">
        <v>38.707000000000001</v>
      </c>
      <c r="AB590" s="54">
        <v>628.43821530989226</v>
      </c>
    </row>
    <row r="591" spans="1:28" ht="14.45" customHeight="1">
      <c r="B591" s="57"/>
      <c r="C591" s="58"/>
      <c r="D591" s="56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</row>
    <row r="592" spans="1:28" ht="14.45" customHeight="1">
      <c r="B592" s="12" t="s">
        <v>131</v>
      </c>
      <c r="C592" s="12" t="s">
        <v>12</v>
      </c>
      <c r="D592" s="56">
        <f>IF(B592="","",SUMPRODUCT((B$11:B592&lt;&gt;"")*1))</f>
        <v>460</v>
      </c>
      <c r="E592" s="54">
        <v>22.896000000000001</v>
      </c>
      <c r="F592" s="54">
        <v>144.10259433962264</v>
      </c>
      <c r="G592" s="54">
        <v>17.951000000000001</v>
      </c>
      <c r="H592" s="54">
        <v>155.91376524984682</v>
      </c>
      <c r="I592" s="54">
        <v>18.012</v>
      </c>
      <c r="J592" s="54">
        <v>66.306184765711748</v>
      </c>
      <c r="K592" s="54">
        <v>15.691000000000001</v>
      </c>
      <c r="L592" s="54">
        <v>68.691479191893436</v>
      </c>
      <c r="M592" s="54">
        <v>39.948</v>
      </c>
      <c r="N592" s="54">
        <v>106.34472314008211</v>
      </c>
      <c r="O592" s="54">
        <v>23.352</v>
      </c>
      <c r="P592" s="54">
        <v>95.593311065433369</v>
      </c>
      <c r="Q592" s="54">
        <v>44.886000000000003</v>
      </c>
      <c r="R592" s="54">
        <v>110.58907008866908</v>
      </c>
      <c r="S592" s="54">
        <v>42.847999999999999</v>
      </c>
      <c r="T592" s="54">
        <v>87.041028752800599</v>
      </c>
      <c r="U592" s="54">
        <v>31.640999999999998</v>
      </c>
      <c r="V592" s="54">
        <v>78.149932050188042</v>
      </c>
      <c r="W592" s="54">
        <v>19.657</v>
      </c>
      <c r="X592" s="54">
        <v>410.1434603449153</v>
      </c>
      <c r="Y592" s="54">
        <v>55.284999999999997</v>
      </c>
      <c r="Z592" s="54">
        <v>96.125187663923299</v>
      </c>
      <c r="AA592" s="54">
        <v>12.965999999999999</v>
      </c>
      <c r="AB592" s="54">
        <v>227.70291531698288</v>
      </c>
    </row>
    <row r="593" spans="2:28" ht="14.45" customHeight="1">
      <c r="B593" s="57" t="s">
        <v>123</v>
      </c>
      <c r="C593" s="58" t="s">
        <v>12</v>
      </c>
      <c r="D593" s="56">
        <f>IF(B593="","",SUMPRODUCT((B$11:B593&lt;&gt;"")*1))</f>
        <v>461</v>
      </c>
      <c r="E593" s="54">
        <v>11.959</v>
      </c>
      <c r="F593" s="54">
        <v>136.34325612509406</v>
      </c>
      <c r="G593" s="54">
        <v>0</v>
      </c>
      <c r="H593" s="54">
        <v>0</v>
      </c>
      <c r="I593" s="54">
        <v>17.686</v>
      </c>
      <c r="J593" s="54">
        <v>135.5865091032455</v>
      </c>
      <c r="K593" s="54">
        <v>142.90799999999999</v>
      </c>
      <c r="L593" s="54">
        <v>118.88789990763287</v>
      </c>
      <c r="M593" s="54">
        <v>114.985</v>
      </c>
      <c r="N593" s="54">
        <v>110.3263990955342</v>
      </c>
      <c r="O593" s="54">
        <v>91.031999999999996</v>
      </c>
      <c r="P593" s="54">
        <v>142.83110334827313</v>
      </c>
      <c r="Q593" s="54">
        <v>50.423999999999999</v>
      </c>
      <c r="R593" s="54">
        <v>177.31427494843726</v>
      </c>
      <c r="S593" s="54">
        <v>15.57</v>
      </c>
      <c r="T593" s="54">
        <v>223.07957610789981</v>
      </c>
      <c r="U593" s="54">
        <v>37.945999999999998</v>
      </c>
      <c r="V593" s="54">
        <v>156.59157750487535</v>
      </c>
      <c r="W593" s="54">
        <v>28.818999999999999</v>
      </c>
      <c r="X593" s="54">
        <v>154.38290710989278</v>
      </c>
      <c r="Y593" s="54">
        <v>75.072999999999993</v>
      </c>
      <c r="Z593" s="54">
        <v>169.49818176974412</v>
      </c>
      <c r="AA593" s="54">
        <v>35.905000000000001</v>
      </c>
      <c r="AB593" s="54">
        <v>316.64731931485863</v>
      </c>
    </row>
    <row r="594" spans="2:28" ht="14.45" customHeight="1">
      <c r="B594" s="57" t="s">
        <v>132</v>
      </c>
      <c r="C594" s="58" t="s">
        <v>12</v>
      </c>
      <c r="D594" s="56">
        <f>IF(B594="","",SUMPRODUCT((B$11:B594&lt;&gt;"")*1))</f>
        <v>462</v>
      </c>
      <c r="E594" s="54">
        <v>2.2240000000000002</v>
      </c>
      <c r="F594" s="54">
        <v>256.17940647482015</v>
      </c>
      <c r="G594" s="54">
        <v>0</v>
      </c>
      <c r="H594" s="54">
        <v>0</v>
      </c>
      <c r="I594" s="54">
        <v>31.132000000000001</v>
      </c>
      <c r="J594" s="54">
        <v>208.60953359886932</v>
      </c>
      <c r="K594" s="54">
        <v>148.77199999999999</v>
      </c>
      <c r="L594" s="54">
        <v>166.81924690129864</v>
      </c>
      <c r="M594" s="54">
        <v>47.036999999999999</v>
      </c>
      <c r="N594" s="54">
        <v>153.41375938091289</v>
      </c>
      <c r="O594" s="54">
        <v>3.536</v>
      </c>
      <c r="P594" s="54">
        <v>363.67166289592762</v>
      </c>
      <c r="Q594" s="54">
        <v>36.978999999999999</v>
      </c>
      <c r="R594" s="54">
        <v>186.53979285540441</v>
      </c>
      <c r="S594" s="54">
        <v>48.823</v>
      </c>
      <c r="T594" s="54">
        <v>167.29807672613316</v>
      </c>
      <c r="U594" s="54">
        <v>15.512</v>
      </c>
      <c r="V594" s="54">
        <v>228.94256059824653</v>
      </c>
      <c r="W594" s="54">
        <v>15.613</v>
      </c>
      <c r="X594" s="54">
        <v>246.43508614616022</v>
      </c>
      <c r="Y594" s="54">
        <v>12.228999999999999</v>
      </c>
      <c r="Z594" s="54">
        <v>233.23853135988224</v>
      </c>
      <c r="AA594" s="54">
        <v>18.695</v>
      </c>
      <c r="AB594" s="54">
        <v>254.85686012302756</v>
      </c>
    </row>
    <row r="595" spans="2:28" ht="14.45" customHeight="1">
      <c r="B595" s="57" t="s">
        <v>104</v>
      </c>
      <c r="C595" s="58" t="s">
        <v>12</v>
      </c>
      <c r="D595" s="56">
        <f>IF(B595="","",SUMPRODUCT((B$11:B595&lt;&gt;"")*1))</f>
        <v>463</v>
      </c>
      <c r="E595" s="54">
        <v>196.43</v>
      </c>
      <c r="F595" s="54">
        <v>154.5694853128341</v>
      </c>
      <c r="G595" s="54">
        <v>247.67099999999999</v>
      </c>
      <c r="H595" s="54">
        <v>125.2365961295428</v>
      </c>
      <c r="I595" s="54">
        <v>316.928</v>
      </c>
      <c r="J595" s="54">
        <v>85.310777211227787</v>
      </c>
      <c r="K595" s="54">
        <v>106.55</v>
      </c>
      <c r="L595" s="54">
        <v>173.54394181135615</v>
      </c>
      <c r="M595" s="54">
        <v>117.29300000000001</v>
      </c>
      <c r="N595" s="54">
        <v>82.773694934906601</v>
      </c>
      <c r="O595" s="54">
        <v>116.419</v>
      </c>
      <c r="P595" s="54">
        <v>79.618524467655632</v>
      </c>
      <c r="Q595" s="54">
        <v>3.4289999999999998</v>
      </c>
      <c r="R595" s="54">
        <v>339.58471857684452</v>
      </c>
      <c r="S595" s="54">
        <v>0.68600000000000005</v>
      </c>
      <c r="T595" s="54">
        <v>498.20408163265313</v>
      </c>
      <c r="U595" s="54">
        <v>104.545</v>
      </c>
      <c r="V595" s="54">
        <v>66.63579319910086</v>
      </c>
      <c r="W595" s="54">
        <v>104.78100000000001</v>
      </c>
      <c r="X595" s="54">
        <v>59.474150847959081</v>
      </c>
      <c r="Y595" s="54">
        <v>450.065</v>
      </c>
      <c r="Z595" s="54">
        <v>63.231444346927667</v>
      </c>
      <c r="AA595" s="54">
        <v>194.16300000000001</v>
      </c>
      <c r="AB595" s="54">
        <v>76.011613953224867</v>
      </c>
    </row>
    <row r="596" spans="2:28" ht="14.45" customHeight="1">
      <c r="B596" s="57" t="s">
        <v>92</v>
      </c>
      <c r="C596" s="58" t="s">
        <v>93</v>
      </c>
      <c r="D596" s="56">
        <f>IF(B596="","",SUMPRODUCT((B$11:B596&lt;&gt;"")*1))</f>
        <v>464</v>
      </c>
      <c r="E596" s="54">
        <v>26</v>
      </c>
      <c r="F596" s="54">
        <v>464.80769230769232</v>
      </c>
      <c r="G596" s="54">
        <v>31</v>
      </c>
      <c r="H596" s="54">
        <v>570.54838709677415</v>
      </c>
      <c r="I596" s="54">
        <v>48</v>
      </c>
      <c r="J596" s="54">
        <v>485.77083333333331</v>
      </c>
      <c r="K596" s="54">
        <v>55</v>
      </c>
      <c r="L596" s="54">
        <v>345.65454545454548</v>
      </c>
      <c r="M596" s="54">
        <v>58</v>
      </c>
      <c r="N596" s="54">
        <v>294.87931034482762</v>
      </c>
      <c r="O596" s="54">
        <v>41</v>
      </c>
      <c r="P596" s="54">
        <v>335.21951219512198</v>
      </c>
      <c r="Q596" s="54">
        <v>4</v>
      </c>
      <c r="R596" s="54">
        <v>340</v>
      </c>
      <c r="S596" s="54">
        <v>3</v>
      </c>
      <c r="T596" s="54">
        <v>404.33333333333337</v>
      </c>
      <c r="U596" s="54">
        <v>16</v>
      </c>
      <c r="V596" s="54">
        <v>559.1875</v>
      </c>
      <c r="W596" s="54">
        <v>8</v>
      </c>
      <c r="X596" s="54">
        <v>472.125</v>
      </c>
      <c r="Y596" s="54">
        <v>7</v>
      </c>
      <c r="Z596" s="54">
        <v>479.42857142857144</v>
      </c>
      <c r="AA596" s="54">
        <v>10</v>
      </c>
      <c r="AB596" s="54">
        <v>382.2</v>
      </c>
    </row>
    <row r="597" spans="2:28" ht="14.45" customHeight="1">
      <c r="B597" s="57"/>
      <c r="C597" s="58"/>
      <c r="D597" s="56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</row>
    <row r="598" spans="2:28" ht="14.45" customHeight="1">
      <c r="B598" s="57" t="s">
        <v>13</v>
      </c>
      <c r="C598" s="58" t="s">
        <v>14</v>
      </c>
      <c r="D598" s="56">
        <f>IF(B598="","",SUMPRODUCT((B$11:B598&lt;&gt;"")*1))</f>
        <v>465</v>
      </c>
      <c r="E598" s="54">
        <v>20.350999999999999</v>
      </c>
      <c r="F598" s="54">
        <v>410.94938823645032</v>
      </c>
      <c r="G598" s="54">
        <v>23.239000000000001</v>
      </c>
      <c r="H598" s="54">
        <v>593.23714445544135</v>
      </c>
      <c r="I598" s="54">
        <v>32.253</v>
      </c>
      <c r="J598" s="54">
        <v>403.60754038384027</v>
      </c>
      <c r="K598" s="54">
        <v>22.788</v>
      </c>
      <c r="L598" s="54">
        <v>309.91614007372306</v>
      </c>
      <c r="M598" s="54">
        <v>26.939</v>
      </c>
      <c r="N598" s="54">
        <v>290.57864063254016</v>
      </c>
      <c r="O598" s="54">
        <v>35.481000000000002</v>
      </c>
      <c r="P598" s="54">
        <v>289.43583889969278</v>
      </c>
      <c r="Q598" s="54">
        <v>4.306</v>
      </c>
      <c r="R598" s="54">
        <v>613.82652113330232</v>
      </c>
      <c r="S598" s="54">
        <v>1.38</v>
      </c>
      <c r="T598" s="54">
        <v>704.24782608695659</v>
      </c>
      <c r="U598" s="54">
        <v>3.2509999999999999</v>
      </c>
      <c r="V598" s="54">
        <v>313.07167025530606</v>
      </c>
      <c r="W598" s="54">
        <v>6.0460000000000003</v>
      </c>
      <c r="X598" s="54">
        <v>255.26860734369833</v>
      </c>
      <c r="Y598" s="54">
        <v>9.6910000000000007</v>
      </c>
      <c r="Z598" s="54">
        <v>230.31008151893508</v>
      </c>
      <c r="AA598" s="54">
        <v>11.122999999999999</v>
      </c>
      <c r="AB598" s="54">
        <v>422.5092151398004</v>
      </c>
    </row>
    <row r="599" spans="2:28" ht="14.45" customHeight="1">
      <c r="B599" s="57" t="s">
        <v>15</v>
      </c>
      <c r="C599" s="58" t="s">
        <v>14</v>
      </c>
      <c r="D599" s="56">
        <f>IF(B599="","",SUMPRODUCT((B$11:B599&lt;&gt;"")*1))</f>
        <v>466</v>
      </c>
      <c r="E599" s="54">
        <v>1.6950000000000001</v>
      </c>
      <c r="F599" s="54">
        <v>324.0643067846608</v>
      </c>
      <c r="G599" s="54">
        <v>2.9910000000000001</v>
      </c>
      <c r="H599" s="54">
        <v>427.85021731862253</v>
      </c>
      <c r="I599" s="54">
        <v>3.581</v>
      </c>
      <c r="J599" s="54">
        <v>406.11756492599835</v>
      </c>
      <c r="K599" s="54">
        <v>1.8049999999999999</v>
      </c>
      <c r="L599" s="54">
        <v>257.80831024930751</v>
      </c>
      <c r="M599" s="54">
        <v>1.381</v>
      </c>
      <c r="N599" s="54">
        <v>207.10282404055033</v>
      </c>
      <c r="O599" s="54">
        <v>0.90100000000000002</v>
      </c>
      <c r="P599" s="54">
        <v>265.73251942286345</v>
      </c>
      <c r="Q599" s="54">
        <v>0.77200000000000002</v>
      </c>
      <c r="R599" s="54">
        <v>339.66839378238342</v>
      </c>
      <c r="S599" s="54">
        <v>0.33600000000000002</v>
      </c>
      <c r="T599" s="54">
        <v>441.80357142857144</v>
      </c>
      <c r="U599" s="54">
        <v>4.2000000000000003E-2</v>
      </c>
      <c r="V599" s="54">
        <v>593.35714285714289</v>
      </c>
      <c r="W599" s="54">
        <v>2.1000000000000001E-2</v>
      </c>
      <c r="X599" s="54">
        <v>498.85714285714289</v>
      </c>
      <c r="Y599" s="54">
        <v>3.6999999999999998E-2</v>
      </c>
      <c r="Z599" s="54">
        <v>638.37837837837833</v>
      </c>
      <c r="AA599" s="54">
        <v>0.34899999999999998</v>
      </c>
      <c r="AB599" s="54">
        <v>976.99713467048718</v>
      </c>
    </row>
    <row r="600" spans="2:28" ht="14.45" customHeight="1">
      <c r="B600" s="57" t="s">
        <v>16</v>
      </c>
      <c r="C600" s="58" t="s">
        <v>14</v>
      </c>
      <c r="D600" s="56">
        <f>IF(B600="","",SUMPRODUCT((B$11:B600&lt;&gt;"")*1))</f>
        <v>467</v>
      </c>
      <c r="E600" s="54">
        <v>4.2220000000000004</v>
      </c>
      <c r="F600" s="54">
        <v>428.31620085267645</v>
      </c>
      <c r="G600" s="54">
        <v>2.238</v>
      </c>
      <c r="H600" s="54">
        <v>501.6961572832887</v>
      </c>
      <c r="I600" s="54">
        <v>7.5970000000000004</v>
      </c>
      <c r="J600" s="54">
        <v>410.38910096090564</v>
      </c>
      <c r="K600" s="54">
        <v>7.1550000000000002</v>
      </c>
      <c r="L600" s="54">
        <v>325.51712089447938</v>
      </c>
      <c r="M600" s="54">
        <v>2.786</v>
      </c>
      <c r="N600" s="54">
        <v>402.85032304379041</v>
      </c>
      <c r="O600" s="54">
        <v>1.5569999999999999</v>
      </c>
      <c r="P600" s="54">
        <v>575.02440590879894</v>
      </c>
      <c r="Q600" s="54">
        <v>0.79400000000000004</v>
      </c>
      <c r="R600" s="54">
        <v>866.59193954659952</v>
      </c>
      <c r="S600" s="54">
        <v>0.441</v>
      </c>
      <c r="T600" s="54">
        <v>1270.172335600907</v>
      </c>
      <c r="U600" s="54">
        <v>0.59899999999999998</v>
      </c>
      <c r="V600" s="54">
        <v>1455.0651085141903</v>
      </c>
      <c r="W600" s="54">
        <v>0.55200000000000005</v>
      </c>
      <c r="X600" s="54">
        <v>1366.8804347826087</v>
      </c>
      <c r="Y600" s="54">
        <v>0.67800000000000005</v>
      </c>
      <c r="Z600" s="54">
        <v>1027.5648967551622</v>
      </c>
      <c r="AA600" s="54">
        <v>1.639</v>
      </c>
      <c r="AB600" s="54">
        <v>1133.7437461866991</v>
      </c>
    </row>
    <row r="601" spans="2:28" ht="14.45" customHeight="1">
      <c r="B601" s="57" t="s">
        <v>17</v>
      </c>
      <c r="C601" s="58" t="s">
        <v>18</v>
      </c>
      <c r="D601" s="56">
        <f>IF(B601="","",SUMPRODUCT((B$11:B601&lt;&gt;"")*1))</f>
        <v>468</v>
      </c>
      <c r="E601" s="54">
        <v>2.742</v>
      </c>
      <c r="F601" s="54">
        <v>595.17359591539025</v>
      </c>
      <c r="G601" s="54">
        <v>4.4790000000000001</v>
      </c>
      <c r="H601" s="54">
        <v>454.83813351194465</v>
      </c>
      <c r="I601" s="54">
        <v>4.7110000000000003</v>
      </c>
      <c r="J601" s="54">
        <v>538.55593292294623</v>
      </c>
      <c r="K601" s="54">
        <v>4.8079999999999998</v>
      </c>
      <c r="L601" s="54">
        <v>359.05033277870217</v>
      </c>
      <c r="M601" s="54">
        <v>4.2949999999999999</v>
      </c>
      <c r="N601" s="54">
        <v>443.62002328288708</v>
      </c>
      <c r="O601" s="54">
        <v>2.2549999999999999</v>
      </c>
      <c r="P601" s="54">
        <v>1167.3161862527716</v>
      </c>
      <c r="Q601" s="54">
        <v>1.365</v>
      </c>
      <c r="R601" s="54">
        <v>2769.3787545787545</v>
      </c>
      <c r="S601" s="54">
        <v>0.49099999999999999</v>
      </c>
      <c r="T601" s="54">
        <v>2757.7820773930753</v>
      </c>
      <c r="U601" s="54">
        <v>0.123</v>
      </c>
      <c r="V601" s="54">
        <v>4223.4634146341459</v>
      </c>
      <c r="W601" s="54">
        <v>0.24299999999999999</v>
      </c>
      <c r="X601" s="54">
        <v>3327.3333333333335</v>
      </c>
      <c r="Y601" s="54">
        <v>0.59499999999999997</v>
      </c>
      <c r="Z601" s="54">
        <v>1613.3294117647058</v>
      </c>
      <c r="AA601" s="54">
        <v>1.4139999999999999</v>
      </c>
      <c r="AB601" s="54">
        <v>1464.5898161244695</v>
      </c>
    </row>
    <row r="602" spans="2:28" ht="14.45" customHeight="1">
      <c r="B602" s="57" t="s">
        <v>19</v>
      </c>
      <c r="C602" s="58" t="s">
        <v>18</v>
      </c>
      <c r="D602" s="56">
        <f>IF(B602="","",SUMPRODUCT((B$11:B602&lt;&gt;"")*1))</f>
        <v>469</v>
      </c>
      <c r="E602" s="54">
        <v>0.76800000000000002</v>
      </c>
      <c r="F602" s="54">
        <v>315.578125</v>
      </c>
      <c r="G602" s="54">
        <v>0.86</v>
      </c>
      <c r="H602" s="54">
        <v>253.44418604651162</v>
      </c>
      <c r="I602" s="54">
        <v>0.51700000000000002</v>
      </c>
      <c r="J602" s="54">
        <v>320.65377176015471</v>
      </c>
      <c r="K602" s="54">
        <v>0.59899999999999998</v>
      </c>
      <c r="L602" s="54">
        <v>404.17195325542571</v>
      </c>
      <c r="M602" s="54">
        <v>0.79700000000000004</v>
      </c>
      <c r="N602" s="54">
        <v>170.76537013801757</v>
      </c>
      <c r="O602" s="54">
        <v>1</v>
      </c>
      <c r="P602" s="54">
        <v>228.25200000000001</v>
      </c>
      <c r="Q602" s="54">
        <v>0.03</v>
      </c>
      <c r="R602" s="54">
        <v>729</v>
      </c>
      <c r="S602" s="54">
        <v>1.7000000000000001E-2</v>
      </c>
      <c r="T602" s="54">
        <v>617.23529411764707</v>
      </c>
      <c r="U602" s="54">
        <v>0.82099999999999995</v>
      </c>
      <c r="V602" s="54">
        <v>216.29598051157126</v>
      </c>
      <c r="W602" s="54">
        <v>0.82799999999999996</v>
      </c>
      <c r="X602" s="54">
        <v>239.16545893719808</v>
      </c>
      <c r="Y602" s="54">
        <v>0.26100000000000001</v>
      </c>
      <c r="Z602" s="54">
        <v>393.83908045977012</v>
      </c>
      <c r="AA602" s="54">
        <v>0.113</v>
      </c>
      <c r="AB602" s="54">
        <v>960.7256637168141</v>
      </c>
    </row>
    <row r="603" spans="2:28" ht="14.45" customHeight="1">
      <c r="B603" s="57"/>
      <c r="C603" s="58"/>
      <c r="D603" s="56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</row>
    <row r="604" spans="2:28" ht="14.45" customHeight="1">
      <c r="B604" s="57" t="s">
        <v>20</v>
      </c>
      <c r="C604" s="58" t="s">
        <v>18</v>
      </c>
      <c r="D604" s="56">
        <f>IF(B604="","",SUMPRODUCT((B$11:B604&lt;&gt;"")*1))</f>
        <v>470</v>
      </c>
      <c r="E604" s="54">
        <v>35.64</v>
      </c>
      <c r="F604" s="54">
        <v>439.83602693602694</v>
      </c>
      <c r="G604" s="54">
        <v>45.35</v>
      </c>
      <c r="H604" s="54">
        <v>515.91722160970232</v>
      </c>
      <c r="I604" s="54">
        <v>73.171999999999997</v>
      </c>
      <c r="J604" s="54">
        <v>337.82411304870715</v>
      </c>
      <c r="K604" s="54">
        <v>84.819000000000003</v>
      </c>
      <c r="L604" s="54">
        <v>274.76962708827034</v>
      </c>
      <c r="M604" s="54">
        <v>139.78100000000001</v>
      </c>
      <c r="N604" s="54">
        <v>206.5288630071326</v>
      </c>
      <c r="O604" s="54">
        <v>125.157</v>
      </c>
      <c r="P604" s="54">
        <v>279.20983245044226</v>
      </c>
      <c r="Q604" s="54">
        <v>37.798999999999999</v>
      </c>
      <c r="R604" s="54">
        <v>703.24516521601095</v>
      </c>
      <c r="S604" s="54">
        <v>19.969000000000001</v>
      </c>
      <c r="T604" s="54">
        <v>777.76077920777209</v>
      </c>
      <c r="U604" s="54">
        <v>32.988999999999997</v>
      </c>
      <c r="V604" s="54">
        <v>480.73818545575801</v>
      </c>
      <c r="W604" s="54">
        <v>36.411000000000001</v>
      </c>
      <c r="X604" s="54">
        <v>295.78728955535416</v>
      </c>
      <c r="Y604" s="54">
        <v>31.652000000000001</v>
      </c>
      <c r="Z604" s="54">
        <v>292.75732971060279</v>
      </c>
      <c r="AA604" s="54">
        <v>27.010999999999999</v>
      </c>
      <c r="AB604" s="54">
        <v>414.52189848580207</v>
      </c>
    </row>
    <row r="605" spans="2:28" ht="14.45" customHeight="1">
      <c r="B605" s="57" t="s">
        <v>21</v>
      </c>
      <c r="C605" s="58" t="s">
        <v>18</v>
      </c>
      <c r="D605" s="56">
        <f>IF(B605="","",SUMPRODUCT((B$11:B605&lt;&gt;"")*1))</f>
        <v>471</v>
      </c>
      <c r="E605" s="54">
        <v>3.4950000000000001</v>
      </c>
      <c r="F605" s="54">
        <v>337.10128755364809</v>
      </c>
      <c r="G605" s="54">
        <v>0.80700000000000005</v>
      </c>
      <c r="H605" s="54">
        <v>508.70012391573727</v>
      </c>
      <c r="I605" s="54">
        <v>2.0790000000000002</v>
      </c>
      <c r="J605" s="54">
        <v>390.27849927849928</v>
      </c>
      <c r="K605" s="54">
        <v>4.6749999999999998</v>
      </c>
      <c r="L605" s="54">
        <v>374.01090909090908</v>
      </c>
      <c r="M605" s="54">
        <v>11.518000000000001</v>
      </c>
      <c r="N605" s="54">
        <v>399.43201944782078</v>
      </c>
      <c r="O605" s="54">
        <v>3.8109999999999999</v>
      </c>
      <c r="P605" s="54">
        <v>856.41091577013901</v>
      </c>
      <c r="Q605" s="54">
        <v>2.02</v>
      </c>
      <c r="R605" s="54">
        <v>2874.0910891089111</v>
      </c>
      <c r="S605" s="54">
        <v>0.61399999999999999</v>
      </c>
      <c r="T605" s="54">
        <v>4030.5081433224755</v>
      </c>
      <c r="U605" s="54">
        <v>0.63500000000000001</v>
      </c>
      <c r="V605" s="54">
        <v>706.2</v>
      </c>
      <c r="W605" s="54">
        <v>1.29</v>
      </c>
      <c r="X605" s="54">
        <v>603.88914728682164</v>
      </c>
      <c r="Y605" s="54">
        <v>1.512</v>
      </c>
      <c r="Z605" s="54">
        <v>582.77248677248679</v>
      </c>
      <c r="AA605" s="54">
        <v>2.9390000000000001</v>
      </c>
      <c r="AB605" s="54">
        <v>1544.2364749914937</v>
      </c>
    </row>
    <row r="606" spans="2:28" ht="14.45" customHeight="1">
      <c r="B606" s="57" t="s">
        <v>63</v>
      </c>
      <c r="C606" s="58" t="s">
        <v>64</v>
      </c>
      <c r="D606" s="56">
        <f>IF(B606="","",SUMPRODUCT((B$11:B606&lt;&gt;"")*1))</f>
        <v>472</v>
      </c>
      <c r="E606" s="54">
        <v>3.58</v>
      </c>
      <c r="F606" s="54">
        <v>344.88407821229049</v>
      </c>
      <c r="G606" s="54">
        <v>4.3890000000000002</v>
      </c>
      <c r="H606" s="54">
        <v>362.46684894053317</v>
      </c>
      <c r="I606" s="54">
        <v>7.6740000000000004</v>
      </c>
      <c r="J606" s="54">
        <v>357.02658326817829</v>
      </c>
      <c r="K606" s="54">
        <v>2.3540000000000001</v>
      </c>
      <c r="L606" s="54">
        <v>330.81053525913342</v>
      </c>
      <c r="M606" s="54">
        <v>3.4</v>
      </c>
      <c r="N606" s="54">
        <v>150.35852941176472</v>
      </c>
      <c r="O606" s="54">
        <v>2.738</v>
      </c>
      <c r="P606" s="54">
        <v>185.26369612856101</v>
      </c>
      <c r="Q606" s="54">
        <v>0.08</v>
      </c>
      <c r="R606" s="54">
        <v>2287.875</v>
      </c>
      <c r="S606" s="54">
        <v>7.3999999999999996E-2</v>
      </c>
      <c r="T606" s="54">
        <v>3087.8783783783783</v>
      </c>
      <c r="U606" s="54">
        <v>1.4219999999999999</v>
      </c>
      <c r="V606" s="54">
        <v>264.93600562587903</v>
      </c>
      <c r="W606" s="54">
        <v>0.88800000000000001</v>
      </c>
      <c r="X606" s="54">
        <v>325.55518018018017</v>
      </c>
      <c r="Y606" s="54">
        <v>1.387</v>
      </c>
      <c r="Z606" s="54">
        <v>346.1211247296323</v>
      </c>
      <c r="AA606" s="54">
        <v>1.9119999999999999</v>
      </c>
      <c r="AB606" s="54">
        <v>511.12709205020917</v>
      </c>
    </row>
    <row r="607" spans="2:28" ht="14.45" customHeight="1">
      <c r="B607" s="57" t="s">
        <v>22</v>
      </c>
      <c r="C607" s="58" t="s">
        <v>23</v>
      </c>
      <c r="D607" s="56">
        <f>IF(B607="","",SUMPRODUCT((B$11:B607&lt;&gt;"")*1))</f>
        <v>473</v>
      </c>
      <c r="E607" s="54">
        <v>3.153</v>
      </c>
      <c r="F607" s="54">
        <v>1214.8033618775769</v>
      </c>
      <c r="G607" s="54">
        <v>1.4570000000000001</v>
      </c>
      <c r="H607" s="54">
        <v>916.48936170212767</v>
      </c>
      <c r="I607" s="54">
        <v>6.27</v>
      </c>
      <c r="J607" s="54">
        <v>764.01897926634774</v>
      </c>
      <c r="K607" s="54">
        <v>5.6639999999999997</v>
      </c>
      <c r="L607" s="54">
        <v>734.59586864406788</v>
      </c>
      <c r="M607" s="54">
        <v>3.2509999999999999</v>
      </c>
      <c r="N607" s="54">
        <v>738.83205167640733</v>
      </c>
      <c r="O607" s="54">
        <v>1.419</v>
      </c>
      <c r="P607" s="54">
        <v>1359.7540521494009</v>
      </c>
      <c r="Q607" s="54">
        <v>0.315</v>
      </c>
      <c r="R607" s="54">
        <v>1048.3650793650793</v>
      </c>
      <c r="S607" s="54">
        <v>9.9000000000000005E-2</v>
      </c>
      <c r="T607" s="54">
        <v>791.56565656565658</v>
      </c>
      <c r="U607" s="54">
        <v>9.2119999999999997</v>
      </c>
      <c r="V607" s="54">
        <v>667.89003473729917</v>
      </c>
      <c r="W607" s="54">
        <v>3.8359999999999999</v>
      </c>
      <c r="X607" s="54">
        <v>833.51251303441086</v>
      </c>
      <c r="Y607" s="54">
        <v>3.3730000000000002</v>
      </c>
      <c r="Z607" s="54">
        <v>1128.0358731099911</v>
      </c>
      <c r="AA607" s="54">
        <v>5.3620000000000001</v>
      </c>
      <c r="AB607" s="54">
        <v>1187.5464378963072</v>
      </c>
    </row>
    <row r="608" spans="2:28" ht="14.45" customHeight="1">
      <c r="B608" s="57" t="s">
        <v>25</v>
      </c>
      <c r="C608" s="58" t="s">
        <v>26</v>
      </c>
      <c r="D608" s="56">
        <f>IF(B608="","",SUMPRODUCT((B$11:B608&lt;&gt;"")*1))</f>
        <v>474</v>
      </c>
      <c r="E608" s="54">
        <v>0.18</v>
      </c>
      <c r="F608" s="54">
        <v>572.8944444444445</v>
      </c>
      <c r="G608" s="54">
        <v>3.5999999999999997E-2</v>
      </c>
      <c r="H608" s="54">
        <v>542.19444444444446</v>
      </c>
      <c r="I608" s="54">
        <v>4.7E-2</v>
      </c>
      <c r="J608" s="54">
        <v>443.19148936170217</v>
      </c>
      <c r="K608" s="54">
        <v>0.03</v>
      </c>
      <c r="L608" s="54">
        <v>1473.9666666666667</v>
      </c>
      <c r="M608" s="54">
        <v>9.8000000000000004E-2</v>
      </c>
      <c r="N608" s="54">
        <v>2037.7551020408164</v>
      </c>
      <c r="O608" s="54">
        <v>0.10299999999999999</v>
      </c>
      <c r="P608" s="54">
        <v>1674.3398058252428</v>
      </c>
      <c r="Q608" s="54">
        <v>2.8000000000000001E-2</v>
      </c>
      <c r="R608" s="54">
        <v>1221.0714285714287</v>
      </c>
      <c r="S608" s="54">
        <v>7.0000000000000001E-3</v>
      </c>
      <c r="T608" s="54">
        <v>772</v>
      </c>
      <c r="U608" s="54">
        <v>3.0000000000000001E-3</v>
      </c>
      <c r="V608" s="54">
        <v>497.66666666666669</v>
      </c>
      <c r="W608" s="54">
        <v>1.2E-2</v>
      </c>
      <c r="X608" s="54">
        <v>1169.25</v>
      </c>
      <c r="Y608" s="54">
        <v>1.2999999999999999E-2</v>
      </c>
      <c r="Z608" s="54">
        <v>766.69230769230762</v>
      </c>
      <c r="AA608" s="54">
        <v>3.2000000000000001E-2</v>
      </c>
      <c r="AB608" s="54">
        <v>816.0625</v>
      </c>
    </row>
    <row r="609" spans="2:28" ht="14.45" customHeight="1">
      <c r="B609" s="57"/>
      <c r="C609" s="58"/>
      <c r="D609" s="56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</row>
    <row r="610" spans="2:28" ht="14.45" customHeight="1">
      <c r="B610" s="57" t="s">
        <v>137</v>
      </c>
      <c r="C610" s="58" t="s">
        <v>138</v>
      </c>
      <c r="D610" s="56">
        <f>IF(B610="","",SUMPRODUCT((B$11:B610&lt;&gt;"")*1))</f>
        <v>475</v>
      </c>
      <c r="E610" s="54">
        <v>0</v>
      </c>
      <c r="F610" s="54">
        <v>0</v>
      </c>
      <c r="G610" s="54">
        <v>0</v>
      </c>
      <c r="H610" s="54">
        <v>0</v>
      </c>
      <c r="I610" s="54">
        <v>0</v>
      </c>
      <c r="J610" s="54">
        <v>0</v>
      </c>
      <c r="K610" s="54">
        <v>0</v>
      </c>
      <c r="L610" s="54">
        <v>0</v>
      </c>
      <c r="M610" s="54">
        <v>0</v>
      </c>
      <c r="N610" s="54">
        <v>0</v>
      </c>
      <c r="O610" s="54">
        <v>0</v>
      </c>
      <c r="P610" s="54">
        <v>0</v>
      </c>
      <c r="Q610" s="54">
        <v>2E-3</v>
      </c>
      <c r="R610" s="54">
        <v>2365.5</v>
      </c>
      <c r="S610" s="54">
        <v>0</v>
      </c>
      <c r="T610" s="54">
        <v>0</v>
      </c>
      <c r="U610" s="54">
        <v>0</v>
      </c>
      <c r="V610" s="54">
        <v>0</v>
      </c>
      <c r="W610" s="54">
        <v>0</v>
      </c>
      <c r="X610" s="54">
        <v>0</v>
      </c>
      <c r="Y610" s="54">
        <v>0</v>
      </c>
      <c r="Z610" s="54">
        <v>0</v>
      </c>
      <c r="AA610" s="54">
        <v>0</v>
      </c>
      <c r="AB610" s="54">
        <v>0</v>
      </c>
    </row>
    <row r="611" spans="2:28" ht="14.45" customHeight="1">
      <c r="B611" s="57" t="s">
        <v>33</v>
      </c>
      <c r="C611" s="58" t="s">
        <v>32</v>
      </c>
      <c r="D611" s="56">
        <f>IF(B611="","",SUMPRODUCT((B$11:B611&lt;&gt;"")*1))</f>
        <v>476</v>
      </c>
      <c r="E611" s="54">
        <v>0</v>
      </c>
      <c r="F611" s="54">
        <v>0</v>
      </c>
      <c r="G611" s="54">
        <v>0</v>
      </c>
      <c r="H611" s="54">
        <v>0</v>
      </c>
      <c r="I611" s="54">
        <v>0</v>
      </c>
      <c r="J611" s="54">
        <v>0</v>
      </c>
      <c r="K611" s="54">
        <v>0</v>
      </c>
      <c r="L611" s="54">
        <v>0</v>
      </c>
      <c r="M611" s="54">
        <v>1E-3</v>
      </c>
      <c r="N611" s="54">
        <v>936</v>
      </c>
      <c r="O611" s="54">
        <v>0</v>
      </c>
      <c r="P611" s="54">
        <v>0</v>
      </c>
      <c r="Q611" s="54">
        <v>0</v>
      </c>
      <c r="R611" s="54">
        <v>0</v>
      </c>
      <c r="S611" s="54">
        <v>0.34899999999999998</v>
      </c>
      <c r="T611" s="54">
        <v>2119.7191977077364</v>
      </c>
      <c r="U611" s="54">
        <v>0</v>
      </c>
      <c r="V611" s="54">
        <v>0</v>
      </c>
      <c r="W611" s="54">
        <v>0</v>
      </c>
      <c r="X611" s="54">
        <v>0</v>
      </c>
      <c r="Y611" s="54">
        <v>0</v>
      </c>
      <c r="Z611" s="54">
        <v>0</v>
      </c>
      <c r="AA611" s="54">
        <v>0</v>
      </c>
      <c r="AB611" s="54">
        <v>0</v>
      </c>
    </row>
    <row r="612" spans="2:28" ht="14.45" customHeight="1">
      <c r="B612" s="57" t="s">
        <v>94</v>
      </c>
      <c r="C612" s="58" t="s">
        <v>35</v>
      </c>
      <c r="D612" s="56">
        <f>IF(B612="","",SUMPRODUCT((B$11:B612&lt;&gt;"")*1))</f>
        <v>477</v>
      </c>
      <c r="E612" s="54">
        <v>0.97399999999999998</v>
      </c>
      <c r="F612" s="54">
        <v>515.89527720739216</v>
      </c>
      <c r="G612" s="54">
        <v>0.878</v>
      </c>
      <c r="H612" s="54">
        <v>461.19476082004553</v>
      </c>
      <c r="I612" s="54">
        <v>1.83</v>
      </c>
      <c r="J612" s="54">
        <v>444.68524590163935</v>
      </c>
      <c r="K612" s="54">
        <v>1.327</v>
      </c>
      <c r="L612" s="54">
        <v>334.81085154483799</v>
      </c>
      <c r="M612" s="54">
        <v>0.42199999999999999</v>
      </c>
      <c r="N612" s="54">
        <v>551.18720379146919</v>
      </c>
      <c r="O612" s="54">
        <v>1.1220000000000001</v>
      </c>
      <c r="P612" s="54">
        <v>860.68538324420683</v>
      </c>
      <c r="Q612" s="54">
        <v>2.0499999999999998</v>
      </c>
      <c r="R612" s="54">
        <v>983.8458536585365</v>
      </c>
      <c r="S612" s="54">
        <v>0.89700000000000002</v>
      </c>
      <c r="T612" s="54">
        <v>817.48829431438128</v>
      </c>
      <c r="U612" s="54">
        <v>0.89600000000000002</v>
      </c>
      <c r="V612" s="54">
        <v>399.11941964285717</v>
      </c>
      <c r="W612" s="54">
        <v>1.4350000000000001</v>
      </c>
      <c r="X612" s="54">
        <v>277.37700348432054</v>
      </c>
      <c r="Y612" s="54">
        <v>2.181</v>
      </c>
      <c r="Z612" s="54">
        <v>279.84594222833562</v>
      </c>
      <c r="AA612" s="54">
        <v>1.996</v>
      </c>
      <c r="AB612" s="54">
        <v>442.7700400801603</v>
      </c>
    </row>
    <row r="613" spans="2:28" ht="14.45" customHeight="1">
      <c r="B613" s="57" t="s">
        <v>36</v>
      </c>
      <c r="C613" s="58" t="s">
        <v>35</v>
      </c>
      <c r="D613" s="56">
        <f>IF(B613="","",SUMPRODUCT((B$11:B613&lt;&gt;"")*1))</f>
        <v>478</v>
      </c>
      <c r="E613" s="54">
        <v>0</v>
      </c>
      <c r="F613" s="54">
        <v>0</v>
      </c>
      <c r="G613" s="54">
        <v>1E-3</v>
      </c>
      <c r="H613" s="54">
        <v>456</v>
      </c>
      <c r="I613" s="54">
        <v>1E-3</v>
      </c>
      <c r="J613" s="54">
        <v>383</v>
      </c>
      <c r="K613" s="54">
        <v>0.01</v>
      </c>
      <c r="L613" s="54">
        <v>155.19999999999999</v>
      </c>
      <c r="M613" s="54">
        <v>2E-3</v>
      </c>
      <c r="N613" s="54">
        <v>313</v>
      </c>
      <c r="O613" s="54">
        <v>4.0000000000000001E-3</v>
      </c>
      <c r="P613" s="54">
        <v>521.5</v>
      </c>
      <c r="Q613" s="54">
        <v>1E-3</v>
      </c>
      <c r="R613" s="54">
        <v>717</v>
      </c>
      <c r="S613" s="54">
        <v>0</v>
      </c>
      <c r="T613" s="54">
        <v>0</v>
      </c>
      <c r="U613" s="54">
        <v>0</v>
      </c>
      <c r="V613" s="54">
        <v>0</v>
      </c>
      <c r="W613" s="54">
        <v>1E-3</v>
      </c>
      <c r="X613" s="54">
        <v>389</v>
      </c>
      <c r="Y613" s="54">
        <v>0</v>
      </c>
      <c r="Z613" s="54">
        <v>0</v>
      </c>
      <c r="AA613" s="54">
        <v>0</v>
      </c>
      <c r="AB613" s="54">
        <v>0</v>
      </c>
    </row>
    <row r="614" spans="2:28" ht="14.45" customHeight="1">
      <c r="B614" s="57" t="s">
        <v>37</v>
      </c>
      <c r="C614" s="58" t="s">
        <v>38</v>
      </c>
      <c r="D614" s="56">
        <f>IF(B614="","",SUMPRODUCT((B$11:B614&lt;&gt;"")*1))</f>
        <v>479</v>
      </c>
      <c r="E614" s="54">
        <v>0.52600000000000002</v>
      </c>
      <c r="F614" s="54">
        <v>453.46007604562737</v>
      </c>
      <c r="G614" s="54">
        <v>0.71699999999999997</v>
      </c>
      <c r="H614" s="54">
        <v>457.15202231520226</v>
      </c>
      <c r="I614" s="54">
        <v>1.079</v>
      </c>
      <c r="J614" s="54">
        <v>458.59406858202038</v>
      </c>
      <c r="K614" s="54">
        <v>0.745</v>
      </c>
      <c r="L614" s="54">
        <v>1061.8483221476511</v>
      </c>
      <c r="M614" s="54">
        <v>0.42</v>
      </c>
      <c r="N614" s="54">
        <v>1354.8047619047618</v>
      </c>
      <c r="O614" s="54">
        <v>0.51100000000000001</v>
      </c>
      <c r="P614" s="54">
        <v>872.0097847358121</v>
      </c>
      <c r="Q614" s="54">
        <v>0.315</v>
      </c>
      <c r="R614" s="54">
        <v>846.98730158730154</v>
      </c>
      <c r="S614" s="54">
        <v>0.14799999999999999</v>
      </c>
      <c r="T614" s="54">
        <v>701.18918918918928</v>
      </c>
      <c r="U614" s="54">
        <v>0.315</v>
      </c>
      <c r="V614" s="54">
        <v>842.81269841269841</v>
      </c>
      <c r="W614" s="54">
        <v>0.21299999999999999</v>
      </c>
      <c r="X614" s="54">
        <v>506.53521126760563</v>
      </c>
      <c r="Y614" s="54">
        <v>0.17599999999999999</v>
      </c>
      <c r="Z614" s="54">
        <v>591.36931818181813</v>
      </c>
      <c r="AA614" s="54">
        <v>0.48299999999999998</v>
      </c>
      <c r="AB614" s="54">
        <v>847.63146997929607</v>
      </c>
    </row>
    <row r="615" spans="2:28" ht="14.45" customHeight="1">
      <c r="B615" s="57"/>
      <c r="C615" s="58"/>
      <c r="D615" s="56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</row>
    <row r="616" spans="2:28" ht="14.45" customHeight="1">
      <c r="B616" s="57" t="s">
        <v>75</v>
      </c>
      <c r="C616" s="58" t="s">
        <v>40</v>
      </c>
      <c r="D616" s="56">
        <f>IF(B616="","",SUMPRODUCT((B$11:B616&lt;&gt;"")*1))</f>
        <v>480</v>
      </c>
      <c r="E616" s="54">
        <v>0</v>
      </c>
      <c r="F616" s="54">
        <v>0</v>
      </c>
      <c r="G616" s="54">
        <v>0</v>
      </c>
      <c r="H616" s="54">
        <v>0</v>
      </c>
      <c r="I616" s="54">
        <v>0</v>
      </c>
      <c r="J616" s="54">
        <v>0</v>
      </c>
      <c r="K616" s="54">
        <v>3.0000000000000001E-3</v>
      </c>
      <c r="L616" s="54">
        <v>180</v>
      </c>
      <c r="M616" s="54">
        <v>0</v>
      </c>
      <c r="N616" s="54">
        <v>0</v>
      </c>
      <c r="O616" s="54">
        <v>1E-3</v>
      </c>
      <c r="P616" s="54">
        <v>598</v>
      </c>
      <c r="Q616" s="54">
        <v>1.2999999999999999E-2</v>
      </c>
      <c r="R616" s="54">
        <v>560</v>
      </c>
      <c r="S616" s="54">
        <v>8.9999999999999993E-3</v>
      </c>
      <c r="T616" s="54">
        <v>906</v>
      </c>
      <c r="U616" s="54">
        <v>7.0000000000000001E-3</v>
      </c>
      <c r="V616" s="54">
        <v>279.85714285714283</v>
      </c>
      <c r="W616" s="54">
        <v>0</v>
      </c>
      <c r="X616" s="54">
        <v>0</v>
      </c>
      <c r="Y616" s="54">
        <v>0</v>
      </c>
      <c r="Z616" s="54">
        <v>0</v>
      </c>
      <c r="AA616" s="54">
        <v>0</v>
      </c>
      <c r="AB616" s="54">
        <v>0</v>
      </c>
    </row>
    <row r="617" spans="2:28" ht="14.45" customHeight="1">
      <c r="B617" s="57" t="s">
        <v>39</v>
      </c>
      <c r="C617" s="58" t="s">
        <v>40</v>
      </c>
      <c r="D617" s="56">
        <f>IF(B617="","",SUMPRODUCT((B$11:B617&lt;&gt;"")*1))</f>
        <v>481</v>
      </c>
      <c r="E617" s="54">
        <v>0</v>
      </c>
      <c r="F617" s="54">
        <v>0</v>
      </c>
      <c r="G617" s="54">
        <v>1.2E-2</v>
      </c>
      <c r="H617" s="54">
        <v>477.41666666666669</v>
      </c>
      <c r="I617" s="54">
        <v>6.0000000000000001E-3</v>
      </c>
      <c r="J617" s="54">
        <v>515</v>
      </c>
      <c r="K617" s="54">
        <v>1E-3</v>
      </c>
      <c r="L617" s="54">
        <v>497</v>
      </c>
      <c r="M617" s="54">
        <v>0</v>
      </c>
      <c r="N617" s="54">
        <v>0</v>
      </c>
      <c r="O617" s="54">
        <v>0</v>
      </c>
      <c r="P617" s="54">
        <v>0</v>
      </c>
      <c r="Q617" s="54">
        <v>0</v>
      </c>
      <c r="R617" s="54">
        <v>0</v>
      </c>
      <c r="S617" s="54">
        <v>0</v>
      </c>
      <c r="T617" s="54">
        <v>0</v>
      </c>
      <c r="U617" s="54">
        <v>1.4E-2</v>
      </c>
      <c r="V617" s="54">
        <v>817.71428571428567</v>
      </c>
      <c r="W617" s="54">
        <v>4.0000000000000001E-3</v>
      </c>
      <c r="X617" s="54">
        <v>591.25</v>
      </c>
      <c r="Y617" s="54">
        <v>0</v>
      </c>
      <c r="Z617" s="54">
        <v>0</v>
      </c>
      <c r="AA617" s="54">
        <v>4.0000000000000001E-3</v>
      </c>
      <c r="AB617" s="54">
        <v>550.75</v>
      </c>
    </row>
    <row r="618" spans="2:28" ht="14.45" customHeight="1">
      <c r="B618" s="57" t="s">
        <v>41</v>
      </c>
      <c r="C618" s="58" t="s">
        <v>42</v>
      </c>
      <c r="D618" s="56">
        <f>IF(B618="","",SUMPRODUCT((B$11:B618&lt;&gt;"")*1))</f>
        <v>482</v>
      </c>
      <c r="E618" s="54">
        <v>8.3350000000000009</v>
      </c>
      <c r="F618" s="54">
        <v>440.52777444511099</v>
      </c>
      <c r="G618" s="54">
        <v>10.476000000000001</v>
      </c>
      <c r="H618" s="54">
        <v>448.21143566246661</v>
      </c>
      <c r="I618" s="54">
        <v>20.65</v>
      </c>
      <c r="J618" s="54">
        <v>303.33491525423727</v>
      </c>
      <c r="K618" s="54">
        <v>19.509</v>
      </c>
      <c r="L618" s="54">
        <v>239.54349274693729</v>
      </c>
      <c r="M618" s="54">
        <v>21.045000000000002</v>
      </c>
      <c r="N618" s="54">
        <v>234.5384176764077</v>
      </c>
      <c r="O618" s="54">
        <v>9.4789999999999992</v>
      </c>
      <c r="P618" s="54">
        <v>367.75619791117202</v>
      </c>
      <c r="Q618" s="54">
        <v>7.83</v>
      </c>
      <c r="R618" s="54">
        <v>338.48607918263093</v>
      </c>
      <c r="S618" s="54">
        <v>1.514</v>
      </c>
      <c r="T618" s="54">
        <v>692.67899603698811</v>
      </c>
      <c r="U618" s="54">
        <v>4.077</v>
      </c>
      <c r="V618" s="54">
        <v>652.96345351974492</v>
      </c>
      <c r="W618" s="54">
        <v>3.5750000000000002</v>
      </c>
      <c r="X618" s="54">
        <v>612.29006993006988</v>
      </c>
      <c r="Y618" s="54">
        <v>5.2670000000000003</v>
      </c>
      <c r="Z618" s="54">
        <v>491.45699639263336</v>
      </c>
      <c r="AA618" s="54">
        <v>2.621</v>
      </c>
      <c r="AB618" s="54">
        <v>558.56085463563534</v>
      </c>
    </row>
    <row r="619" spans="2:28" ht="14.45" customHeight="1">
      <c r="B619" s="57" t="s">
        <v>108</v>
      </c>
      <c r="C619" s="58" t="s">
        <v>109</v>
      </c>
      <c r="D619" s="56">
        <f>IF(B619="","",SUMPRODUCT((B$11:B619&lt;&gt;"")*1))</f>
        <v>483</v>
      </c>
      <c r="E619" s="54">
        <v>39.677999999999997</v>
      </c>
      <c r="F619" s="54">
        <v>530.63692726447903</v>
      </c>
      <c r="G619" s="54">
        <v>27.151</v>
      </c>
      <c r="H619" s="54">
        <v>481.38783101911531</v>
      </c>
      <c r="I619" s="54">
        <v>12.311999999999999</v>
      </c>
      <c r="J619" s="54">
        <v>536.15099090318392</v>
      </c>
      <c r="K619" s="54">
        <v>28.811</v>
      </c>
      <c r="L619" s="54">
        <v>437.63316094547218</v>
      </c>
      <c r="M619" s="54">
        <v>33.045000000000002</v>
      </c>
      <c r="N619" s="54">
        <v>545.77830231502503</v>
      </c>
      <c r="O619" s="54">
        <v>4.5170000000000003</v>
      </c>
      <c r="P619" s="54">
        <v>577.20522470666378</v>
      </c>
      <c r="Q619" s="54">
        <v>6.516</v>
      </c>
      <c r="R619" s="54">
        <v>714.43646408839777</v>
      </c>
      <c r="S619" s="54">
        <v>7.3540000000000001</v>
      </c>
      <c r="T619" s="54">
        <v>824.31574653249936</v>
      </c>
      <c r="U619" s="54">
        <v>24.558</v>
      </c>
      <c r="V619" s="54">
        <v>721.21382034367616</v>
      </c>
      <c r="W619" s="54">
        <v>32.991999999999997</v>
      </c>
      <c r="X619" s="54">
        <v>590.43183195926281</v>
      </c>
      <c r="Y619" s="54">
        <v>54.451000000000001</v>
      </c>
      <c r="Z619" s="54">
        <v>493.93941341756806</v>
      </c>
      <c r="AA619" s="54">
        <v>49.134999999999998</v>
      </c>
      <c r="AB619" s="54">
        <v>566.71386995013734</v>
      </c>
    </row>
    <row r="620" spans="2:28" ht="14.45" customHeight="1">
      <c r="B620" s="57" t="s">
        <v>95</v>
      </c>
      <c r="C620" s="58" t="s">
        <v>96</v>
      </c>
      <c r="D620" s="56">
        <f>IF(B620="","",SUMPRODUCT((B$11:B620&lt;&gt;"")*1))</f>
        <v>484</v>
      </c>
      <c r="E620" s="54">
        <v>3.8130000000000002</v>
      </c>
      <c r="F620" s="54">
        <v>613.47285601888279</v>
      </c>
      <c r="G620" s="54">
        <v>25.997</v>
      </c>
      <c r="H620" s="54">
        <v>487.93799284532827</v>
      </c>
      <c r="I620" s="54">
        <v>10.798</v>
      </c>
      <c r="J620" s="54">
        <v>455.46934617521759</v>
      </c>
      <c r="K620" s="54">
        <v>0.755</v>
      </c>
      <c r="L620" s="54">
        <v>384.49403973509936</v>
      </c>
      <c r="M620" s="54">
        <v>0.52100000000000002</v>
      </c>
      <c r="N620" s="54">
        <v>427.19001919385795</v>
      </c>
      <c r="O620" s="54">
        <v>1.619</v>
      </c>
      <c r="P620" s="54">
        <v>459.17665225447809</v>
      </c>
      <c r="Q620" s="54">
        <v>1.339</v>
      </c>
      <c r="R620" s="54">
        <v>251.17475728155341</v>
      </c>
      <c r="S620" s="54">
        <v>0.72099999999999997</v>
      </c>
      <c r="T620" s="54">
        <v>204.31622746185855</v>
      </c>
      <c r="U620" s="54">
        <v>0.434</v>
      </c>
      <c r="V620" s="54">
        <v>259.67281105990781</v>
      </c>
      <c r="W620" s="54">
        <v>0.68400000000000005</v>
      </c>
      <c r="X620" s="54">
        <v>171.15789473684211</v>
      </c>
      <c r="Y620" s="54">
        <v>0.95799999999999996</v>
      </c>
      <c r="Z620" s="54">
        <v>170.06054279749478</v>
      </c>
      <c r="AA620" s="54">
        <v>0.622</v>
      </c>
      <c r="AB620" s="54">
        <v>182.6977491961415</v>
      </c>
    </row>
    <row r="621" spans="2:28" ht="14.45" customHeight="1">
      <c r="B621" s="57"/>
      <c r="C621" s="58"/>
      <c r="D621" s="56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</row>
    <row r="622" spans="2:28" ht="14.45" customHeight="1">
      <c r="B622" s="57" t="s">
        <v>45</v>
      </c>
      <c r="C622" s="58" t="s">
        <v>46</v>
      </c>
      <c r="D622" s="56">
        <f>IF(B622="","",SUMPRODUCT((B$11:B622&lt;&gt;"")*1))</f>
        <v>485</v>
      </c>
      <c r="E622" s="54">
        <v>0.313</v>
      </c>
      <c r="F622" s="54">
        <v>518.26198083067095</v>
      </c>
      <c r="G622" s="54">
        <v>0.46800000000000003</v>
      </c>
      <c r="H622" s="54">
        <v>956.76923076923072</v>
      </c>
      <c r="I622" s="54">
        <v>0.56399999999999995</v>
      </c>
      <c r="J622" s="54">
        <v>661.78723404255322</v>
      </c>
      <c r="K622" s="54">
        <v>0.71899999999999997</v>
      </c>
      <c r="L622" s="54">
        <v>280.28929068150211</v>
      </c>
      <c r="M622" s="54">
        <v>0.20699999999999999</v>
      </c>
      <c r="N622" s="54">
        <v>229.04347826086956</v>
      </c>
      <c r="O622" s="54">
        <v>0.10299999999999999</v>
      </c>
      <c r="P622" s="54">
        <v>197.126213592233</v>
      </c>
      <c r="Q622" s="54">
        <v>8.1000000000000003E-2</v>
      </c>
      <c r="R622" s="54">
        <v>322.66666666666663</v>
      </c>
      <c r="S622" s="54">
        <v>0.161</v>
      </c>
      <c r="T622" s="54">
        <v>558.11180124223597</v>
      </c>
      <c r="U622" s="54">
        <v>0.16300000000000001</v>
      </c>
      <c r="V622" s="54">
        <v>380.31901840490798</v>
      </c>
      <c r="W622" s="54">
        <v>0.115</v>
      </c>
      <c r="X622" s="54">
        <v>359.68695652173909</v>
      </c>
      <c r="Y622" s="54">
        <v>7.2999999999999995E-2</v>
      </c>
      <c r="Z622" s="54">
        <v>309.20547945205476</v>
      </c>
      <c r="AA622" s="54">
        <v>0.376</v>
      </c>
      <c r="AB622" s="54">
        <v>333.47872340425533</v>
      </c>
    </row>
    <row r="623" spans="2:28" ht="14.45" customHeight="1">
      <c r="B623" s="57" t="s">
        <v>97</v>
      </c>
      <c r="C623" s="58" t="s">
        <v>48</v>
      </c>
      <c r="D623" s="56">
        <f>IF(B623="","",SUMPRODUCT((B$11:B623&lt;&gt;"")*1))</f>
        <v>486</v>
      </c>
      <c r="E623" s="54">
        <v>4.4999999999999998E-2</v>
      </c>
      <c r="F623" s="54">
        <v>168</v>
      </c>
      <c r="G623" s="54">
        <v>0.219</v>
      </c>
      <c r="H623" s="54">
        <v>273.69863013698631</v>
      </c>
      <c r="I623" s="54">
        <v>0.4</v>
      </c>
      <c r="J623" s="54">
        <v>238.51750000000001</v>
      </c>
      <c r="K623" s="54">
        <v>0.70099999999999996</v>
      </c>
      <c r="L623" s="54">
        <v>185.43366619115548</v>
      </c>
      <c r="M623" s="54">
        <v>7.0000000000000001E-3</v>
      </c>
      <c r="N623" s="54">
        <v>154.28571428571428</v>
      </c>
      <c r="O623" s="54">
        <v>0</v>
      </c>
      <c r="P623" s="54">
        <v>0</v>
      </c>
      <c r="Q623" s="54">
        <v>7.0000000000000001E-3</v>
      </c>
      <c r="R623" s="54">
        <v>231.42857142857144</v>
      </c>
      <c r="S623" s="54">
        <v>0</v>
      </c>
      <c r="T623" s="54">
        <v>0</v>
      </c>
      <c r="U623" s="54">
        <v>0</v>
      </c>
      <c r="V623" s="54">
        <v>0</v>
      </c>
      <c r="W623" s="54">
        <v>0</v>
      </c>
      <c r="X623" s="54">
        <v>0</v>
      </c>
      <c r="Y623" s="54">
        <v>0</v>
      </c>
      <c r="Z623" s="54">
        <v>0</v>
      </c>
      <c r="AA623" s="54">
        <v>0</v>
      </c>
      <c r="AB623" s="54">
        <v>0</v>
      </c>
    </row>
    <row r="624" spans="2:28" ht="14.45" customHeight="1">
      <c r="B624" s="57" t="s">
        <v>47</v>
      </c>
      <c r="C624" s="58" t="s">
        <v>48</v>
      </c>
      <c r="D624" s="56">
        <f>IF(B624="","",SUMPRODUCT((B$11:B624&lt;&gt;"")*1))</f>
        <v>487</v>
      </c>
      <c r="E624" s="54">
        <v>2.5310000000000001</v>
      </c>
      <c r="F624" s="54">
        <v>530.25839589095222</v>
      </c>
      <c r="G624" s="54">
        <v>4.6550000000000002</v>
      </c>
      <c r="H624" s="54">
        <v>386.19677765843181</v>
      </c>
      <c r="I624" s="54">
        <v>2.9369999999999998</v>
      </c>
      <c r="J624" s="54">
        <v>417.16649642492337</v>
      </c>
      <c r="K624" s="54">
        <v>3.0329999999999999</v>
      </c>
      <c r="L624" s="54">
        <v>473.88625123639963</v>
      </c>
      <c r="M624" s="54">
        <v>1.3879999999999999</v>
      </c>
      <c r="N624" s="54">
        <v>478.99711815561966</v>
      </c>
      <c r="O624" s="54">
        <v>0.48199999999999998</v>
      </c>
      <c r="P624" s="54">
        <v>613.5601659751037</v>
      </c>
      <c r="Q624" s="54">
        <v>0.48899999999999999</v>
      </c>
      <c r="R624" s="54">
        <v>585.05521472392638</v>
      </c>
      <c r="S624" s="54">
        <v>2.879</v>
      </c>
      <c r="T624" s="54">
        <v>397.30045154567557</v>
      </c>
      <c r="U624" s="54">
        <v>3.1480000000000001</v>
      </c>
      <c r="V624" s="54">
        <v>512.21092757306224</v>
      </c>
      <c r="W624" s="54">
        <v>3.339</v>
      </c>
      <c r="X624" s="54">
        <v>416.53908355795147</v>
      </c>
      <c r="Y624" s="54">
        <v>4.5730000000000004</v>
      </c>
      <c r="Z624" s="54">
        <v>369.97026022304834</v>
      </c>
      <c r="AA624" s="54">
        <v>2.5110000000000001</v>
      </c>
      <c r="AB624" s="54">
        <v>602.86021505376345</v>
      </c>
    </row>
    <row r="625" spans="1:28" ht="14.45" customHeight="1">
      <c r="B625" s="57" t="s">
        <v>59</v>
      </c>
      <c r="C625" s="58" t="s">
        <v>48</v>
      </c>
      <c r="D625" s="56">
        <f>IF(B625="","",SUMPRODUCT((B$11:B625&lt;&gt;"")*1))</f>
        <v>488</v>
      </c>
      <c r="E625" s="54">
        <v>3.2879999999999998</v>
      </c>
      <c r="F625" s="54">
        <v>208.79014598540147</v>
      </c>
      <c r="G625" s="54">
        <v>3.6219999999999999</v>
      </c>
      <c r="H625" s="54">
        <v>181.20265046935396</v>
      </c>
      <c r="I625" s="54">
        <v>4.3419999999999996</v>
      </c>
      <c r="J625" s="54">
        <v>223.92215568862275</v>
      </c>
      <c r="K625" s="54">
        <v>3.67</v>
      </c>
      <c r="L625" s="54">
        <v>233.65667574931882</v>
      </c>
      <c r="M625" s="54">
        <v>1.6359999999999999</v>
      </c>
      <c r="N625" s="54">
        <v>224.51589242053791</v>
      </c>
      <c r="O625" s="54">
        <v>2.8140000000000001</v>
      </c>
      <c r="P625" s="54">
        <v>205.40724946695096</v>
      </c>
      <c r="Q625" s="54">
        <v>2.3119999999999998</v>
      </c>
      <c r="R625" s="54">
        <v>292.30536332179935</v>
      </c>
      <c r="S625" s="54">
        <v>1.1060000000000001</v>
      </c>
      <c r="T625" s="54">
        <v>283.47558770343585</v>
      </c>
      <c r="U625" s="54">
        <v>1.236</v>
      </c>
      <c r="V625" s="54">
        <v>361.747572815534</v>
      </c>
      <c r="W625" s="54">
        <v>2.4279999999999999</v>
      </c>
      <c r="X625" s="54">
        <v>266.7973640856672</v>
      </c>
      <c r="Y625" s="54">
        <v>2.7320000000000002</v>
      </c>
      <c r="Z625" s="54">
        <v>275.92972181551977</v>
      </c>
      <c r="AA625" s="54">
        <v>2.3380000000000001</v>
      </c>
      <c r="AB625" s="54">
        <v>244.9170230966638</v>
      </c>
    </row>
    <row r="626" spans="1:28" ht="14.45" customHeight="1">
      <c r="B626" s="57" t="s">
        <v>49</v>
      </c>
      <c r="C626" s="58" t="s">
        <v>50</v>
      </c>
      <c r="D626" s="56">
        <f>IF(B626="","",SUMPRODUCT((B$11:B626&lt;&gt;"")*1))</f>
        <v>489</v>
      </c>
      <c r="E626" s="54">
        <v>2.1909999999999998</v>
      </c>
      <c r="F626" s="54">
        <v>670.23459607485165</v>
      </c>
      <c r="G626" s="54">
        <v>4.8470000000000004</v>
      </c>
      <c r="H626" s="54">
        <v>554.97874974210856</v>
      </c>
      <c r="I626" s="54">
        <v>7.0960000000000001</v>
      </c>
      <c r="J626" s="54">
        <v>480.86781285231115</v>
      </c>
      <c r="K626" s="54">
        <v>7.468</v>
      </c>
      <c r="L626" s="54">
        <v>417.311328334226</v>
      </c>
      <c r="M626" s="54">
        <v>4.93</v>
      </c>
      <c r="N626" s="54">
        <v>435.71135902636917</v>
      </c>
      <c r="O626" s="54">
        <v>3.355</v>
      </c>
      <c r="P626" s="54">
        <v>560.84619970193739</v>
      </c>
      <c r="Q626" s="54">
        <v>6.3719999999999999</v>
      </c>
      <c r="R626" s="54">
        <v>559.51977401129943</v>
      </c>
      <c r="S626" s="54">
        <v>3.4820000000000002</v>
      </c>
      <c r="T626" s="54">
        <v>711.80298678920167</v>
      </c>
      <c r="U626" s="54">
        <v>3.13</v>
      </c>
      <c r="V626" s="54">
        <v>820.31309904153352</v>
      </c>
      <c r="W626" s="54">
        <v>3.93</v>
      </c>
      <c r="X626" s="54">
        <v>847.82010178117048</v>
      </c>
      <c r="Y626" s="54">
        <v>4.7149999999999999</v>
      </c>
      <c r="Z626" s="54">
        <v>777.17963944856842</v>
      </c>
      <c r="AA626" s="54">
        <v>3.1320000000000001</v>
      </c>
      <c r="AB626" s="54">
        <v>982.33333333333326</v>
      </c>
    </row>
    <row r="627" spans="1:28" ht="14.45" customHeight="1">
      <c r="B627" s="59"/>
      <c r="C627" s="11"/>
      <c r="D627" s="56" t="str">
        <f>IF(B627="","",SUMPRODUCT((B$11:B627&lt;&gt;"")*1))</f>
        <v/>
      </c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</row>
    <row r="628" spans="1:28" ht="14.45" customHeight="1">
      <c r="A628" s="50" t="s">
        <v>139</v>
      </c>
      <c r="B628" s="59"/>
      <c r="C628" s="11"/>
      <c r="D628" s="56" t="str">
        <f>IF(B628="","",SUMPRODUCT((B$11:B628&lt;&gt;"")*1))</f>
        <v/>
      </c>
      <c r="E628" s="53"/>
      <c r="F628" s="53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</row>
    <row r="629" spans="1:28" s="50" customFormat="1" ht="14.45" customHeight="1">
      <c r="B629" s="60" t="s">
        <v>57</v>
      </c>
      <c r="D629" s="56">
        <f>IF(B629="","",SUMPRODUCT((B$11:B629&lt;&gt;"")*1))</f>
        <v>490</v>
      </c>
      <c r="E629" s="53">
        <f>IF(SUM(E630:E653)&lt;0.001,"-",SUM(E630:E653))</f>
        <v>4740.9299999999994</v>
      </c>
      <c r="F629" s="53">
        <f>IF(ISERR(SUMPRODUCT(E630:E653,F630:F653)/E629),"-",SUMPRODUCT(E630:E653,F630:F653)/E629)</f>
        <v>170.59285119164389</v>
      </c>
      <c r="G629" s="53">
        <f>IF(SUM(G630:G653)&lt;0.001,"-",SUM(G630:G653))</f>
        <v>3426.902</v>
      </c>
      <c r="H629" s="53">
        <f>IF(ISERR(SUMPRODUCT(G630:G653,H630:H653)/G629),"-",SUMPRODUCT(G630:G653,H630:H653)/G629)</f>
        <v>188.31942786808608</v>
      </c>
      <c r="I629" s="53">
        <f>IF(SUM(I630:I653)&lt;0.001,"-",SUM(I630:I653))</f>
        <v>2631.2209999999995</v>
      </c>
      <c r="J629" s="53">
        <f>IF(ISERR(SUMPRODUCT(I630:I653,J630:J653)/I629),"-",SUMPRODUCT(I630:I653,J630:J653)/I629)</f>
        <v>191.00032228383705</v>
      </c>
      <c r="K629" s="53">
        <f>IF(SUM(K630:K653)&lt;0.001,"-",SUM(K630:K653))</f>
        <v>2949.0849999999996</v>
      </c>
      <c r="L629" s="53">
        <f>IF(ISERR(SUMPRODUCT(K630:K653,L630:L653)/K629),"-",SUMPRODUCT(K630:K653,L630:L653)/K629)</f>
        <v>171.7995571507773</v>
      </c>
      <c r="M629" s="53">
        <f>IF(SUM(M630:M653)&lt;0.001,"-",SUM(M630:M653))</f>
        <v>2568.2690000000002</v>
      </c>
      <c r="N629" s="53">
        <f>IF(ISERR(SUMPRODUCT(M630:M653,N630:N653)/M629),"-",SUMPRODUCT(M630:M653,N630:N653)/M629)</f>
        <v>213.27806510922335</v>
      </c>
      <c r="O629" s="53">
        <f>IF(SUM(O630:O653)&lt;0.001,"-",SUM(O630:O653))</f>
        <v>1374.3570000000002</v>
      </c>
      <c r="P629" s="53">
        <f>IF(ISERR(SUMPRODUCT(O630:O653,P630:P653)/O629),"-",SUMPRODUCT(O630:O653,P630:P653)/O629)</f>
        <v>306.60301362746344</v>
      </c>
      <c r="Q629" s="53">
        <f>IF(SUM(Q630:Q653)&lt;0.001,"-",SUM(Q630:Q653))</f>
        <v>1672.5699999999997</v>
      </c>
      <c r="R629" s="53">
        <f>IF(ISERR(SUMPRODUCT(Q630:Q653,R630:R653)/Q629),"-",SUMPRODUCT(Q630:Q653,R630:R653)/Q629)</f>
        <v>256.84279222992166</v>
      </c>
      <c r="S629" s="53">
        <f>IF(SUM(S630:S653)&lt;0.001,"-",SUM(S630:S653))</f>
        <v>887.30899999999997</v>
      </c>
      <c r="T629" s="53">
        <f>IF(ISERR(SUMPRODUCT(S630:S653,T630:T653)/S629),"-",SUMPRODUCT(S630:S653,T630:T653)/S629)</f>
        <v>410.1559107368459</v>
      </c>
      <c r="U629" s="53">
        <f>IF(SUM(U630:U653)&lt;0.001,"-",SUM(U630:U653))</f>
        <v>1296.617</v>
      </c>
      <c r="V629" s="53">
        <f>IF(ISERR(SUMPRODUCT(U630:U653,V630:V653)/U629),"-",SUMPRODUCT(U630:U653,V630:V653)/U629)</f>
        <v>428.15339456447043</v>
      </c>
      <c r="W629" s="53">
        <f>IF(SUM(W630:W653)&lt;0.001,"-",SUM(W630:W653))</f>
        <v>2944.2920000000004</v>
      </c>
      <c r="X629" s="53">
        <f>IF(ISERR(SUMPRODUCT(W630:W653,X630:X653)/W629),"-",SUMPRODUCT(W630:W653,X630:X653)/W629)</f>
        <v>334.42360981859133</v>
      </c>
      <c r="Y629" s="53">
        <f>IF(SUM(Y630:Y653)&lt;0.001,"-",SUM(Y630:Y653))</f>
        <v>4878.6549999999997</v>
      </c>
      <c r="Z629" s="53">
        <f>IF(ISERR(SUMPRODUCT(Y630:Y653,Z630:Z653)/Y629),"-",SUMPRODUCT(Y630:Y653,Z630:Z653)/Y629)</f>
        <v>184.93345051043786</v>
      </c>
      <c r="AA629" s="53">
        <f>IF(SUM(AA630:AA653)&lt;0.001,"-",SUM(AA630:AA653))</f>
        <v>3162.3300000000004</v>
      </c>
      <c r="AB629" s="53">
        <f>IF(ISERR(SUMPRODUCT(AA630:AA653,AB630:AB653)/AA629),"-",SUMPRODUCT(AA630:AA653,AB630:AB653)/AA629)</f>
        <v>299.90755518873738</v>
      </c>
    </row>
    <row r="630" spans="1:28" ht="14.45" customHeight="1">
      <c r="B630" s="57" t="s">
        <v>130</v>
      </c>
      <c r="C630" s="58" t="s">
        <v>12</v>
      </c>
      <c r="D630" s="56">
        <f>IF(B630="","",SUMPRODUCT((B$11:B630&lt;&gt;"")*1))</f>
        <v>491</v>
      </c>
      <c r="E630" s="54">
        <v>553.55200000000002</v>
      </c>
      <c r="F630" s="54">
        <v>220.80911097783044</v>
      </c>
      <c r="G630" s="54">
        <v>330.14800000000002</v>
      </c>
      <c r="H630" s="54">
        <v>199.6954214473509</v>
      </c>
      <c r="I630" s="54">
        <v>51.639000000000003</v>
      </c>
      <c r="J630" s="54">
        <v>178.65673231472337</v>
      </c>
      <c r="K630" s="54">
        <v>551.23400000000004</v>
      </c>
      <c r="L630" s="54">
        <v>165.26213912784772</v>
      </c>
      <c r="M630" s="54">
        <v>298.05</v>
      </c>
      <c r="N630" s="54">
        <v>176.98337527260526</v>
      </c>
      <c r="O630" s="54">
        <v>124.547</v>
      </c>
      <c r="P630" s="54">
        <v>247.37174721189592</v>
      </c>
      <c r="Q630" s="54">
        <v>64.156000000000006</v>
      </c>
      <c r="R630" s="54">
        <v>210.95420537439989</v>
      </c>
      <c r="S630" s="54">
        <v>71.957999999999998</v>
      </c>
      <c r="T630" s="54">
        <v>374.22593735234443</v>
      </c>
      <c r="U630" s="54">
        <v>159.94999999999999</v>
      </c>
      <c r="V630" s="54">
        <v>491.44988433885595</v>
      </c>
      <c r="W630" s="54">
        <v>495.49200000000002</v>
      </c>
      <c r="X630" s="54">
        <v>331.62466800674883</v>
      </c>
      <c r="Y630" s="54">
        <v>363.97500000000002</v>
      </c>
      <c r="Z630" s="54">
        <v>222.09295693385533</v>
      </c>
      <c r="AA630" s="54">
        <v>318.827</v>
      </c>
      <c r="AB630" s="54">
        <v>356.40060597126342</v>
      </c>
    </row>
    <row r="631" spans="1:28" ht="14.45" customHeight="1">
      <c r="B631" s="57" t="s">
        <v>11</v>
      </c>
      <c r="C631" s="58" t="s">
        <v>12</v>
      </c>
      <c r="D631" s="56">
        <f>IF(B631="","",SUMPRODUCT((B$11:B631&lt;&gt;"")*1))</f>
        <v>492</v>
      </c>
      <c r="E631" s="54">
        <v>435.161</v>
      </c>
      <c r="F631" s="54">
        <v>198.12304411470697</v>
      </c>
      <c r="G631" s="54">
        <v>198.72399999999999</v>
      </c>
      <c r="H631" s="54">
        <v>276.48674543588089</v>
      </c>
      <c r="I631" s="54">
        <v>130.083</v>
      </c>
      <c r="J631" s="54">
        <v>282.75334978436842</v>
      </c>
      <c r="K631" s="54">
        <v>308.47899999999998</v>
      </c>
      <c r="L631" s="54">
        <v>177.52979619358206</v>
      </c>
      <c r="M631" s="54">
        <v>227.56700000000001</v>
      </c>
      <c r="N631" s="54">
        <v>209.76055842894621</v>
      </c>
      <c r="O631" s="54">
        <v>290.34500000000003</v>
      </c>
      <c r="P631" s="54">
        <v>305.96617816735261</v>
      </c>
      <c r="Q631" s="54">
        <v>687.12900000000002</v>
      </c>
      <c r="R631" s="54">
        <v>243.01634482025938</v>
      </c>
      <c r="S631" s="54">
        <v>340.85300000000001</v>
      </c>
      <c r="T631" s="54">
        <v>418.73220420533193</v>
      </c>
      <c r="U631" s="54">
        <v>407.738</v>
      </c>
      <c r="V631" s="54">
        <v>439.07260790017119</v>
      </c>
      <c r="W631" s="54">
        <v>1320.346</v>
      </c>
      <c r="X631" s="54">
        <v>352.89271675757715</v>
      </c>
      <c r="Y631" s="54">
        <v>2093.2379999999998</v>
      </c>
      <c r="Z631" s="54">
        <v>176.8215812057683</v>
      </c>
      <c r="AA631" s="54">
        <v>574.41600000000005</v>
      </c>
      <c r="AB631" s="54">
        <v>309.46338890281612</v>
      </c>
    </row>
    <row r="632" spans="1:28" ht="14.45" customHeight="1">
      <c r="B632" s="57" t="s">
        <v>101</v>
      </c>
      <c r="C632" s="58" t="s">
        <v>12</v>
      </c>
      <c r="D632" s="56">
        <f>IF(B632="","",SUMPRODUCT((B$11:B632&lt;&gt;"")*1))</f>
        <v>493</v>
      </c>
      <c r="E632" s="54">
        <v>84.254000000000005</v>
      </c>
      <c r="F632" s="54">
        <v>186.76866380231206</v>
      </c>
      <c r="G632" s="54">
        <v>32.381999999999998</v>
      </c>
      <c r="H632" s="54">
        <v>211.45902044345624</v>
      </c>
      <c r="I632" s="54">
        <v>25.75</v>
      </c>
      <c r="J632" s="54">
        <v>247.46613592233012</v>
      </c>
      <c r="K632" s="54">
        <v>44.588000000000001</v>
      </c>
      <c r="L632" s="54">
        <v>191.67576477976138</v>
      </c>
      <c r="M632" s="54">
        <v>84.814999999999998</v>
      </c>
      <c r="N632" s="54">
        <v>229.8374579968166</v>
      </c>
      <c r="O632" s="54">
        <v>80.492000000000004</v>
      </c>
      <c r="P632" s="54">
        <v>327.59497838294487</v>
      </c>
      <c r="Q632" s="54">
        <v>230.57400000000001</v>
      </c>
      <c r="R632" s="54">
        <v>264.4242108824065</v>
      </c>
      <c r="S632" s="54">
        <v>120.60599999999999</v>
      </c>
      <c r="T632" s="54">
        <v>423.79699185778486</v>
      </c>
      <c r="U632" s="54">
        <v>190.48099999999999</v>
      </c>
      <c r="V632" s="54">
        <v>409.06141819919048</v>
      </c>
      <c r="W632" s="54">
        <v>279.512</v>
      </c>
      <c r="X632" s="54">
        <v>344.58963479206614</v>
      </c>
      <c r="Y632" s="54">
        <v>641.63400000000001</v>
      </c>
      <c r="Z632" s="54">
        <v>175.44804982279618</v>
      </c>
      <c r="AA632" s="54">
        <v>775.19399999999996</v>
      </c>
      <c r="AB632" s="54">
        <v>288.3961047170128</v>
      </c>
    </row>
    <row r="633" spans="1:28" ht="14.45" customHeight="1">
      <c r="B633" s="57" t="s">
        <v>102</v>
      </c>
      <c r="C633" s="58" t="s">
        <v>12</v>
      </c>
      <c r="D633" s="56">
        <f>IF(B633="","",SUMPRODUCT((B$11:B633&lt;&gt;"")*1))</f>
        <v>494</v>
      </c>
      <c r="E633" s="54">
        <v>512.31200000000001</v>
      </c>
      <c r="F633" s="54">
        <v>208.36427801808273</v>
      </c>
      <c r="G633" s="54">
        <v>405.53300000000002</v>
      </c>
      <c r="H633" s="54">
        <v>285.53312307506417</v>
      </c>
      <c r="I633" s="54">
        <v>538.92499999999995</v>
      </c>
      <c r="J633" s="54">
        <v>271.2386714292341</v>
      </c>
      <c r="K633" s="54">
        <v>625.09199999999998</v>
      </c>
      <c r="L633" s="54">
        <v>217.64179992705073</v>
      </c>
      <c r="M633" s="54">
        <v>970.23900000000003</v>
      </c>
      <c r="N633" s="54">
        <v>234</v>
      </c>
      <c r="O633" s="54">
        <v>26.972000000000001</v>
      </c>
      <c r="P633" s="54">
        <v>373.56043304167287</v>
      </c>
      <c r="Q633" s="54">
        <v>14.746</v>
      </c>
      <c r="R633" s="54">
        <v>269.58870202088701</v>
      </c>
      <c r="S633" s="54">
        <v>2.3769999999999998</v>
      </c>
      <c r="T633" s="54">
        <v>441.41985696255784</v>
      </c>
      <c r="U633" s="54">
        <v>299.79500000000002</v>
      </c>
      <c r="V633" s="54">
        <v>406.51279040677798</v>
      </c>
      <c r="W633" s="54">
        <v>324.20400000000001</v>
      </c>
      <c r="X633" s="54">
        <v>260.29276936743531</v>
      </c>
      <c r="Y633" s="54">
        <v>1248.615</v>
      </c>
      <c r="Z633" s="54">
        <v>168.12386524268891</v>
      </c>
      <c r="AA633" s="54">
        <v>700.17899999999997</v>
      </c>
      <c r="AB633" s="54">
        <v>277.52230072595722</v>
      </c>
    </row>
    <row r="634" spans="1:28" ht="14.45" customHeight="1">
      <c r="B634" s="57"/>
      <c r="C634" s="58"/>
      <c r="D634" s="56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</row>
    <row r="635" spans="1:28" ht="14.45" customHeight="1">
      <c r="B635" s="57" t="s">
        <v>131</v>
      </c>
      <c r="C635" s="58" t="s">
        <v>12</v>
      </c>
      <c r="D635" s="56">
        <f>IF(B635="","",SUMPRODUCT((B$11:B635&lt;&gt;"")*1))</f>
        <v>495</v>
      </c>
      <c r="E635" s="54">
        <v>429.07100000000003</v>
      </c>
      <c r="F635" s="54">
        <v>133.27976255677964</v>
      </c>
      <c r="G635" s="54">
        <v>641.16600000000005</v>
      </c>
      <c r="H635" s="54">
        <v>141.01643412158475</v>
      </c>
      <c r="I635" s="54">
        <v>448.19099999999997</v>
      </c>
      <c r="J635" s="54">
        <v>128.80145072078645</v>
      </c>
      <c r="K635" s="54">
        <v>383.74200000000002</v>
      </c>
      <c r="L635" s="54">
        <v>133.76186865133346</v>
      </c>
      <c r="M635" s="54">
        <v>106.002</v>
      </c>
      <c r="N635" s="54">
        <v>167.9792551083942</v>
      </c>
      <c r="O635" s="54">
        <v>199.09299999999999</v>
      </c>
      <c r="P635" s="54">
        <v>293.54436368933108</v>
      </c>
      <c r="Q635" s="54">
        <v>104.664</v>
      </c>
      <c r="R635" s="54">
        <v>227.99642666055186</v>
      </c>
      <c r="S635" s="54">
        <v>17.475999999999999</v>
      </c>
      <c r="T635" s="54">
        <v>313.72985809109639</v>
      </c>
      <c r="U635" s="54">
        <v>48.064</v>
      </c>
      <c r="V635" s="54">
        <v>425.68610602529964</v>
      </c>
      <c r="W635" s="54">
        <v>129.99199999999999</v>
      </c>
      <c r="X635" s="54">
        <v>325.91245615114775</v>
      </c>
      <c r="Y635" s="54">
        <v>92.087000000000003</v>
      </c>
      <c r="Z635" s="54">
        <v>204.25260894588814</v>
      </c>
      <c r="AA635" s="54">
        <v>24.265000000000001</v>
      </c>
      <c r="AB635" s="54">
        <v>161.19258190809808</v>
      </c>
    </row>
    <row r="636" spans="1:28" ht="14.45" customHeight="1">
      <c r="B636" s="57" t="s">
        <v>123</v>
      </c>
      <c r="C636" s="58" t="s">
        <v>12</v>
      </c>
      <c r="D636" s="56">
        <f>IF(B636="","",SUMPRODUCT((B$11:B636&lt;&gt;"")*1))</f>
        <v>496</v>
      </c>
      <c r="E636" s="54">
        <v>112.023</v>
      </c>
      <c r="F636" s="54">
        <v>130.69924926131242</v>
      </c>
      <c r="G636" s="54">
        <v>0</v>
      </c>
      <c r="H636" s="54">
        <v>0</v>
      </c>
      <c r="I636" s="54">
        <v>82.308999999999997</v>
      </c>
      <c r="J636" s="54">
        <v>148.2227702924346</v>
      </c>
      <c r="K636" s="54">
        <v>190.637</v>
      </c>
      <c r="L636" s="54">
        <v>133.3486469048506</v>
      </c>
      <c r="M636" s="54">
        <v>281.10399999999998</v>
      </c>
      <c r="N636" s="54">
        <v>175.54431811713815</v>
      </c>
      <c r="O636" s="54">
        <v>333.666</v>
      </c>
      <c r="P636" s="54">
        <v>279.66788345231458</v>
      </c>
      <c r="Q636" s="54">
        <v>219.34700000000001</v>
      </c>
      <c r="R636" s="54">
        <v>230.19100329614719</v>
      </c>
      <c r="S636" s="54">
        <v>167.74</v>
      </c>
      <c r="T636" s="54">
        <v>367.07373912006676</v>
      </c>
      <c r="U636" s="54">
        <v>96.242999999999995</v>
      </c>
      <c r="V636" s="54">
        <v>350.49104869964572</v>
      </c>
      <c r="W636" s="54">
        <v>74.340999999999994</v>
      </c>
      <c r="X636" s="54">
        <v>222.34851562394911</v>
      </c>
      <c r="Y636" s="54">
        <v>119.19</v>
      </c>
      <c r="Z636" s="54">
        <v>141.03120228207067</v>
      </c>
      <c r="AA636" s="54">
        <v>177.32400000000001</v>
      </c>
      <c r="AB636" s="54">
        <v>190.27840563037154</v>
      </c>
    </row>
    <row r="637" spans="1:28" ht="14.45" customHeight="1">
      <c r="B637" s="62" t="s">
        <v>132</v>
      </c>
      <c r="C637" s="62" t="s">
        <v>12</v>
      </c>
      <c r="D637" s="56">
        <f>IF(B637="","",SUMPRODUCT((B$11:B637&lt;&gt;"")*1))</f>
        <v>497</v>
      </c>
      <c r="E637" s="54">
        <v>151.541</v>
      </c>
      <c r="F637" s="54">
        <v>99.534396631934598</v>
      </c>
      <c r="G637" s="54">
        <v>0</v>
      </c>
      <c r="H637" s="54">
        <v>0</v>
      </c>
      <c r="I637" s="54">
        <v>108.002</v>
      </c>
      <c r="J637" s="54">
        <v>127.65369159830374</v>
      </c>
      <c r="K637" s="54">
        <v>313.43</v>
      </c>
      <c r="L637" s="54">
        <v>127.00652139233641</v>
      </c>
      <c r="M637" s="54">
        <v>170.89099999999999</v>
      </c>
      <c r="N637" s="54">
        <v>146.96306417541004</v>
      </c>
      <c r="O637" s="54">
        <v>94.29</v>
      </c>
      <c r="P637" s="54">
        <v>277.03162583518929</v>
      </c>
      <c r="Q637" s="54">
        <v>296.02499999999998</v>
      </c>
      <c r="R637" s="54">
        <v>255.93565070517693</v>
      </c>
      <c r="S637" s="54">
        <v>138.27000000000001</v>
      </c>
      <c r="T637" s="54">
        <v>391.52599262312867</v>
      </c>
      <c r="U637" s="54">
        <v>49.424999999999997</v>
      </c>
      <c r="V637" s="54">
        <v>444.16022255943346</v>
      </c>
      <c r="W637" s="54">
        <v>135.904</v>
      </c>
      <c r="X637" s="54">
        <v>219.44946432776078</v>
      </c>
      <c r="Y637" s="54">
        <v>114.443</v>
      </c>
      <c r="Z637" s="54">
        <v>156.84446405634245</v>
      </c>
      <c r="AA637" s="54">
        <v>226.76900000000001</v>
      </c>
      <c r="AB637" s="54">
        <v>237.69426156132454</v>
      </c>
    </row>
    <row r="638" spans="1:28" ht="14.45" customHeight="1">
      <c r="B638" s="12" t="s">
        <v>104</v>
      </c>
      <c r="C638" s="12" t="s">
        <v>12</v>
      </c>
      <c r="D638" s="56">
        <f>IF(B638="","",SUMPRODUCT((B$11:B638&lt;&gt;"")*1))</f>
        <v>498</v>
      </c>
      <c r="E638" s="54">
        <v>894.71699999999998</v>
      </c>
      <c r="F638" s="54">
        <v>118.42182835466409</v>
      </c>
      <c r="G638" s="54">
        <v>651.28300000000002</v>
      </c>
      <c r="H638" s="54">
        <v>41.073817372785712</v>
      </c>
      <c r="I638" s="54">
        <v>919.86199999999997</v>
      </c>
      <c r="J638" s="54">
        <v>122.08026856202342</v>
      </c>
      <c r="K638" s="54">
        <v>296.17899999999997</v>
      </c>
      <c r="L638" s="54">
        <v>121.64657183662582</v>
      </c>
      <c r="M638" s="54">
        <v>30.957000000000001</v>
      </c>
      <c r="N638" s="54">
        <v>143.48082824563102</v>
      </c>
      <c r="O638" s="54">
        <v>26.951000000000001</v>
      </c>
      <c r="P638" s="54">
        <v>258.66739638603394</v>
      </c>
      <c r="Q638" s="54">
        <v>0</v>
      </c>
      <c r="R638" s="54">
        <v>0</v>
      </c>
      <c r="S638" s="54">
        <v>0</v>
      </c>
      <c r="T638" s="54">
        <v>0</v>
      </c>
      <c r="U638" s="54">
        <v>3.444</v>
      </c>
      <c r="V638" s="54">
        <v>210.0952380952381</v>
      </c>
      <c r="W638" s="54">
        <v>73.495000000000005</v>
      </c>
      <c r="X638" s="54">
        <v>207.98967276685488</v>
      </c>
      <c r="Y638" s="54">
        <v>74.661000000000001</v>
      </c>
      <c r="Z638" s="54">
        <v>130.79599791055571</v>
      </c>
      <c r="AA638" s="54">
        <v>54.418999999999997</v>
      </c>
      <c r="AB638" s="54">
        <v>184.59606019956266</v>
      </c>
    </row>
    <row r="639" spans="1:28" ht="14.45" customHeight="1">
      <c r="B639" s="57" t="s">
        <v>92</v>
      </c>
      <c r="C639" s="58" t="s">
        <v>93</v>
      </c>
      <c r="D639" s="56">
        <f>IF(B639="","",SUMPRODUCT((B$11:B639&lt;&gt;"")*1))</f>
        <v>499</v>
      </c>
      <c r="E639" s="54">
        <v>243</v>
      </c>
      <c r="F639" s="54">
        <v>203.94650205761315</v>
      </c>
      <c r="G639" s="54">
        <v>162</v>
      </c>
      <c r="H639" s="54">
        <v>221.66049382716051</v>
      </c>
      <c r="I639" s="54">
        <v>83</v>
      </c>
      <c r="J639" s="54">
        <v>329.27710843373495</v>
      </c>
      <c r="K639" s="54">
        <v>48</v>
      </c>
      <c r="L639" s="54">
        <v>255.91666666666666</v>
      </c>
      <c r="M639" s="54">
        <v>45</v>
      </c>
      <c r="N639" s="54">
        <v>310.04444444444448</v>
      </c>
      <c r="O639" s="54">
        <v>56</v>
      </c>
      <c r="P639" s="54">
        <v>484</v>
      </c>
      <c r="Q639" s="54">
        <v>13</v>
      </c>
      <c r="R639" s="54">
        <v>467.30769230769232</v>
      </c>
      <c r="S639" s="54">
        <v>11</v>
      </c>
      <c r="T639" s="54">
        <v>574.36363636363637</v>
      </c>
      <c r="U639" s="54">
        <v>24</v>
      </c>
      <c r="V639" s="54">
        <v>574.125</v>
      </c>
      <c r="W639" s="54">
        <v>44</v>
      </c>
      <c r="X639" s="54">
        <v>420.18181818181819</v>
      </c>
      <c r="Y639" s="54">
        <v>61</v>
      </c>
      <c r="Z639" s="54">
        <v>315.03278688524591</v>
      </c>
      <c r="AA639" s="54">
        <v>191</v>
      </c>
      <c r="AB639" s="54">
        <v>296.83769633507853</v>
      </c>
    </row>
    <row r="640" spans="1:28" ht="14.45" customHeight="1">
      <c r="B640" s="57"/>
      <c r="C640" s="58"/>
      <c r="D640" s="56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</row>
    <row r="641" spans="1:28" ht="14.45" customHeight="1">
      <c r="B641" s="57" t="s">
        <v>13</v>
      </c>
      <c r="C641" s="58" t="s">
        <v>14</v>
      </c>
      <c r="D641" s="56">
        <f>IF(B641="","",SUMPRODUCT((B$11:B641&lt;&gt;"")*1))</f>
        <v>500</v>
      </c>
      <c r="E641" s="54">
        <v>298.39699999999999</v>
      </c>
      <c r="F641" s="54">
        <v>240.22753915086281</v>
      </c>
      <c r="G641" s="54">
        <v>136.822</v>
      </c>
      <c r="H641" s="54">
        <v>295.18165938226309</v>
      </c>
      <c r="I641" s="54">
        <v>71.539000000000001</v>
      </c>
      <c r="J641" s="54">
        <v>376.36382951956273</v>
      </c>
      <c r="K641" s="54">
        <v>91.757000000000005</v>
      </c>
      <c r="L641" s="54">
        <v>294.77987510489663</v>
      </c>
      <c r="M641" s="54">
        <v>33.512</v>
      </c>
      <c r="N641" s="54">
        <v>367.28732991167345</v>
      </c>
      <c r="O641" s="54">
        <v>74.587999999999994</v>
      </c>
      <c r="P641" s="54">
        <v>334.15289322679251</v>
      </c>
      <c r="Q641" s="54">
        <v>32.301000000000002</v>
      </c>
      <c r="R641" s="54">
        <v>714.30828766911247</v>
      </c>
      <c r="S641" s="54">
        <v>15.316000000000001</v>
      </c>
      <c r="T641" s="54">
        <v>900.66329328806478</v>
      </c>
      <c r="U641" s="54">
        <v>3.9390000000000001</v>
      </c>
      <c r="V641" s="54">
        <v>152.12541254125412</v>
      </c>
      <c r="W641" s="54">
        <v>49.526000000000003</v>
      </c>
      <c r="X641" s="54">
        <v>852.32144732059919</v>
      </c>
      <c r="Y641" s="54">
        <v>47.046999999999997</v>
      </c>
      <c r="Z641" s="54">
        <v>756.33515420749461</v>
      </c>
      <c r="AA641" s="54">
        <v>88.26</v>
      </c>
      <c r="AB641" s="54">
        <v>719.18861318830727</v>
      </c>
    </row>
    <row r="642" spans="1:28" ht="14.45" customHeight="1">
      <c r="B642" s="57" t="s">
        <v>15</v>
      </c>
      <c r="C642" s="58" t="s">
        <v>14</v>
      </c>
      <c r="D642" s="56">
        <f>IF(B642="","",SUMPRODUCT((B$11:B642&lt;&gt;"")*1))</f>
        <v>501</v>
      </c>
      <c r="E642" s="54">
        <v>11.239000000000001</v>
      </c>
      <c r="F642" s="54">
        <v>161.03763680042709</v>
      </c>
      <c r="G642" s="54">
        <v>0.46</v>
      </c>
      <c r="H642" s="54">
        <v>214.41739130434783</v>
      </c>
      <c r="I642" s="54">
        <v>1.9590000000000001</v>
      </c>
      <c r="J642" s="54">
        <v>225.29045431342522</v>
      </c>
      <c r="K642" s="54">
        <v>0.89700000000000002</v>
      </c>
      <c r="L642" s="54">
        <v>116.81382385730213</v>
      </c>
      <c r="M642" s="54">
        <v>10.718999999999999</v>
      </c>
      <c r="N642" s="54">
        <v>202.96286967067826</v>
      </c>
      <c r="O642" s="54">
        <v>3.1720000000000002</v>
      </c>
      <c r="P642" s="54">
        <v>353.72540983606558</v>
      </c>
      <c r="Q642" s="54">
        <v>1.0999999999999999E-2</v>
      </c>
      <c r="R642" s="54">
        <v>166.90909090909091</v>
      </c>
      <c r="S642" s="54">
        <v>0</v>
      </c>
      <c r="T642" s="54">
        <v>0</v>
      </c>
      <c r="U642" s="54">
        <v>6.0000000000000001E-3</v>
      </c>
      <c r="V642" s="54">
        <v>540</v>
      </c>
      <c r="W642" s="54">
        <v>0</v>
      </c>
      <c r="X642" s="54">
        <v>0</v>
      </c>
      <c r="Y642" s="54">
        <v>0</v>
      </c>
      <c r="Z642" s="54">
        <v>0</v>
      </c>
      <c r="AA642" s="54">
        <v>1.367</v>
      </c>
      <c r="AB642" s="54">
        <v>271.01975128017557</v>
      </c>
    </row>
    <row r="643" spans="1:28" ht="14.45" customHeight="1">
      <c r="B643" s="57" t="s">
        <v>16</v>
      </c>
      <c r="C643" s="58" t="s">
        <v>14</v>
      </c>
      <c r="D643" s="56">
        <f>IF(B643="","",SUMPRODUCT((B$11:B643&lt;&gt;"")*1))</f>
        <v>502</v>
      </c>
      <c r="E643" s="54">
        <v>111.238</v>
      </c>
      <c r="F643" s="54">
        <v>167.20048005178086</v>
      </c>
      <c r="G643" s="54">
        <v>141.732</v>
      </c>
      <c r="H643" s="54">
        <v>194.19615894787347</v>
      </c>
      <c r="I643" s="54">
        <v>36.677999999999997</v>
      </c>
      <c r="J643" s="54">
        <v>237.35645345983968</v>
      </c>
      <c r="K643" s="54">
        <v>15.632999999999999</v>
      </c>
      <c r="L643" s="54">
        <v>180.00108744322907</v>
      </c>
      <c r="M643" s="54">
        <v>33.509</v>
      </c>
      <c r="N643" s="54">
        <v>196.66916350831119</v>
      </c>
      <c r="O643" s="54">
        <v>21.035</v>
      </c>
      <c r="P643" s="54">
        <v>395.99405752317568</v>
      </c>
      <c r="Q643" s="54">
        <v>3.0000000000000001E-3</v>
      </c>
      <c r="R643" s="54">
        <v>190.66666666666669</v>
      </c>
      <c r="S643" s="54">
        <v>9.6000000000000002E-2</v>
      </c>
      <c r="T643" s="54">
        <v>640.9375</v>
      </c>
      <c r="U643" s="54">
        <v>9.4749999999999996</v>
      </c>
      <c r="V643" s="54">
        <v>471.51060686015836</v>
      </c>
      <c r="W643" s="54">
        <v>4.8600000000000003</v>
      </c>
      <c r="X643" s="54">
        <v>485.33559670781892</v>
      </c>
      <c r="Y643" s="54">
        <v>2.1659999999999999</v>
      </c>
      <c r="Z643" s="54">
        <v>560.54432132963996</v>
      </c>
      <c r="AA643" s="54">
        <v>4.8609999999999998</v>
      </c>
      <c r="AB643" s="54">
        <v>534.31804155523548</v>
      </c>
    </row>
    <row r="644" spans="1:28" ht="14.45" customHeight="1">
      <c r="B644" s="57" t="s">
        <v>17</v>
      </c>
      <c r="C644" s="58" t="s">
        <v>18</v>
      </c>
      <c r="D644" s="56">
        <f>IF(B644="","",SUMPRODUCT((B$11:B644&lt;&gt;"")*1))</f>
        <v>503</v>
      </c>
      <c r="E644" s="54">
        <v>57.094999999999999</v>
      </c>
      <c r="F644" s="54">
        <v>203.847674927752</v>
      </c>
      <c r="G644" s="54">
        <v>16.29</v>
      </c>
      <c r="H644" s="54">
        <v>217.29165131982813</v>
      </c>
      <c r="I644" s="54">
        <v>8.7940000000000005</v>
      </c>
      <c r="J644" s="54">
        <v>211.11985444621334</v>
      </c>
      <c r="K644" s="54">
        <v>3.1509999999999998</v>
      </c>
      <c r="L644" s="54">
        <v>157.08663916217074</v>
      </c>
      <c r="M644" s="54">
        <v>2.262</v>
      </c>
      <c r="N644" s="54">
        <v>81.267020335985862</v>
      </c>
      <c r="O644" s="54">
        <v>0.22700000000000001</v>
      </c>
      <c r="P644" s="54">
        <v>115.34361233480176</v>
      </c>
      <c r="Q644" s="54">
        <v>4.8000000000000001E-2</v>
      </c>
      <c r="R644" s="54">
        <v>289.25</v>
      </c>
      <c r="S644" s="54">
        <v>3.5000000000000003E-2</v>
      </c>
      <c r="T644" s="54">
        <v>523.14285714285711</v>
      </c>
      <c r="U644" s="54">
        <v>8.0000000000000002E-3</v>
      </c>
      <c r="V644" s="54">
        <v>617.375</v>
      </c>
      <c r="W644" s="54">
        <v>1.4E-2</v>
      </c>
      <c r="X644" s="54">
        <v>644.92857142857144</v>
      </c>
      <c r="Y644" s="54">
        <v>0.11799999999999999</v>
      </c>
      <c r="Z644" s="54">
        <v>788.38135593220341</v>
      </c>
      <c r="AA644" s="54">
        <v>1.2649999999999999</v>
      </c>
      <c r="AB644" s="54">
        <v>814.98260869565217</v>
      </c>
    </row>
    <row r="645" spans="1:28" ht="14.45" customHeight="1">
      <c r="B645" s="57" t="s">
        <v>19</v>
      </c>
      <c r="C645" s="58" t="s">
        <v>18</v>
      </c>
      <c r="D645" s="56">
        <f>IF(B645="","",SUMPRODUCT((B$11:B645&lt;&gt;"")*1))</f>
        <v>504</v>
      </c>
      <c r="E645" s="54">
        <v>82.433000000000007</v>
      </c>
      <c r="F645" s="54">
        <v>131.68797690245412</v>
      </c>
      <c r="G645" s="54">
        <v>70.054000000000002</v>
      </c>
      <c r="H645" s="54">
        <v>264.33452765009849</v>
      </c>
      <c r="I645" s="54">
        <v>16.638000000000002</v>
      </c>
      <c r="J645" s="54">
        <v>353.24834715711023</v>
      </c>
      <c r="K645" s="54">
        <v>5.6760000000000002</v>
      </c>
      <c r="L645" s="54">
        <v>256.52008456659621</v>
      </c>
      <c r="M645" s="54">
        <v>16.904</v>
      </c>
      <c r="N645" s="54">
        <v>257.44705395172741</v>
      </c>
      <c r="O645" s="54">
        <v>0.86099999999999999</v>
      </c>
      <c r="P645" s="54">
        <v>477.99883855981415</v>
      </c>
      <c r="Q645" s="54">
        <v>6.8000000000000005E-2</v>
      </c>
      <c r="R645" s="54">
        <v>121.5</v>
      </c>
      <c r="S645" s="54">
        <v>2.9000000000000001E-2</v>
      </c>
      <c r="T645" s="54">
        <v>136.89655172413794</v>
      </c>
      <c r="U645" s="54">
        <v>2.3E-2</v>
      </c>
      <c r="V645" s="54">
        <v>133.78260869565219</v>
      </c>
      <c r="W645" s="54">
        <v>1.7999999999999999E-2</v>
      </c>
      <c r="X645" s="54">
        <v>117</v>
      </c>
      <c r="Y645" s="54">
        <v>4.0000000000000001E-3</v>
      </c>
      <c r="Z645" s="54">
        <v>194.5</v>
      </c>
      <c r="AA645" s="54">
        <v>0.109</v>
      </c>
      <c r="AB645" s="54">
        <v>599.03669724770646</v>
      </c>
    </row>
    <row r="646" spans="1:28" ht="14.45" customHeight="1">
      <c r="B646" s="57"/>
      <c r="C646" s="58"/>
      <c r="D646" s="56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</row>
    <row r="647" spans="1:28" ht="14.45" customHeight="1">
      <c r="B647" s="57" t="s">
        <v>20</v>
      </c>
      <c r="C647" s="58" t="s">
        <v>18</v>
      </c>
      <c r="D647" s="56">
        <f>IF(B647="","",SUMPRODUCT((B$11:B647&lt;&gt;"")*1))</f>
        <v>505</v>
      </c>
      <c r="E647" s="54">
        <v>733.202</v>
      </c>
      <c r="F647" s="54">
        <v>156.88739256030397</v>
      </c>
      <c r="G647" s="54">
        <v>604.21</v>
      </c>
      <c r="H647" s="54">
        <v>251.87732410916735</v>
      </c>
      <c r="I647" s="54">
        <v>96.135999999999996</v>
      </c>
      <c r="J647" s="54">
        <v>361.37910876258633</v>
      </c>
      <c r="K647" s="54">
        <v>61.732999999999997</v>
      </c>
      <c r="L647" s="54">
        <v>297.45761586185671</v>
      </c>
      <c r="M647" s="54">
        <v>252.30799999999999</v>
      </c>
      <c r="N647" s="54">
        <v>253.41968150038841</v>
      </c>
      <c r="O647" s="54">
        <v>40.777999999999999</v>
      </c>
      <c r="P647" s="54">
        <v>448.45083133061945</v>
      </c>
      <c r="Q647" s="54">
        <v>10.359</v>
      </c>
      <c r="R647" s="54">
        <v>463.7405154937735</v>
      </c>
      <c r="S647" s="54">
        <v>1.3779999999999999</v>
      </c>
      <c r="T647" s="54">
        <v>474.76632801161105</v>
      </c>
      <c r="U647" s="54">
        <v>2.6219999999999999</v>
      </c>
      <c r="V647" s="54">
        <v>522.41876430205957</v>
      </c>
      <c r="W647" s="54">
        <v>8.1379999999999999</v>
      </c>
      <c r="X647" s="54">
        <v>527.92627181125579</v>
      </c>
      <c r="Y647" s="54">
        <v>9.0340000000000007</v>
      </c>
      <c r="Z647" s="54">
        <v>404.82964356874032</v>
      </c>
      <c r="AA647" s="54">
        <v>20.047999999999998</v>
      </c>
      <c r="AB647" s="54">
        <v>552.96159217877096</v>
      </c>
    </row>
    <row r="648" spans="1:28" ht="14.45" customHeight="1">
      <c r="B648" s="57" t="s">
        <v>21</v>
      </c>
      <c r="C648" s="58" t="s">
        <v>18</v>
      </c>
      <c r="D648" s="56">
        <f>IF(B648="","",SUMPRODUCT((B$11:B648&lt;&gt;"")*1))</f>
        <v>506</v>
      </c>
      <c r="E648" s="54">
        <v>12.016999999999999</v>
      </c>
      <c r="F648" s="54">
        <v>136.9270200549222</v>
      </c>
      <c r="G648" s="54">
        <v>1.9510000000000001</v>
      </c>
      <c r="H648" s="54">
        <v>142.2132239876986</v>
      </c>
      <c r="I648" s="54">
        <v>0.3</v>
      </c>
      <c r="J648" s="54">
        <v>125.67333333333332</v>
      </c>
      <c r="K648" s="54">
        <v>0.26500000000000001</v>
      </c>
      <c r="L648" s="54">
        <v>103.78490566037736</v>
      </c>
      <c r="M648" s="54">
        <v>0.20699999999999999</v>
      </c>
      <c r="N648" s="54">
        <v>115.38164251207729</v>
      </c>
      <c r="O648" s="54">
        <v>1.7999999999999999E-2</v>
      </c>
      <c r="P648" s="54">
        <v>75.888888888888886</v>
      </c>
      <c r="Q648" s="54">
        <v>0</v>
      </c>
      <c r="R648" s="54">
        <v>0</v>
      </c>
      <c r="S648" s="54">
        <v>0</v>
      </c>
      <c r="T648" s="54">
        <v>0</v>
      </c>
      <c r="U648" s="54">
        <v>5.0999999999999997E-2</v>
      </c>
      <c r="V648" s="54">
        <v>93.607843137254903</v>
      </c>
      <c r="W648" s="54">
        <v>5.0000000000000001E-3</v>
      </c>
      <c r="X648" s="54">
        <v>247.4</v>
      </c>
      <c r="Y648" s="54">
        <v>0.93500000000000005</v>
      </c>
      <c r="Z648" s="54">
        <v>230.34331550802139</v>
      </c>
      <c r="AA648" s="54">
        <v>1.2969999999999999</v>
      </c>
      <c r="AB648" s="54">
        <v>238.75713184271396</v>
      </c>
    </row>
    <row r="649" spans="1:28" ht="14.45" customHeight="1">
      <c r="B649" s="57" t="s">
        <v>63</v>
      </c>
      <c r="C649" s="58" t="s">
        <v>64</v>
      </c>
      <c r="D649" s="56">
        <f>IF(B649="","",SUMPRODUCT((B$11:B649&lt;&gt;"")*1))</f>
        <v>507</v>
      </c>
      <c r="E649" s="54">
        <v>5.7000000000000002E-2</v>
      </c>
      <c r="F649" s="54">
        <v>257.26315789473682</v>
      </c>
      <c r="G649" s="54">
        <v>0.112</v>
      </c>
      <c r="H649" s="54">
        <v>135.19642857142858</v>
      </c>
      <c r="I649" s="54">
        <v>1.2090000000000001</v>
      </c>
      <c r="J649" s="54">
        <v>30.004962779156326</v>
      </c>
      <c r="K649" s="54">
        <v>0.67800000000000005</v>
      </c>
      <c r="L649" s="54">
        <v>25.283185840707965</v>
      </c>
      <c r="M649" s="54">
        <v>0</v>
      </c>
      <c r="N649" s="54">
        <v>0</v>
      </c>
      <c r="O649" s="54">
        <v>0</v>
      </c>
      <c r="P649" s="54">
        <v>0</v>
      </c>
      <c r="Q649" s="54">
        <v>0</v>
      </c>
      <c r="R649" s="54">
        <v>0</v>
      </c>
      <c r="S649" s="54">
        <v>0</v>
      </c>
      <c r="T649" s="54">
        <v>0</v>
      </c>
      <c r="U649" s="54">
        <v>0</v>
      </c>
      <c r="V649" s="54">
        <v>0</v>
      </c>
      <c r="W649" s="54">
        <v>0</v>
      </c>
      <c r="X649" s="54">
        <v>0</v>
      </c>
      <c r="Y649" s="54">
        <v>0</v>
      </c>
      <c r="Z649" s="54">
        <v>0</v>
      </c>
      <c r="AA649" s="54">
        <v>0</v>
      </c>
      <c r="AB649" s="54">
        <v>0</v>
      </c>
    </row>
    <row r="650" spans="1:28" ht="14.45" customHeight="1">
      <c r="B650" s="57" t="s">
        <v>22</v>
      </c>
      <c r="C650" s="58" t="s">
        <v>23</v>
      </c>
      <c r="D650" s="56">
        <f>IF(B650="","",SUMPRODUCT((B$11:B650&lt;&gt;"")*1))</f>
        <v>508</v>
      </c>
      <c r="E650" s="54">
        <v>5.8000000000000003E-2</v>
      </c>
      <c r="F650" s="54">
        <v>324.72413793103448</v>
      </c>
      <c r="G650" s="54">
        <v>7.2999999999999995E-2</v>
      </c>
      <c r="H650" s="54">
        <v>324.50684931506851</v>
      </c>
      <c r="I650" s="54">
        <v>7.0000000000000007E-2</v>
      </c>
      <c r="J650" s="54">
        <v>322.08571428571429</v>
      </c>
      <c r="K650" s="54">
        <v>0</v>
      </c>
      <c r="L650" s="54">
        <v>0</v>
      </c>
      <c r="M650" s="54">
        <v>0</v>
      </c>
      <c r="N650" s="54">
        <v>0</v>
      </c>
      <c r="O650" s="54">
        <v>0</v>
      </c>
      <c r="P650" s="54">
        <v>0</v>
      </c>
      <c r="Q650" s="54">
        <v>0</v>
      </c>
      <c r="R650" s="54">
        <v>0</v>
      </c>
      <c r="S650" s="54">
        <v>0</v>
      </c>
      <c r="T650" s="54">
        <v>0</v>
      </c>
      <c r="U650" s="54">
        <v>0</v>
      </c>
      <c r="V650" s="54">
        <v>0</v>
      </c>
      <c r="W650" s="54">
        <v>0</v>
      </c>
      <c r="X650" s="54">
        <v>0</v>
      </c>
      <c r="Y650" s="54">
        <v>5.0000000000000001E-3</v>
      </c>
      <c r="Z650" s="54">
        <v>346.4</v>
      </c>
      <c r="AA650" s="54">
        <v>2.1000000000000001E-2</v>
      </c>
      <c r="AB650" s="54">
        <v>323.28571428571428</v>
      </c>
    </row>
    <row r="651" spans="1:28" ht="14.45" customHeight="1">
      <c r="B651" s="57" t="s">
        <v>27</v>
      </c>
      <c r="C651" s="58" t="s">
        <v>28</v>
      </c>
      <c r="D651" s="56">
        <f>IF(B651="","",SUMPRODUCT((B$11:B651&lt;&gt;"")*1))</f>
        <v>509</v>
      </c>
      <c r="E651" s="54">
        <v>0.08</v>
      </c>
      <c r="F651" s="54">
        <v>1151.925</v>
      </c>
      <c r="G651" s="54">
        <v>8.4000000000000005E-2</v>
      </c>
      <c r="H651" s="54">
        <v>1208.0119047619048</v>
      </c>
      <c r="I651" s="54">
        <v>0.153</v>
      </c>
      <c r="J651" s="54">
        <v>1040.313725490196</v>
      </c>
      <c r="K651" s="54">
        <v>0.14599999999999999</v>
      </c>
      <c r="L651" s="54">
        <v>654.30821917808225</v>
      </c>
      <c r="M651" s="54">
        <v>0.107</v>
      </c>
      <c r="N651" s="54">
        <v>623.63551401869154</v>
      </c>
      <c r="O651" s="54">
        <v>0</v>
      </c>
      <c r="P651" s="54">
        <v>0</v>
      </c>
      <c r="Q651" s="54">
        <v>0</v>
      </c>
      <c r="R651" s="54">
        <v>0</v>
      </c>
      <c r="S651" s="54">
        <v>6.0000000000000001E-3</v>
      </c>
      <c r="T651" s="54">
        <v>104.33333333333334</v>
      </c>
      <c r="U651" s="54">
        <v>9.2999999999999999E-2</v>
      </c>
      <c r="V651" s="54">
        <v>608.95698924731187</v>
      </c>
      <c r="W651" s="54">
        <v>0.255</v>
      </c>
      <c r="X651" s="54">
        <v>751.03529411764703</v>
      </c>
      <c r="Y651" s="54">
        <v>0.28899999999999998</v>
      </c>
      <c r="Z651" s="54">
        <v>992.00346020761242</v>
      </c>
      <c r="AA651" s="54">
        <v>0.28399999999999997</v>
      </c>
      <c r="AB651" s="54">
        <v>860.20774647887322</v>
      </c>
    </row>
    <row r="652" spans="1:28" ht="14.45" customHeight="1">
      <c r="B652" s="57"/>
      <c r="C652" s="58"/>
      <c r="D652" s="56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</row>
    <row r="653" spans="1:28" ht="14.45" customHeight="1">
      <c r="B653" s="57" t="s">
        <v>41</v>
      </c>
      <c r="C653" s="58" t="s">
        <v>42</v>
      </c>
      <c r="D653" s="56">
        <f>IF(B653="","",SUMPRODUCT((B$11:B653&lt;&gt;"")*1))</f>
        <v>510</v>
      </c>
      <c r="E653" s="54">
        <v>19.483000000000001</v>
      </c>
      <c r="F653" s="54">
        <v>206.77647179592466</v>
      </c>
      <c r="G653" s="54">
        <v>33.878</v>
      </c>
      <c r="H653" s="54">
        <v>179.81335970246178</v>
      </c>
      <c r="I653" s="54">
        <v>9.984</v>
      </c>
      <c r="J653" s="54">
        <v>186.58944310897436</v>
      </c>
      <c r="K653" s="54">
        <v>7.7679999999999998</v>
      </c>
      <c r="L653" s="54">
        <v>116.31951596292483</v>
      </c>
      <c r="M653" s="54">
        <v>4.1159999999999997</v>
      </c>
      <c r="N653" s="54">
        <v>106.95165208940719</v>
      </c>
      <c r="O653" s="54">
        <v>1.3220000000000001</v>
      </c>
      <c r="P653" s="54">
        <v>178.41225416036309</v>
      </c>
      <c r="Q653" s="54">
        <v>0.13900000000000001</v>
      </c>
      <c r="R653" s="54">
        <v>222.30935251798562</v>
      </c>
      <c r="S653" s="54">
        <v>0.16900000000000001</v>
      </c>
      <c r="T653" s="54">
        <v>446.29585798816566</v>
      </c>
      <c r="U653" s="54">
        <v>1.26</v>
      </c>
      <c r="V653" s="54">
        <v>453.28571428571428</v>
      </c>
      <c r="W653" s="54">
        <v>4.1900000000000004</v>
      </c>
      <c r="X653" s="54">
        <v>504.33651551312653</v>
      </c>
      <c r="Y653" s="54">
        <v>10.214</v>
      </c>
      <c r="Z653" s="54">
        <v>505.40953593107497</v>
      </c>
      <c r="AA653" s="54">
        <v>2.4249999999999998</v>
      </c>
      <c r="AB653" s="54">
        <v>682.85608247422681</v>
      </c>
    </row>
    <row r="654" spans="1:28" ht="14.45" customHeight="1">
      <c r="B654" s="59"/>
      <c r="C654" s="11"/>
      <c r="D654" s="56" t="str">
        <f>IF(B654="","",SUMPRODUCT((B$11:B654&lt;&gt;"")*1))</f>
        <v/>
      </c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</row>
    <row r="655" spans="1:28" ht="14.45" customHeight="1">
      <c r="A655" s="50" t="s">
        <v>140</v>
      </c>
      <c r="B655" s="59"/>
      <c r="C655" s="11"/>
      <c r="D655" s="56" t="str">
        <f>IF(B655="","",SUMPRODUCT((B$11:B655&lt;&gt;"")*1))</f>
        <v/>
      </c>
      <c r="E655" s="53"/>
      <c r="F655" s="53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</row>
    <row r="656" spans="1:28" s="50" customFormat="1" ht="14.45" customHeight="1">
      <c r="B656" s="60" t="s">
        <v>84</v>
      </c>
      <c r="D656" s="56">
        <f>IF(B656="","",SUMPRODUCT((B$11:B656&lt;&gt;"")*1))</f>
        <v>511</v>
      </c>
      <c r="E656" s="53">
        <f>IF(SUM(E657:E677)&lt;0.001,"-",SUM(E657:E677))</f>
        <v>8099.204999999999</v>
      </c>
      <c r="F656" s="53">
        <f>IF(ISERR(SUMPRODUCT(E657:E677,F657:F677)/E656),"-",SUMPRODUCT(E657:E677,F657:F677)/E656)</f>
        <v>65.872737509422223</v>
      </c>
      <c r="G656" s="53">
        <f>IF(SUM(G657:G677)&lt;0.001,"-",SUM(G657:G677))</f>
        <v>9060.6329999999998</v>
      </c>
      <c r="H656" s="53">
        <f>IF(ISERR(SUMPRODUCT(G657:G677,H657:H677)/G656),"-",SUMPRODUCT(G657:G677,H657:H677)/G656)</f>
        <v>60.264284404853392</v>
      </c>
      <c r="I656" s="53">
        <f>IF(SUM(I657:I677)&lt;0.001,"-",SUM(I657:I677))</f>
        <v>11673.490000000002</v>
      </c>
      <c r="J656" s="53">
        <f>IF(ISERR(SUMPRODUCT(I657:I677,J657:J677)/I656),"-",SUMPRODUCT(I657:I677,J657:J677)/I656)</f>
        <v>57.380470707560441</v>
      </c>
      <c r="K656" s="53">
        <f>IF(SUM(K657:K677)&lt;0.001,"-",SUM(K657:K677))</f>
        <v>11793.752999999999</v>
      </c>
      <c r="L656" s="53">
        <f>IF(ISERR(SUMPRODUCT(K657:K677,L657:L677)/K656),"-",SUMPRODUCT(K657:K677,L657:L677)/K656)</f>
        <v>53.979671441313045</v>
      </c>
      <c r="M656" s="53">
        <f>IF(SUM(M657:M677)&lt;0.001,"-",SUM(M657:M677))</f>
        <v>15171.315999999999</v>
      </c>
      <c r="N656" s="53">
        <f>IF(ISERR(SUMPRODUCT(M657:M677,N657:N677)/M656),"-",SUMPRODUCT(M657:M677,N657:N677)/M656)</f>
        <v>57.182426363012944</v>
      </c>
      <c r="O656" s="53">
        <f>IF(SUM(O657:O677)&lt;0.001,"-",SUM(O657:O677))</f>
        <v>12890.817999999999</v>
      </c>
      <c r="P656" s="53">
        <f>IF(ISERR(SUMPRODUCT(O657:O677,P657:P677)/O656),"-",SUMPRODUCT(O657:O677,P657:P677)/O656)</f>
        <v>56.396972247998548</v>
      </c>
      <c r="Q656" s="53">
        <f>IF(SUM(Q657:Q677)&lt;0.001,"-",SUM(Q657:Q677))</f>
        <v>7620.2730000000001</v>
      </c>
      <c r="R656" s="53">
        <f>IF(ISERR(SUMPRODUCT(Q657:Q677,R657:R677)/Q656),"-",SUMPRODUCT(Q657:Q677,R657:R677)/Q656)</f>
        <v>55.358482563551206</v>
      </c>
      <c r="S656" s="53">
        <f>IF(SUM(S657:S677)&lt;0.001,"-",SUM(S657:S677))</f>
        <v>4295.9389999999994</v>
      </c>
      <c r="T656" s="53">
        <f>IF(ISERR(SUMPRODUCT(S657:S677,T657:T677)/S656),"-",SUMPRODUCT(S657:S677,T657:T677)/S656)</f>
        <v>55.111933386391193</v>
      </c>
      <c r="U656" s="53">
        <f>IF(SUM(U657:U677)&lt;0.001,"-",SUM(U657:U677))</f>
        <v>8367.4609999999993</v>
      </c>
      <c r="V656" s="53">
        <f>IF(ISERR(SUMPRODUCT(U657:U677,V657:V677)/U656),"-",SUMPRODUCT(U657:U677,V657:V677)/U656)</f>
        <v>56.005215441099757</v>
      </c>
      <c r="W656" s="53">
        <f>IF(SUM(W657:W677)&lt;0.001,"-",SUM(W657:W677))</f>
        <v>8896.5670000000027</v>
      </c>
      <c r="X656" s="53">
        <f>IF(ISERR(SUMPRODUCT(W657:W677,X657:X677)/W656),"-",SUMPRODUCT(W657:W677,X657:X677)/W656)</f>
        <v>58.970313268027972</v>
      </c>
      <c r="Y656" s="53">
        <f>IF(SUM(Y657:Y677)&lt;0.001,"-",SUM(Y657:Y677))</f>
        <v>8048.5590000000011</v>
      </c>
      <c r="Z656" s="53">
        <f>IF(ISERR(SUMPRODUCT(Y657:Y677,Z657:Z677)/Y656),"-",SUMPRODUCT(Y657:Y677,Z657:Z677)/Y656)</f>
        <v>75.239612581581369</v>
      </c>
      <c r="AA656" s="53">
        <f>IF(SUM(AA657:AA677)&lt;0.001,"-",SUM(AA657:AA677))</f>
        <v>4921.6240000000007</v>
      </c>
      <c r="AB656" s="53">
        <f>IF(ISERR(SUMPRODUCT(AA657:AA677,AB657:AB677)/AA656),"-",SUMPRODUCT(AA657:AA677,AB657:AB677)/AA656)</f>
        <v>86.211283104926338</v>
      </c>
    </row>
    <row r="657" spans="2:28" ht="14.45" customHeight="1">
      <c r="B657" s="57" t="s">
        <v>130</v>
      </c>
      <c r="C657" s="58" t="s">
        <v>12</v>
      </c>
      <c r="D657" s="56">
        <f>IF(B657="","",SUMPRODUCT((B$11:B657&lt;&gt;"")*1))</f>
        <v>512</v>
      </c>
      <c r="E657" s="54">
        <v>1682.317</v>
      </c>
      <c r="F657" s="54">
        <v>118.09766352001436</v>
      </c>
      <c r="G657" s="54">
        <v>972.64300000000003</v>
      </c>
      <c r="H657" s="54">
        <v>100.96647382441451</v>
      </c>
      <c r="I657" s="54">
        <v>980.91</v>
      </c>
      <c r="J657" s="54">
        <v>90.615498873495014</v>
      </c>
      <c r="K657" s="54">
        <v>765.30499999999995</v>
      </c>
      <c r="L657" s="54">
        <v>73.208722012792279</v>
      </c>
      <c r="M657" s="54">
        <v>310.99900000000002</v>
      </c>
      <c r="N657" s="54">
        <v>79.982958144559944</v>
      </c>
      <c r="O657" s="54">
        <v>320.56400000000002</v>
      </c>
      <c r="P657" s="54">
        <v>84.098797743976249</v>
      </c>
      <c r="Q657" s="54">
        <v>136.90700000000001</v>
      </c>
      <c r="R657" s="54">
        <v>110.45560855179063</v>
      </c>
      <c r="S657" s="54">
        <v>60.640999999999998</v>
      </c>
      <c r="T657" s="54">
        <v>268.34686103461354</v>
      </c>
      <c r="U657" s="54">
        <v>81.718000000000004</v>
      </c>
      <c r="V657" s="54">
        <v>195.36134021880125</v>
      </c>
      <c r="W657" s="54">
        <v>255.047</v>
      </c>
      <c r="X657" s="54">
        <v>147.26866028614333</v>
      </c>
      <c r="Y657" s="54">
        <v>1165.115</v>
      </c>
      <c r="Z657" s="54">
        <v>117.57477416392373</v>
      </c>
      <c r="AA657" s="54">
        <v>509.32900000000001</v>
      </c>
      <c r="AB657" s="54">
        <v>178.73884267339972</v>
      </c>
    </row>
    <row r="658" spans="2:28" ht="14.45" customHeight="1">
      <c r="B658" s="57" t="s">
        <v>11</v>
      </c>
      <c r="C658" s="58" t="s">
        <v>12</v>
      </c>
      <c r="D658" s="56">
        <f>IF(B658="","",SUMPRODUCT((B$11:B658&lt;&gt;"")*1))</f>
        <v>513</v>
      </c>
      <c r="E658" s="54">
        <v>18.364000000000001</v>
      </c>
      <c r="F658" s="54">
        <v>81.061696798083204</v>
      </c>
      <c r="G658" s="54">
        <v>152.61000000000001</v>
      </c>
      <c r="H658" s="54">
        <v>102.17307515890177</v>
      </c>
      <c r="I658" s="54">
        <v>121.523</v>
      </c>
      <c r="J658" s="54">
        <v>61.497420241435776</v>
      </c>
      <c r="K658" s="54">
        <v>22.591999999999999</v>
      </c>
      <c r="L658" s="54">
        <v>53.481276558073652</v>
      </c>
      <c r="M658" s="54">
        <v>5.27</v>
      </c>
      <c r="N658" s="54">
        <v>44.349715370018977</v>
      </c>
      <c r="O658" s="54">
        <v>13.602</v>
      </c>
      <c r="P658" s="54">
        <v>48.437288634024412</v>
      </c>
      <c r="Q658" s="54">
        <v>51.279000000000003</v>
      </c>
      <c r="R658" s="54">
        <v>54.47896799859592</v>
      </c>
      <c r="S658" s="54">
        <v>19.626000000000001</v>
      </c>
      <c r="T658" s="54">
        <v>51.270559461938248</v>
      </c>
      <c r="U658" s="54">
        <v>15.789</v>
      </c>
      <c r="V658" s="54">
        <v>46.234910380644756</v>
      </c>
      <c r="W658" s="54">
        <v>23.965</v>
      </c>
      <c r="X658" s="54">
        <v>49.857959524306281</v>
      </c>
      <c r="Y658" s="54">
        <v>14.826000000000001</v>
      </c>
      <c r="Z658" s="54">
        <v>52.125725077566436</v>
      </c>
      <c r="AA658" s="54">
        <v>26.152999999999999</v>
      </c>
      <c r="AB658" s="54">
        <v>92.788704928688873</v>
      </c>
    </row>
    <row r="659" spans="2:28" ht="14.45" customHeight="1">
      <c r="B659" s="57" t="s">
        <v>101</v>
      </c>
      <c r="C659" s="58" t="s">
        <v>12</v>
      </c>
      <c r="D659" s="56">
        <f>IF(B659="","",SUMPRODUCT((B$11:B659&lt;&gt;"")*1))</f>
        <v>514</v>
      </c>
      <c r="E659" s="54">
        <v>9.0370000000000008</v>
      </c>
      <c r="F659" s="54">
        <v>68.95120061967468</v>
      </c>
      <c r="G659" s="54">
        <v>145.56</v>
      </c>
      <c r="H659" s="54">
        <v>107.48454932673812</v>
      </c>
      <c r="I659" s="54">
        <v>113.321</v>
      </c>
      <c r="J659" s="54">
        <v>75.295126234325508</v>
      </c>
      <c r="K659" s="54">
        <v>17.945</v>
      </c>
      <c r="L659" s="54">
        <v>57.699247701309552</v>
      </c>
      <c r="M659" s="54">
        <v>2.1360000000000001</v>
      </c>
      <c r="N659" s="54">
        <v>46.069288389513105</v>
      </c>
      <c r="O659" s="54">
        <v>9.141</v>
      </c>
      <c r="P659" s="54">
        <v>51.024504977573571</v>
      </c>
      <c r="Q659" s="54">
        <v>1.53</v>
      </c>
      <c r="R659" s="54">
        <v>44.301307189542484</v>
      </c>
      <c r="S659" s="54">
        <v>1.1359999999999999</v>
      </c>
      <c r="T659" s="54">
        <v>37.27024647887324</v>
      </c>
      <c r="U659" s="54">
        <v>3.5790000000000002</v>
      </c>
      <c r="V659" s="54">
        <v>43.019558535903883</v>
      </c>
      <c r="W659" s="54">
        <v>6.8579999999999997</v>
      </c>
      <c r="X659" s="54">
        <v>50.634733158355203</v>
      </c>
      <c r="Y659" s="54">
        <v>8.7479999999999993</v>
      </c>
      <c r="Z659" s="54">
        <v>64.910379515317786</v>
      </c>
      <c r="AA659" s="54">
        <v>13.8</v>
      </c>
      <c r="AB659" s="54">
        <v>68.746376811594203</v>
      </c>
    </row>
    <row r="660" spans="2:28" ht="14.45" customHeight="1">
      <c r="B660" s="57" t="s">
        <v>102</v>
      </c>
      <c r="C660" s="58" t="s">
        <v>12</v>
      </c>
      <c r="D660" s="56">
        <f>IF(B660="","",SUMPRODUCT((B$11:B660&lt;&gt;"")*1))</f>
        <v>515</v>
      </c>
      <c r="E660" s="54">
        <v>3019.0230000000001</v>
      </c>
      <c r="F660" s="54">
        <v>59.954373981251543</v>
      </c>
      <c r="G660" s="54">
        <v>5303.5649999999996</v>
      </c>
      <c r="H660" s="54">
        <v>55.617012330385322</v>
      </c>
      <c r="I660" s="54">
        <v>4320.9319999999998</v>
      </c>
      <c r="J660" s="54">
        <v>52.569966849744453</v>
      </c>
      <c r="K660" s="54">
        <v>886.82899999999995</v>
      </c>
      <c r="L660" s="54">
        <v>58.349860006833332</v>
      </c>
      <c r="M660" s="54">
        <v>1092.768</v>
      </c>
      <c r="N660" s="54">
        <v>53.9994308032446</v>
      </c>
      <c r="O660" s="54">
        <v>98.787000000000006</v>
      </c>
      <c r="P660" s="54">
        <v>57.570591272130947</v>
      </c>
      <c r="Q660" s="54">
        <v>23.055</v>
      </c>
      <c r="R660" s="54">
        <v>34.675905443504668</v>
      </c>
      <c r="S660" s="54">
        <v>6.1260000000000003</v>
      </c>
      <c r="T660" s="54">
        <v>34.985798237022529</v>
      </c>
      <c r="U660" s="54">
        <v>4822.7299999999996</v>
      </c>
      <c r="V660" s="54">
        <v>58.00301074287799</v>
      </c>
      <c r="W660" s="54">
        <v>2891.5970000000002</v>
      </c>
      <c r="X660" s="54">
        <v>65.037161125841536</v>
      </c>
      <c r="Y660" s="54">
        <v>3444.9389999999999</v>
      </c>
      <c r="Z660" s="54">
        <v>75.964143922432299</v>
      </c>
      <c r="AA660" s="54">
        <v>2626.4830000000002</v>
      </c>
      <c r="AB660" s="54">
        <v>83.339259762960594</v>
      </c>
    </row>
    <row r="661" spans="2:28" ht="14.45" customHeight="1">
      <c r="B661" s="57"/>
      <c r="C661" s="58"/>
      <c r="D661" s="56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</row>
    <row r="662" spans="2:28" ht="14.45" customHeight="1">
      <c r="B662" s="57" t="s">
        <v>131</v>
      </c>
      <c r="C662" s="58" t="s">
        <v>12</v>
      </c>
      <c r="D662" s="56">
        <f>IF(B662="","",SUMPRODUCT((B$11:B662&lt;&gt;"")*1))</f>
        <v>516</v>
      </c>
      <c r="E662" s="54">
        <v>629.19299999999998</v>
      </c>
      <c r="F662" s="54">
        <v>38.689543589963655</v>
      </c>
      <c r="G662" s="54">
        <v>10.54</v>
      </c>
      <c r="H662" s="54">
        <v>51.334535104364328</v>
      </c>
      <c r="I662" s="54">
        <v>164.69499999999999</v>
      </c>
      <c r="J662" s="54">
        <v>46.576471659734665</v>
      </c>
      <c r="K662" s="54">
        <v>1523.2719999999999</v>
      </c>
      <c r="L662" s="54">
        <v>43.186461117909346</v>
      </c>
      <c r="M662" s="54">
        <v>2477.6379999999999</v>
      </c>
      <c r="N662" s="54">
        <v>43.975288157511308</v>
      </c>
      <c r="O662" s="54">
        <v>1896.7470000000001</v>
      </c>
      <c r="P662" s="54">
        <v>46.119034852829607</v>
      </c>
      <c r="Q662" s="54">
        <v>499.47</v>
      </c>
      <c r="R662" s="54">
        <v>37.646497287124355</v>
      </c>
      <c r="S662" s="54">
        <v>2.7E-2</v>
      </c>
      <c r="T662" s="54">
        <v>54</v>
      </c>
      <c r="U662" s="54">
        <v>0.873</v>
      </c>
      <c r="V662" s="54">
        <v>61.782359679266889</v>
      </c>
      <c r="W662" s="54">
        <v>211.69399999999999</v>
      </c>
      <c r="X662" s="54">
        <v>52.371588235849856</v>
      </c>
      <c r="Y662" s="54">
        <v>17.216000000000001</v>
      </c>
      <c r="Z662" s="54">
        <v>53.351359200743495</v>
      </c>
      <c r="AA662" s="54">
        <v>223.71299999999999</v>
      </c>
      <c r="AB662" s="54">
        <v>49.015716565420874</v>
      </c>
    </row>
    <row r="663" spans="2:28" ht="14.45" customHeight="1">
      <c r="B663" s="57" t="s">
        <v>123</v>
      </c>
      <c r="C663" s="58" t="s">
        <v>12</v>
      </c>
      <c r="D663" s="56">
        <f>IF(B663="","",SUMPRODUCT((B$11:B663&lt;&gt;"")*1))</f>
        <v>517</v>
      </c>
      <c r="E663" s="54">
        <v>1024.761</v>
      </c>
      <c r="F663" s="54">
        <v>43.192064295967548</v>
      </c>
      <c r="G663" s="54">
        <v>0</v>
      </c>
      <c r="H663" s="54">
        <v>0</v>
      </c>
      <c r="I663" s="54">
        <v>1239.2639999999999</v>
      </c>
      <c r="J663" s="54">
        <v>47.1091591460738</v>
      </c>
      <c r="K663" s="54">
        <v>1373.3040000000001</v>
      </c>
      <c r="L663" s="54">
        <v>49.363974036338647</v>
      </c>
      <c r="M663" s="54">
        <v>3609.835</v>
      </c>
      <c r="N663" s="54">
        <v>53.001554364673176</v>
      </c>
      <c r="O663" s="54">
        <v>4384.2619999999997</v>
      </c>
      <c r="P663" s="54">
        <v>53.99998380571234</v>
      </c>
      <c r="Q663" s="54">
        <v>3991.44</v>
      </c>
      <c r="R663" s="54">
        <v>54</v>
      </c>
      <c r="S663" s="54">
        <v>3686.25</v>
      </c>
      <c r="T663" s="54">
        <v>50.446232349949135</v>
      </c>
      <c r="U663" s="54">
        <v>2837.0120000000002</v>
      </c>
      <c r="V663" s="54">
        <v>48.599999929503298</v>
      </c>
      <c r="W663" s="54">
        <v>3027.9520000000002</v>
      </c>
      <c r="X663" s="54">
        <v>50.176618057353622</v>
      </c>
      <c r="Y663" s="54">
        <v>2812.7469999999998</v>
      </c>
      <c r="Z663" s="54">
        <v>56.847071919372766</v>
      </c>
      <c r="AA663" s="54">
        <v>1012.371</v>
      </c>
      <c r="AB663" s="54">
        <v>59.399998617107762</v>
      </c>
    </row>
    <row r="664" spans="2:28" ht="14.45" customHeight="1">
      <c r="B664" s="57" t="s">
        <v>132</v>
      </c>
      <c r="C664" s="58" t="s">
        <v>12</v>
      </c>
      <c r="D664" s="56">
        <f>IF(B664="","",SUMPRODUCT((B$11:B664&lt;&gt;"")*1))</f>
        <v>518</v>
      </c>
      <c r="E664" s="54">
        <v>1089.009</v>
      </c>
      <c r="F664" s="54">
        <v>43.456155091463891</v>
      </c>
      <c r="G664" s="54">
        <v>0</v>
      </c>
      <c r="H664" s="54">
        <v>0</v>
      </c>
      <c r="I664" s="54">
        <v>815.31799999999998</v>
      </c>
      <c r="J664" s="54">
        <v>45.599099983074083</v>
      </c>
      <c r="K664" s="54">
        <v>695.20699999999999</v>
      </c>
      <c r="L664" s="54">
        <v>54.402767808724597</v>
      </c>
      <c r="M664" s="54">
        <v>1900.954</v>
      </c>
      <c r="N664" s="54">
        <v>57.933426058705251</v>
      </c>
      <c r="O664" s="54">
        <v>3772.259</v>
      </c>
      <c r="P664" s="54">
        <v>57.404383686273924</v>
      </c>
      <c r="Q664" s="54">
        <v>2858.3470000000002</v>
      </c>
      <c r="R664" s="54">
        <v>56.642708880342383</v>
      </c>
      <c r="S664" s="54">
        <v>507.85300000000001</v>
      </c>
      <c r="T664" s="54">
        <v>56.667230478110788</v>
      </c>
      <c r="U664" s="54">
        <v>590.79999999999995</v>
      </c>
      <c r="V664" s="54">
        <v>48.782919769803655</v>
      </c>
      <c r="W664" s="54">
        <v>2439.299</v>
      </c>
      <c r="X664" s="54">
        <v>49.719860500906201</v>
      </c>
      <c r="Y664" s="54">
        <v>486.59300000000002</v>
      </c>
      <c r="Z664" s="54">
        <v>56.327213913886965</v>
      </c>
      <c r="AA664" s="54">
        <v>17.707999999999998</v>
      </c>
      <c r="AB664" s="54">
        <v>58.790716060537612</v>
      </c>
    </row>
    <row r="665" spans="2:28" ht="14.45" customHeight="1">
      <c r="B665" s="62" t="s">
        <v>104</v>
      </c>
      <c r="C665" s="62" t="s">
        <v>12</v>
      </c>
      <c r="D665" s="56">
        <f>IF(B665="","",SUMPRODUCT((B$11:B665&lt;&gt;"")*1))</f>
        <v>519</v>
      </c>
      <c r="E665" s="54">
        <v>1.4999999999999999E-2</v>
      </c>
      <c r="F665" s="54">
        <v>21.6</v>
      </c>
      <c r="G665" s="54">
        <v>4.4999999999999998E-2</v>
      </c>
      <c r="H665" s="54">
        <v>16.8</v>
      </c>
      <c r="I665" s="54">
        <v>0.06</v>
      </c>
      <c r="J665" s="54">
        <v>21.6</v>
      </c>
      <c r="K665" s="54">
        <v>1800.59</v>
      </c>
      <c r="L665" s="54">
        <v>48.414013184567281</v>
      </c>
      <c r="M665" s="54">
        <v>31.3</v>
      </c>
      <c r="N665" s="54">
        <v>48.6</v>
      </c>
      <c r="O665" s="54">
        <v>29.68</v>
      </c>
      <c r="P665" s="54">
        <v>50.760006738544476</v>
      </c>
      <c r="Q665" s="54">
        <v>0</v>
      </c>
      <c r="R665" s="54">
        <v>0</v>
      </c>
      <c r="S665" s="54">
        <v>0</v>
      </c>
      <c r="T665" s="54">
        <v>0</v>
      </c>
      <c r="U665" s="54">
        <v>0</v>
      </c>
      <c r="V665" s="54">
        <v>0</v>
      </c>
      <c r="W665" s="54">
        <v>0</v>
      </c>
      <c r="X665" s="54">
        <v>0</v>
      </c>
      <c r="Y665" s="54">
        <v>42.3</v>
      </c>
      <c r="Z665" s="54">
        <v>64.8</v>
      </c>
      <c r="AA665" s="54">
        <v>232.88</v>
      </c>
      <c r="AB665" s="54">
        <v>63.502636551013403</v>
      </c>
    </row>
    <row r="666" spans="2:28" ht="14.45" customHeight="1">
      <c r="B666" s="12" t="s">
        <v>92</v>
      </c>
      <c r="C666" s="12" t="s">
        <v>93</v>
      </c>
      <c r="D666" s="56">
        <f>IF(B666="","",SUMPRODUCT((B$11:B666&lt;&gt;"")*1))</f>
        <v>520</v>
      </c>
      <c r="E666" s="54">
        <v>73</v>
      </c>
      <c r="F666" s="54">
        <v>37.726027397260275</v>
      </c>
      <c r="G666" s="54">
        <v>185</v>
      </c>
      <c r="H666" s="54">
        <v>43.210810810810813</v>
      </c>
      <c r="I666" s="54">
        <v>677</v>
      </c>
      <c r="J666" s="54">
        <v>68.522895125553916</v>
      </c>
      <c r="K666" s="54">
        <v>212</v>
      </c>
      <c r="L666" s="54">
        <v>74.665094339622641</v>
      </c>
      <c r="M666" s="54">
        <v>2007</v>
      </c>
      <c r="N666" s="54">
        <v>68.334828101644248</v>
      </c>
      <c r="O666" s="54">
        <v>1594</v>
      </c>
      <c r="P666" s="54">
        <v>63.538268506900877</v>
      </c>
      <c r="Q666" s="54">
        <v>46</v>
      </c>
      <c r="R666" s="54">
        <v>87.91304347826086</v>
      </c>
      <c r="S666" s="54">
        <v>6</v>
      </c>
      <c r="T666" s="54">
        <v>277.83333333333337</v>
      </c>
      <c r="U666" s="54">
        <v>9</v>
      </c>
      <c r="V666" s="54">
        <v>333.44444444444446</v>
      </c>
      <c r="W666" s="54">
        <v>5</v>
      </c>
      <c r="X666" s="54">
        <v>344.8</v>
      </c>
      <c r="Y666" s="54">
        <v>19</v>
      </c>
      <c r="Z666" s="54">
        <v>103.8421052631579</v>
      </c>
      <c r="AA666" s="54">
        <v>89</v>
      </c>
      <c r="AB666" s="54">
        <v>70.910112359550567</v>
      </c>
    </row>
    <row r="667" spans="2:28" ht="14.45" customHeight="1">
      <c r="B667" s="12"/>
      <c r="C667" s="12"/>
      <c r="D667" s="56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</row>
    <row r="668" spans="2:28" ht="14.45" customHeight="1">
      <c r="B668" s="57" t="s">
        <v>13</v>
      </c>
      <c r="C668" s="58" t="s">
        <v>14</v>
      </c>
      <c r="D668" s="56">
        <f>IF(B668="","",SUMPRODUCT((B$11:B668&lt;&gt;"")*1))</f>
        <v>521</v>
      </c>
      <c r="E668" s="54">
        <v>472.89499999999998</v>
      </c>
      <c r="F668" s="54">
        <v>51.84000042292687</v>
      </c>
      <c r="G668" s="54">
        <v>1407.798</v>
      </c>
      <c r="H668" s="54">
        <v>56.721370537534504</v>
      </c>
      <c r="I668" s="54">
        <v>1552.3430000000001</v>
      </c>
      <c r="J668" s="54">
        <v>69.401619358608244</v>
      </c>
      <c r="K668" s="54">
        <v>1890.529</v>
      </c>
      <c r="L668" s="54">
        <v>71.386562702820214</v>
      </c>
      <c r="M668" s="54">
        <v>1754.6679999999999</v>
      </c>
      <c r="N668" s="54">
        <v>65.766396834044954</v>
      </c>
      <c r="O668" s="54">
        <v>544.24599999999998</v>
      </c>
      <c r="P668" s="54">
        <v>66.631295406856466</v>
      </c>
      <c r="Q668" s="54">
        <v>9.8079999999999998</v>
      </c>
      <c r="R668" s="54">
        <v>260.97777324632955</v>
      </c>
      <c r="S668" s="54">
        <v>6.7990000000000004</v>
      </c>
      <c r="T668" s="54">
        <v>304.43712310633919</v>
      </c>
      <c r="U668" s="54">
        <v>0.93</v>
      </c>
      <c r="V668" s="54">
        <v>61.382795698924738</v>
      </c>
      <c r="W668" s="54">
        <v>27.92</v>
      </c>
      <c r="X668" s="54">
        <v>311.25179083094554</v>
      </c>
      <c r="Y668" s="54">
        <v>29.870999999999999</v>
      </c>
      <c r="Z668" s="54">
        <v>378.40068963208461</v>
      </c>
      <c r="AA668" s="54">
        <v>29.332000000000001</v>
      </c>
      <c r="AB668" s="54">
        <v>322.70660030001363</v>
      </c>
    </row>
    <row r="669" spans="2:28" ht="14.45" customHeight="1">
      <c r="B669" s="57" t="s">
        <v>15</v>
      </c>
      <c r="C669" s="58" t="s">
        <v>14</v>
      </c>
      <c r="D669" s="56">
        <f>IF(B669="","",SUMPRODUCT((B$11:B669&lt;&gt;"")*1))</f>
        <v>522</v>
      </c>
      <c r="E669" s="54">
        <v>4.2999999999999997E-2</v>
      </c>
      <c r="F669" s="54">
        <v>26.023255813953487</v>
      </c>
      <c r="G669" s="54">
        <v>3.5999999999999997E-2</v>
      </c>
      <c r="H669" s="54">
        <v>21.611111111111111</v>
      </c>
      <c r="I669" s="54">
        <v>1.4999999999999999E-2</v>
      </c>
      <c r="J669" s="54">
        <v>41</v>
      </c>
      <c r="K669" s="54">
        <v>29.622</v>
      </c>
      <c r="L669" s="54">
        <v>73.188474782256435</v>
      </c>
      <c r="M669" s="54">
        <v>83.634</v>
      </c>
      <c r="N669" s="54">
        <v>68.008549154650026</v>
      </c>
      <c r="O669" s="54">
        <v>6.9000000000000006E-2</v>
      </c>
      <c r="P669" s="54">
        <v>29.304347826086957</v>
      </c>
      <c r="Q669" s="54">
        <v>0</v>
      </c>
      <c r="R669" s="54">
        <v>0</v>
      </c>
      <c r="S669" s="54">
        <v>0</v>
      </c>
      <c r="T669" s="54">
        <v>0</v>
      </c>
      <c r="U669" s="54">
        <v>0</v>
      </c>
      <c r="V669" s="54">
        <v>0</v>
      </c>
      <c r="W669" s="54">
        <v>0</v>
      </c>
      <c r="X669" s="54">
        <v>0</v>
      </c>
      <c r="Y669" s="54">
        <v>0</v>
      </c>
      <c r="Z669" s="54">
        <v>0</v>
      </c>
      <c r="AA669" s="54">
        <v>0</v>
      </c>
      <c r="AB669" s="54">
        <v>0</v>
      </c>
    </row>
    <row r="670" spans="2:28" ht="14.45" customHeight="1">
      <c r="B670" s="57" t="s">
        <v>16</v>
      </c>
      <c r="C670" s="58" t="s">
        <v>14</v>
      </c>
      <c r="D670" s="56">
        <f>IF(B670="","",SUMPRODUCT((B$11:B670&lt;&gt;"")*1))</f>
        <v>523</v>
      </c>
      <c r="E670" s="54">
        <v>1.0960000000000001</v>
      </c>
      <c r="F670" s="54">
        <v>81.815693430656935</v>
      </c>
      <c r="G670" s="54">
        <v>6.8339999999999996</v>
      </c>
      <c r="H670" s="54">
        <v>82.545654082528543</v>
      </c>
      <c r="I670" s="54">
        <v>3.2050000000000001</v>
      </c>
      <c r="J670" s="54">
        <v>63.983775351014039</v>
      </c>
      <c r="K670" s="54">
        <v>403.846</v>
      </c>
      <c r="L670" s="54">
        <v>76.715468272559349</v>
      </c>
      <c r="M670" s="54">
        <v>1127.67</v>
      </c>
      <c r="N670" s="54">
        <v>71.320451905255979</v>
      </c>
      <c r="O670" s="54">
        <v>0.23</v>
      </c>
      <c r="P670" s="54">
        <v>46.943478260869568</v>
      </c>
      <c r="Q670" s="54">
        <v>0</v>
      </c>
      <c r="R670" s="54">
        <v>0</v>
      </c>
      <c r="S670" s="54">
        <v>7.0000000000000001E-3</v>
      </c>
      <c r="T670" s="54">
        <v>279.28571428571428</v>
      </c>
      <c r="U670" s="54">
        <v>0</v>
      </c>
      <c r="V670" s="54">
        <v>0</v>
      </c>
      <c r="W670" s="54">
        <v>0</v>
      </c>
      <c r="X670" s="54">
        <v>0</v>
      </c>
      <c r="Y670" s="54">
        <v>0.20300000000000001</v>
      </c>
      <c r="Z670" s="54">
        <v>232.6502463054187</v>
      </c>
      <c r="AA670" s="54">
        <v>0.186</v>
      </c>
      <c r="AB670" s="54">
        <v>271.41397849462362</v>
      </c>
    </row>
    <row r="671" spans="2:28" ht="14.45" customHeight="1">
      <c r="B671" s="57" t="s">
        <v>17</v>
      </c>
      <c r="C671" s="58" t="s">
        <v>18</v>
      </c>
      <c r="D671" s="56">
        <f>IF(B671="","",SUMPRODUCT((B$11:B671&lt;&gt;"")*1))</f>
        <v>524</v>
      </c>
      <c r="E671" s="54">
        <v>1.837</v>
      </c>
      <c r="F671" s="54">
        <v>165.66902558519325</v>
      </c>
      <c r="G671" s="54">
        <v>0.35899999999999999</v>
      </c>
      <c r="H671" s="54">
        <v>350.89415041782729</v>
      </c>
      <c r="I671" s="54">
        <v>1.9570000000000001</v>
      </c>
      <c r="J671" s="54">
        <v>89.11854879918242</v>
      </c>
      <c r="K671" s="54">
        <v>1.6619999999999999</v>
      </c>
      <c r="L671" s="54">
        <v>36.495788206979547</v>
      </c>
      <c r="M671" s="54">
        <v>7.1159999999999997</v>
      </c>
      <c r="N671" s="54">
        <v>24.151911186059586</v>
      </c>
      <c r="O671" s="54">
        <v>0.748</v>
      </c>
      <c r="P671" s="54">
        <v>52.415775401069517</v>
      </c>
      <c r="Q671" s="54">
        <v>8.0000000000000002E-3</v>
      </c>
      <c r="R671" s="54">
        <v>256.375</v>
      </c>
      <c r="S671" s="54">
        <v>0</v>
      </c>
      <c r="T671" s="54">
        <v>0</v>
      </c>
      <c r="U671" s="54">
        <v>2E-3</v>
      </c>
      <c r="V671" s="54">
        <v>314.5</v>
      </c>
      <c r="W671" s="54">
        <v>0</v>
      </c>
      <c r="X671" s="54">
        <v>0</v>
      </c>
      <c r="Y671" s="54">
        <v>1.2999999999999999E-2</v>
      </c>
      <c r="Z671" s="54">
        <v>680.46153846153845</v>
      </c>
      <c r="AA671" s="54">
        <v>0.28199999999999997</v>
      </c>
      <c r="AB671" s="54">
        <v>682.32978723404256</v>
      </c>
    </row>
    <row r="672" spans="2:28" ht="14.45" customHeight="1">
      <c r="B672" s="57" t="s">
        <v>19</v>
      </c>
      <c r="C672" s="58" t="s">
        <v>18</v>
      </c>
      <c r="D672" s="56">
        <f>IF(B672="","",SUMPRODUCT((B$11:B672&lt;&gt;"")*1))</f>
        <v>525</v>
      </c>
      <c r="E672" s="54">
        <v>1.0649999999999999</v>
      </c>
      <c r="F672" s="54">
        <v>84.015962441314556</v>
      </c>
      <c r="G672" s="54">
        <v>122.28400000000001</v>
      </c>
      <c r="H672" s="54">
        <v>37.372101010761831</v>
      </c>
      <c r="I672" s="54">
        <v>151.34100000000001</v>
      </c>
      <c r="J672" s="54">
        <v>45.006594379579894</v>
      </c>
      <c r="K672" s="54">
        <v>142.66999999999999</v>
      </c>
      <c r="L672" s="54">
        <v>42.996754748720825</v>
      </c>
      <c r="M672" s="54">
        <v>22.169</v>
      </c>
      <c r="N672" s="54">
        <v>35.073796743199964</v>
      </c>
      <c r="O672" s="54">
        <v>5.39</v>
      </c>
      <c r="P672" s="54">
        <v>75.570315398886819</v>
      </c>
      <c r="Q672" s="54">
        <v>0</v>
      </c>
      <c r="R672" s="54">
        <v>0</v>
      </c>
      <c r="S672" s="54">
        <v>0</v>
      </c>
      <c r="T672" s="54">
        <v>0</v>
      </c>
      <c r="U672" s="54">
        <v>1.2E-2</v>
      </c>
      <c r="V672" s="54">
        <v>151.16666666666669</v>
      </c>
      <c r="W672" s="54">
        <v>4.0000000000000001E-3</v>
      </c>
      <c r="X672" s="54">
        <v>243</v>
      </c>
      <c r="Y672" s="54">
        <v>4.1000000000000002E-2</v>
      </c>
      <c r="Z672" s="54">
        <v>143.02439024390245</v>
      </c>
      <c r="AA672" s="54">
        <v>1.0999999999999999E-2</v>
      </c>
      <c r="AB672" s="54">
        <v>657.81818181818187</v>
      </c>
    </row>
    <row r="673" spans="1:28" ht="14.45" customHeight="1">
      <c r="B673" s="57"/>
      <c r="C673" s="58"/>
      <c r="D673" s="56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</row>
    <row r="674" spans="1:28" ht="14.45" customHeight="1">
      <c r="B674" s="57" t="s">
        <v>20</v>
      </c>
      <c r="C674" s="58" t="s">
        <v>18</v>
      </c>
      <c r="D674" s="56">
        <f>IF(B674="","",SUMPRODUCT((B$11:B674&lt;&gt;"")*1))</f>
        <v>526</v>
      </c>
      <c r="E674" s="54">
        <v>77.116</v>
      </c>
      <c r="F674" s="54">
        <v>103.71806110275429</v>
      </c>
      <c r="G674" s="54">
        <v>753.20399999999995</v>
      </c>
      <c r="H674" s="54">
        <v>37.120639295595879</v>
      </c>
      <c r="I674" s="54">
        <v>1531.4110000000001</v>
      </c>
      <c r="J674" s="54">
        <v>47.815069893059402</v>
      </c>
      <c r="K674" s="54">
        <v>2028.2819999999999</v>
      </c>
      <c r="L674" s="54">
        <v>38.401568913987305</v>
      </c>
      <c r="M674" s="54">
        <v>737.94799999999998</v>
      </c>
      <c r="N674" s="54">
        <v>43.05238987028897</v>
      </c>
      <c r="O674" s="54">
        <v>221.018</v>
      </c>
      <c r="P674" s="54">
        <v>58.594435747314698</v>
      </c>
      <c r="Q674" s="54">
        <v>2.4289999999999998</v>
      </c>
      <c r="R674" s="54">
        <v>87.463565253190623</v>
      </c>
      <c r="S674" s="54">
        <v>1.474</v>
      </c>
      <c r="T674" s="54">
        <v>505.73677069199454</v>
      </c>
      <c r="U674" s="54">
        <v>5.01</v>
      </c>
      <c r="V674" s="54">
        <v>443.96626746506985</v>
      </c>
      <c r="W674" s="54">
        <v>7.2160000000000002</v>
      </c>
      <c r="X674" s="54">
        <v>380.98544900221731</v>
      </c>
      <c r="Y674" s="54">
        <v>6.9409999999999998</v>
      </c>
      <c r="Z674" s="54">
        <v>179.59040484080106</v>
      </c>
      <c r="AA674" s="54">
        <v>140.32499999999999</v>
      </c>
      <c r="AB674" s="54">
        <v>57.2232032781044</v>
      </c>
    </row>
    <row r="675" spans="1:28" ht="14.45" customHeight="1">
      <c r="B675" s="57" t="s">
        <v>21</v>
      </c>
      <c r="C675" s="58" t="s">
        <v>18</v>
      </c>
      <c r="D675" s="56">
        <f>IF(B675="","",SUMPRODUCT((B$11:B675&lt;&gt;"")*1))</f>
        <v>527</v>
      </c>
      <c r="E675" s="54">
        <v>0.42099999999999999</v>
      </c>
      <c r="F675" s="54">
        <v>96.558194774346788</v>
      </c>
      <c r="G675" s="54">
        <v>0.14599999999999999</v>
      </c>
      <c r="H675" s="54">
        <v>86.589041095890408</v>
      </c>
      <c r="I675" s="54">
        <v>0.13400000000000001</v>
      </c>
      <c r="J675" s="54">
        <v>111.18656716417911</v>
      </c>
      <c r="K675" s="54">
        <v>9.8000000000000004E-2</v>
      </c>
      <c r="L675" s="54">
        <v>139.31632653061226</v>
      </c>
      <c r="M675" s="54">
        <v>0.20499999999999999</v>
      </c>
      <c r="N675" s="54">
        <v>23.629268292682926</v>
      </c>
      <c r="O675" s="54">
        <v>7.4999999999999997E-2</v>
      </c>
      <c r="P675" s="54">
        <v>13.386666666666667</v>
      </c>
      <c r="Q675" s="54">
        <v>0</v>
      </c>
      <c r="R675" s="54">
        <v>0</v>
      </c>
      <c r="S675" s="54">
        <v>0</v>
      </c>
      <c r="T675" s="54">
        <v>0</v>
      </c>
      <c r="U675" s="54">
        <v>6.0000000000000001E-3</v>
      </c>
      <c r="V675" s="54">
        <v>270</v>
      </c>
      <c r="W675" s="54">
        <v>2E-3</v>
      </c>
      <c r="X675" s="54">
        <v>432</v>
      </c>
      <c r="Y675" s="54">
        <v>0</v>
      </c>
      <c r="Z675" s="54">
        <v>0</v>
      </c>
      <c r="AA675" s="54">
        <v>3.3000000000000002E-2</v>
      </c>
      <c r="AB675" s="54">
        <v>201.90909090909091</v>
      </c>
    </row>
    <row r="676" spans="1:28" ht="14.45" customHeight="1">
      <c r="B676" s="57" t="s">
        <v>63</v>
      </c>
      <c r="C676" s="58" t="s">
        <v>64</v>
      </c>
      <c r="D676" s="56">
        <f>IF(B676="","",SUMPRODUCT((B$11:B676&lt;&gt;"")*1))</f>
        <v>528</v>
      </c>
      <c r="E676" s="54">
        <v>7.0000000000000001E-3</v>
      </c>
      <c r="F676" s="54">
        <v>189.71428571428572</v>
      </c>
      <c r="G676" s="54">
        <v>8.9999999999999993E-3</v>
      </c>
      <c r="H676" s="54">
        <v>80</v>
      </c>
      <c r="I676" s="54">
        <v>6.0999999999999999E-2</v>
      </c>
      <c r="J676" s="54">
        <v>15.540983606557376</v>
      </c>
      <c r="K676" s="54">
        <v>0</v>
      </c>
      <c r="L676" s="54">
        <v>0</v>
      </c>
      <c r="M676" s="54">
        <v>0</v>
      </c>
      <c r="N676" s="54">
        <v>0</v>
      </c>
      <c r="O676" s="54">
        <v>0</v>
      </c>
      <c r="P676" s="54">
        <v>0</v>
      </c>
      <c r="Q676" s="54">
        <v>0</v>
      </c>
      <c r="R676" s="54">
        <v>0</v>
      </c>
      <c r="S676" s="54">
        <v>0</v>
      </c>
      <c r="T676" s="54">
        <v>0</v>
      </c>
      <c r="U676" s="54">
        <v>0</v>
      </c>
      <c r="V676" s="54">
        <v>0</v>
      </c>
      <c r="W676" s="54">
        <v>1E-3</v>
      </c>
      <c r="X676" s="54">
        <v>605</v>
      </c>
      <c r="Y676" s="54">
        <v>0</v>
      </c>
      <c r="Z676" s="54">
        <v>0</v>
      </c>
      <c r="AA676" s="54">
        <v>0</v>
      </c>
      <c r="AB676" s="54">
        <v>0</v>
      </c>
    </row>
    <row r="677" spans="1:28" ht="14.45" customHeight="1">
      <c r="B677" s="57" t="s">
        <v>41</v>
      </c>
      <c r="C677" s="58" t="s">
        <v>42</v>
      </c>
      <c r="D677" s="56">
        <f>IF(B677="","",SUMPRODUCT((B$11:B677&lt;&gt;"")*1))</f>
        <v>529</v>
      </c>
      <c r="E677" s="54">
        <v>6.0000000000000001E-3</v>
      </c>
      <c r="F677" s="54">
        <v>126</v>
      </c>
      <c r="G677" s="54">
        <v>0</v>
      </c>
      <c r="H677" s="54">
        <v>0</v>
      </c>
      <c r="I677" s="54">
        <v>0</v>
      </c>
      <c r="J677" s="54">
        <v>0</v>
      </c>
      <c r="K677" s="54">
        <v>0</v>
      </c>
      <c r="L677" s="54">
        <v>0</v>
      </c>
      <c r="M677" s="54">
        <v>6.0000000000000001E-3</v>
      </c>
      <c r="N677" s="54">
        <v>126</v>
      </c>
      <c r="O677" s="54">
        <v>0</v>
      </c>
      <c r="P677" s="54">
        <v>0</v>
      </c>
      <c r="Q677" s="54">
        <v>0</v>
      </c>
      <c r="R677" s="54">
        <v>0</v>
      </c>
      <c r="S677" s="54">
        <v>0</v>
      </c>
      <c r="T677" s="54">
        <v>0</v>
      </c>
      <c r="U677" s="54">
        <v>0</v>
      </c>
      <c r="V677" s="54">
        <v>0</v>
      </c>
      <c r="W677" s="54">
        <v>1.2E-2</v>
      </c>
      <c r="X677" s="54">
        <v>252</v>
      </c>
      <c r="Y677" s="54">
        <v>6.0000000000000001E-3</v>
      </c>
      <c r="Z677" s="54">
        <v>126</v>
      </c>
      <c r="AA677" s="54">
        <v>1.7999999999999999E-2</v>
      </c>
      <c r="AB677" s="54">
        <v>276</v>
      </c>
    </row>
    <row r="678" spans="1:28" ht="14.45" customHeight="1">
      <c r="B678" s="59"/>
      <c r="C678" s="11"/>
      <c r="D678" s="56" t="str">
        <f>IF(B678="","",SUMPRODUCT((B$11:B678&lt;&gt;"")*1))</f>
        <v/>
      </c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</row>
    <row r="679" spans="1:28" ht="14.45" customHeight="1">
      <c r="A679" s="50" t="s">
        <v>141</v>
      </c>
      <c r="B679" s="59"/>
      <c r="C679" s="11"/>
      <c r="D679" s="56" t="str">
        <f>IF(B679="","",SUMPRODUCT((B$11:B679&lt;&gt;"")*1))</f>
        <v/>
      </c>
      <c r="E679" s="53"/>
      <c r="F679" s="53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</row>
    <row r="680" spans="1:28" s="50" customFormat="1" ht="14.45" customHeight="1">
      <c r="B680" s="60" t="s">
        <v>80</v>
      </c>
      <c r="D680" s="56">
        <f>IF(B680="","",SUMPRODUCT((B$11:B680&lt;&gt;"")*1))</f>
        <v>530</v>
      </c>
      <c r="E680" s="53">
        <f>IF(SUM(E681:E700)&lt;0.001,"-",SUM(E681:E700))</f>
        <v>367.25999999999993</v>
      </c>
      <c r="F680" s="53">
        <f>IF(ISERR(SUMPRODUCT(E681:E700,F681:F700)/E680),"-",SUMPRODUCT(E681:E700,F681:F700)/E680)</f>
        <v>43.013573490170458</v>
      </c>
      <c r="G680" s="53">
        <f t="shared" ref="G680" si="22">IF(SUM(G681:G700)&lt;0.001,"-",SUM(G681:G700))</f>
        <v>241.74500000000003</v>
      </c>
      <c r="H680" s="53">
        <f t="shared" ref="H680" si="23">IF(ISERR(SUMPRODUCT(G681:G700,H681:H700)/G680),"-",SUMPRODUCT(G681:G700,H681:H700)/G680)</f>
        <v>135.23653436472313</v>
      </c>
      <c r="I680" s="53">
        <f t="shared" ref="I680" si="24">IF(SUM(I681:I700)&lt;0.001,"-",SUM(I681:I700))</f>
        <v>1088.153</v>
      </c>
      <c r="J680" s="53">
        <f t="shared" ref="J680" si="25">IF(ISERR(SUMPRODUCT(I681:I700,J681:J700)/I680),"-",SUMPRODUCT(I681:I700,J681:J700)/I680)</f>
        <v>48.561686637816557</v>
      </c>
      <c r="K680" s="53">
        <f t="shared" ref="K680" si="26">IF(SUM(K681:K700)&lt;0.001,"-",SUM(K681:K700))</f>
        <v>924.33100000000013</v>
      </c>
      <c r="L680" s="53">
        <f t="shared" ref="L680" si="27">IF(ISERR(SUMPRODUCT(K681:K700,L681:L700)/K680),"-",SUMPRODUCT(K681:K700,L681:L700)/K680)</f>
        <v>51.810154587480021</v>
      </c>
      <c r="M680" s="53">
        <f t="shared" ref="M680" si="28">IF(SUM(M681:M700)&lt;0.001,"-",SUM(M681:M700))</f>
        <v>3181.5400000000004</v>
      </c>
      <c r="N680" s="53">
        <f t="shared" ref="N680" si="29">IF(ISERR(SUMPRODUCT(M681:M700,N681:N700)/M680),"-",SUMPRODUCT(M681:M700,N681:N700)/M680)</f>
        <v>40.866951224878513</v>
      </c>
      <c r="O680" s="53">
        <f>IF(SUM(O681:O700)&lt;0.001,"-",SUM(O681:O700))</f>
        <v>2718.2889999999998</v>
      </c>
      <c r="P680" s="53">
        <f>IF(ISERR(SUMPRODUCT(O681:O700,P681:P700)/O680),"-",SUMPRODUCT(O681:O700,P681:P700)/O680)</f>
        <v>48.774095396037744</v>
      </c>
      <c r="Q680" s="53">
        <f t="shared" ref="Q680" si="30">IF(SUM(Q681:Q700)&lt;0.001,"-",SUM(Q681:Q700))</f>
        <v>443.48899999999998</v>
      </c>
      <c r="R680" s="53">
        <f t="shared" ref="R680" si="31">IF(ISERR(SUMPRODUCT(Q681:Q700,R681:R700)/Q680),"-",SUMPRODUCT(Q681:Q700,R681:R700)/Q680)</f>
        <v>149.80334574250998</v>
      </c>
      <c r="S680" s="53">
        <f t="shared" ref="S680" si="32">IF(SUM(S681:S700)&lt;0.001,"-",SUM(S681:S700))</f>
        <v>1156.914</v>
      </c>
      <c r="T680" s="53">
        <f t="shared" ref="T680" si="33">IF(ISERR(SUMPRODUCT(S681:S700,T681:T700)/S680),"-",SUMPRODUCT(S681:S700,T681:T700)/S680)</f>
        <v>116.54700090067197</v>
      </c>
      <c r="U680" s="53">
        <f t="shared" ref="U680" si="34">IF(SUM(U681:U700)&lt;0.001,"-",SUM(U681:U700))</f>
        <v>2458.6789999999996</v>
      </c>
      <c r="V680" s="53">
        <f t="shared" ref="V680" si="35">IF(ISERR(SUMPRODUCT(U681:U700,V681:V700)/U680),"-",SUMPRODUCT(U681:U700,V681:V700)/U680)</f>
        <v>67.471403953098388</v>
      </c>
      <c r="W680" s="53">
        <f t="shared" ref="W680" si="36">IF(SUM(W681:W700)&lt;0.001,"-",SUM(W681:W700))</f>
        <v>1804.6779999999997</v>
      </c>
      <c r="X680" s="53">
        <f t="shared" ref="X680" si="37">IF(ISERR(SUMPRODUCT(W681:W700,X681:X700)/W680),"-",SUMPRODUCT(W681:W700,X681:X700)/W680)</f>
        <v>41.757560628544269</v>
      </c>
      <c r="Y680" s="53">
        <f t="shared" ref="Y680" si="38">IF(SUM(Y681:Y700)&lt;0.001,"-",SUM(Y681:Y700))</f>
        <v>1705.2429999999997</v>
      </c>
      <c r="Z680" s="53">
        <f t="shared" ref="Z680" si="39">IF(ISERR(SUMPRODUCT(Y681:Y700,Z681:Z700)/Y680),"-",SUMPRODUCT(Y681:Y700,Z681:Z700)/Y680)</f>
        <v>64.463566189686759</v>
      </c>
      <c r="AA680" s="53">
        <f>IF(SUM(AA681:AA700)&lt;0.001,"-",SUM(AA681:AA700))</f>
        <v>566.35900000000004</v>
      </c>
      <c r="AB680" s="53">
        <f>IF(ISERR(SUMPRODUCT(AA681:AA700,AB681:AB700)/AA680),"-",SUMPRODUCT(AA681:AA700,AB681:AB700)/AA680)</f>
        <v>54.75253328719063</v>
      </c>
    </row>
    <row r="681" spans="1:28" ht="14.45" customHeight="1">
      <c r="B681" s="57" t="s">
        <v>130</v>
      </c>
      <c r="C681" s="58" t="s">
        <v>12</v>
      </c>
      <c r="D681" s="56">
        <f>IF(B681="","",SUMPRODUCT((B$11:B681&lt;&gt;"")*1))</f>
        <v>531</v>
      </c>
      <c r="E681" s="54">
        <v>7.7069999999999999</v>
      </c>
      <c r="F681" s="54">
        <v>195.99675619566628</v>
      </c>
      <c r="G681" s="54">
        <v>10.648999999999999</v>
      </c>
      <c r="H681" s="54">
        <v>125.48042069677903</v>
      </c>
      <c r="I681" s="54">
        <v>0.32600000000000001</v>
      </c>
      <c r="J681" s="54">
        <v>220.14110429447851</v>
      </c>
      <c r="K681" s="54">
        <v>112.795</v>
      </c>
      <c r="L681" s="54">
        <v>159.52055498913958</v>
      </c>
      <c r="M681" s="54">
        <v>252.184</v>
      </c>
      <c r="N681" s="54">
        <v>180.70543333439076</v>
      </c>
      <c r="O681" s="54">
        <v>258.839</v>
      </c>
      <c r="P681" s="54">
        <v>168.35422405433494</v>
      </c>
      <c r="Q681" s="54">
        <v>153.47499999999999</v>
      </c>
      <c r="R681" s="54">
        <v>192.94218602378237</v>
      </c>
      <c r="S681" s="54">
        <v>38.972999999999999</v>
      </c>
      <c r="T681" s="54">
        <v>329.16921971621383</v>
      </c>
      <c r="U681" s="54">
        <v>50.875999999999998</v>
      </c>
      <c r="V681" s="54">
        <v>277.15769714600202</v>
      </c>
      <c r="W681" s="54">
        <v>71.695999999999998</v>
      </c>
      <c r="X681" s="54">
        <v>161.57749386297704</v>
      </c>
      <c r="Y681" s="54">
        <v>159.30199999999999</v>
      </c>
      <c r="Z681" s="54">
        <v>166.50237912895005</v>
      </c>
      <c r="AA681" s="54">
        <v>10.295999999999999</v>
      </c>
      <c r="AB681" s="54">
        <v>326.17132867132864</v>
      </c>
    </row>
    <row r="682" spans="1:28" ht="14.45" customHeight="1">
      <c r="B682" s="57" t="s">
        <v>11</v>
      </c>
      <c r="C682" s="58" t="s">
        <v>12</v>
      </c>
      <c r="D682" s="56">
        <f>IF(B682="","",SUMPRODUCT((B$11:B682&lt;&gt;"")*1))</f>
        <v>532</v>
      </c>
      <c r="E682" s="54">
        <v>0.247</v>
      </c>
      <c r="F682" s="54">
        <v>329.55870445344129</v>
      </c>
      <c r="G682" s="54">
        <v>46.988999999999997</v>
      </c>
      <c r="H682" s="54">
        <v>502.47764370384556</v>
      </c>
      <c r="I682" s="54">
        <v>45.712000000000003</v>
      </c>
      <c r="J682" s="54">
        <v>475.98656807840388</v>
      </c>
      <c r="K682" s="54">
        <v>2.3410000000000002</v>
      </c>
      <c r="L682" s="54">
        <v>431.946604015378</v>
      </c>
      <c r="M682" s="54">
        <v>9.5000000000000001E-2</v>
      </c>
      <c r="N682" s="54">
        <v>179.90526315789472</v>
      </c>
      <c r="O682" s="54">
        <v>0.13700000000000001</v>
      </c>
      <c r="P682" s="54">
        <v>270.02919708029202</v>
      </c>
      <c r="Q682" s="54">
        <v>0.11899999999999999</v>
      </c>
      <c r="R682" s="54">
        <v>371.60504201680669</v>
      </c>
      <c r="S682" s="54">
        <v>8.7999999999999995E-2</v>
      </c>
      <c r="T682" s="54">
        <v>268.90909090909093</v>
      </c>
      <c r="U682" s="54">
        <v>0.129</v>
      </c>
      <c r="V682" s="54">
        <v>176.25581395348837</v>
      </c>
      <c r="W682" s="54">
        <v>0.129</v>
      </c>
      <c r="X682" s="54">
        <v>199.03100775193801</v>
      </c>
      <c r="Y682" s="54">
        <v>0.13400000000000001</v>
      </c>
      <c r="Z682" s="54">
        <v>289.29104477611941</v>
      </c>
      <c r="AA682" s="54">
        <v>1.8160000000000001</v>
      </c>
      <c r="AB682" s="54">
        <v>85.725770925110126</v>
      </c>
    </row>
    <row r="683" spans="1:28" ht="14.45" customHeight="1">
      <c r="B683" s="57" t="s">
        <v>101</v>
      </c>
      <c r="C683" s="58" t="s">
        <v>12</v>
      </c>
      <c r="D683" s="56">
        <f>IF(B683="","",SUMPRODUCT((B$11:B683&lt;&gt;"")*1))</f>
        <v>533</v>
      </c>
      <c r="E683" s="54">
        <v>0.17</v>
      </c>
      <c r="F683" s="54">
        <v>381.14705882352945</v>
      </c>
      <c r="G683" s="54">
        <v>1.405</v>
      </c>
      <c r="H683" s="54">
        <v>463.36654804270461</v>
      </c>
      <c r="I683" s="54">
        <v>1.284</v>
      </c>
      <c r="J683" s="54">
        <v>476.87928348909662</v>
      </c>
      <c r="K683" s="54">
        <v>0.53</v>
      </c>
      <c r="L683" s="54">
        <v>448.36226415094336</v>
      </c>
      <c r="M683" s="54">
        <v>2.8000000000000001E-2</v>
      </c>
      <c r="N683" s="54">
        <v>146.46428571428572</v>
      </c>
      <c r="O683" s="54">
        <v>3.2000000000000001E-2</v>
      </c>
      <c r="P683" s="54">
        <v>135.78125</v>
      </c>
      <c r="Q683" s="54">
        <v>3.5000000000000003E-2</v>
      </c>
      <c r="R683" s="54">
        <v>173.14285714285714</v>
      </c>
      <c r="S683" s="54">
        <v>1.2999999999999999E-2</v>
      </c>
      <c r="T683" s="54">
        <v>193.46153846153845</v>
      </c>
      <c r="U683" s="54">
        <v>0.13500000000000001</v>
      </c>
      <c r="V683" s="54">
        <v>128.57777777777775</v>
      </c>
      <c r="W683" s="54">
        <v>0.68700000000000006</v>
      </c>
      <c r="X683" s="54">
        <v>106.03347889374091</v>
      </c>
      <c r="Y683" s="54">
        <v>0.26300000000000001</v>
      </c>
      <c r="Z683" s="54">
        <v>266.46768060836501</v>
      </c>
      <c r="AA683" s="54">
        <v>6.0999999999999999E-2</v>
      </c>
      <c r="AB683" s="54">
        <v>280.80327868852459</v>
      </c>
    </row>
    <row r="684" spans="1:28" ht="14.45" customHeight="1">
      <c r="B684" s="57" t="s">
        <v>102</v>
      </c>
      <c r="C684" s="58" t="s">
        <v>12</v>
      </c>
      <c r="D684" s="56">
        <f>IF(B684="","",SUMPRODUCT((B$11:B684&lt;&gt;"")*1))</f>
        <v>534</v>
      </c>
      <c r="E684" s="54">
        <v>0.77900000000000003</v>
      </c>
      <c r="F684" s="54">
        <v>556.32220795892169</v>
      </c>
      <c r="G684" s="54">
        <v>1.1679999999999999</v>
      </c>
      <c r="H684" s="54">
        <v>541.79537671232879</v>
      </c>
      <c r="I684" s="54">
        <v>4.8929999999999998</v>
      </c>
      <c r="J684" s="54">
        <v>517.9025137952176</v>
      </c>
      <c r="K684" s="54">
        <v>2.4119999999999999</v>
      </c>
      <c r="L684" s="54">
        <v>191.28399668325039</v>
      </c>
      <c r="M684" s="54">
        <v>7.44</v>
      </c>
      <c r="N684" s="54">
        <v>99</v>
      </c>
      <c r="O684" s="54">
        <v>0.34599999999999997</v>
      </c>
      <c r="P684" s="54">
        <v>133.70809248554914</v>
      </c>
      <c r="Q684" s="54">
        <v>0.108</v>
      </c>
      <c r="R684" s="54">
        <v>81.138888888888886</v>
      </c>
      <c r="S684" s="54">
        <v>0.33800000000000002</v>
      </c>
      <c r="T684" s="54">
        <v>77.254437869822496</v>
      </c>
      <c r="U684" s="54">
        <v>3.9369999999999998</v>
      </c>
      <c r="V684" s="54">
        <v>306.21183642367282</v>
      </c>
      <c r="W684" s="54">
        <v>1.292</v>
      </c>
      <c r="X684" s="54">
        <v>264.53715170278633</v>
      </c>
      <c r="Y684" s="54">
        <v>0.115</v>
      </c>
      <c r="Z684" s="54">
        <v>371.9304347826087</v>
      </c>
      <c r="AA684" s="54">
        <v>6.4000000000000001E-2</v>
      </c>
      <c r="AB684" s="54">
        <v>437.03125</v>
      </c>
    </row>
    <row r="685" spans="1:28" ht="14.45" customHeight="1">
      <c r="B685" s="57"/>
      <c r="C685" s="58"/>
      <c r="D685" s="56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</row>
    <row r="686" spans="1:28" ht="14.45" customHeight="1">
      <c r="B686" s="12" t="s">
        <v>131</v>
      </c>
      <c r="C686" s="12" t="s">
        <v>12</v>
      </c>
      <c r="D686" s="56">
        <f>IF(B686="","",SUMPRODUCT((B$11:B686&lt;&gt;"")*1))</f>
        <v>535</v>
      </c>
      <c r="E686" s="54">
        <v>35.844999999999999</v>
      </c>
      <c r="F686" s="54">
        <v>50.470135304784485</v>
      </c>
      <c r="G686" s="54">
        <v>20.783999999999999</v>
      </c>
      <c r="H686" s="54">
        <v>56.053069668976136</v>
      </c>
      <c r="I686" s="54">
        <v>18.626999999999999</v>
      </c>
      <c r="J686" s="54">
        <v>71.522198958501093</v>
      </c>
      <c r="K686" s="54">
        <v>48.914000000000001</v>
      </c>
      <c r="L686" s="54">
        <v>63.987733573210122</v>
      </c>
      <c r="M686" s="54">
        <v>39.351999999999997</v>
      </c>
      <c r="N686" s="54">
        <v>74.859549705224637</v>
      </c>
      <c r="O686" s="54">
        <v>38.668999999999997</v>
      </c>
      <c r="P686" s="54">
        <v>135.60154128630168</v>
      </c>
      <c r="Q686" s="54">
        <v>257.21100000000001</v>
      </c>
      <c r="R686" s="54">
        <v>126.8990984055892</v>
      </c>
      <c r="S686" s="54">
        <v>1116.248</v>
      </c>
      <c r="T686" s="54">
        <v>109.01627595301403</v>
      </c>
      <c r="U686" s="54">
        <v>1212.3389999999999</v>
      </c>
      <c r="V686" s="54">
        <v>93.150325115334894</v>
      </c>
      <c r="W686" s="54">
        <v>442.947</v>
      </c>
      <c r="X686" s="54">
        <v>57.600604587004767</v>
      </c>
      <c r="Y686" s="54">
        <v>637.45500000000004</v>
      </c>
      <c r="Z686" s="54">
        <v>81.69661701610309</v>
      </c>
      <c r="AA686" s="54">
        <v>154.41399999999999</v>
      </c>
      <c r="AB686" s="54">
        <v>60.72976543577655</v>
      </c>
    </row>
    <row r="687" spans="1:28" ht="14.45" customHeight="1">
      <c r="B687" s="57" t="s">
        <v>123</v>
      </c>
      <c r="C687" s="58" t="s">
        <v>12</v>
      </c>
      <c r="D687" s="56">
        <f>IF(B687="","",SUMPRODUCT((B$11:B687&lt;&gt;"")*1))</f>
        <v>536</v>
      </c>
      <c r="E687" s="54">
        <v>7.6909999999999998</v>
      </c>
      <c r="F687" s="54">
        <v>96.618645169678842</v>
      </c>
      <c r="G687" s="54">
        <v>0</v>
      </c>
      <c r="H687" s="54">
        <v>0</v>
      </c>
      <c r="I687" s="54">
        <v>0.57399999999999995</v>
      </c>
      <c r="J687" s="54">
        <v>184.2212543554007</v>
      </c>
      <c r="K687" s="54">
        <v>0.80800000000000005</v>
      </c>
      <c r="L687" s="54">
        <v>203.36881188118812</v>
      </c>
      <c r="M687" s="54">
        <v>88.075999999999993</v>
      </c>
      <c r="N687" s="54">
        <v>78.425269085789537</v>
      </c>
      <c r="O687" s="54">
        <v>182.732</v>
      </c>
      <c r="P687" s="54">
        <v>110.58145261913621</v>
      </c>
      <c r="Q687" s="54">
        <v>31.245999999999999</v>
      </c>
      <c r="R687" s="54">
        <v>120.99244703322024</v>
      </c>
      <c r="S687" s="54">
        <v>0</v>
      </c>
      <c r="T687" s="54">
        <v>0</v>
      </c>
      <c r="U687" s="54">
        <v>0.371</v>
      </c>
      <c r="V687" s="54">
        <v>162.68463611859838</v>
      </c>
      <c r="W687" s="54">
        <v>1.0469999999999999</v>
      </c>
      <c r="X687" s="54">
        <v>77.667621776504291</v>
      </c>
      <c r="Y687" s="54">
        <v>126.908</v>
      </c>
      <c r="Z687" s="54">
        <v>85.608866265326071</v>
      </c>
      <c r="AA687" s="54">
        <v>64.658000000000001</v>
      </c>
      <c r="AB687" s="54">
        <v>90.841751987379752</v>
      </c>
    </row>
    <row r="688" spans="1:28" ht="14.45" customHeight="1">
      <c r="B688" s="57" t="s">
        <v>132</v>
      </c>
      <c r="C688" s="58" t="s">
        <v>12</v>
      </c>
      <c r="D688" s="56">
        <f>IF(B688="","",SUMPRODUCT((B$11:B688&lt;&gt;"")*1))</f>
        <v>537</v>
      </c>
      <c r="E688" s="54">
        <v>37.634999999999998</v>
      </c>
      <c r="F688" s="54">
        <v>82.804304503786369</v>
      </c>
      <c r="G688" s="54">
        <v>0</v>
      </c>
      <c r="H688" s="54">
        <v>0</v>
      </c>
      <c r="I688" s="54">
        <v>3.899</v>
      </c>
      <c r="J688" s="54">
        <v>188.15645037189023</v>
      </c>
      <c r="K688" s="54">
        <v>47.512999999999998</v>
      </c>
      <c r="L688" s="54">
        <v>104.77429335129332</v>
      </c>
      <c r="M688" s="54">
        <v>13.013</v>
      </c>
      <c r="N688" s="54">
        <v>92.474294935833399</v>
      </c>
      <c r="O688" s="54">
        <v>0.23300000000000001</v>
      </c>
      <c r="P688" s="54">
        <v>244.96995708154506</v>
      </c>
      <c r="Q688" s="54">
        <v>0.60499999999999998</v>
      </c>
      <c r="R688" s="54">
        <v>204.21818181818182</v>
      </c>
      <c r="S688" s="54">
        <v>1.2450000000000001</v>
      </c>
      <c r="T688" s="54">
        <v>210.10120481927711</v>
      </c>
      <c r="U688" s="54">
        <v>9.7530000000000001</v>
      </c>
      <c r="V688" s="54">
        <v>103.02911924536039</v>
      </c>
      <c r="W688" s="54">
        <v>0.32</v>
      </c>
      <c r="X688" s="54">
        <v>283.5</v>
      </c>
      <c r="Y688" s="54">
        <v>5.1829999999999998</v>
      </c>
      <c r="Z688" s="54">
        <v>141.72525564344974</v>
      </c>
      <c r="AA688" s="54">
        <v>0.26300000000000001</v>
      </c>
      <c r="AB688" s="54">
        <v>238.17490494296575</v>
      </c>
    </row>
    <row r="689" spans="1:28" ht="14.45" customHeight="1">
      <c r="B689" s="62" t="s">
        <v>104</v>
      </c>
      <c r="C689" s="62" t="s">
        <v>12</v>
      </c>
      <c r="D689" s="56">
        <f>IF(B689="","",SUMPRODUCT((B$11:B689&lt;&gt;"")*1))</f>
        <v>538</v>
      </c>
      <c r="E689" s="54">
        <v>275.11</v>
      </c>
      <c r="F689" s="54">
        <v>27.221565919086913</v>
      </c>
      <c r="G689" s="54">
        <v>156.77600000000001</v>
      </c>
      <c r="H689" s="54">
        <v>27.695221207327652</v>
      </c>
      <c r="I689" s="54">
        <v>1004.375</v>
      </c>
      <c r="J689" s="54">
        <v>23.810980958307404</v>
      </c>
      <c r="K689" s="54">
        <v>593.13300000000004</v>
      </c>
      <c r="L689" s="54">
        <v>23.437481981275699</v>
      </c>
      <c r="M689" s="54">
        <v>2751.7460000000001</v>
      </c>
      <c r="N689" s="54">
        <v>25.302473774832418</v>
      </c>
      <c r="O689" s="54">
        <v>2217.2979999999998</v>
      </c>
      <c r="P689" s="54">
        <v>27.088707967986259</v>
      </c>
      <c r="Q689" s="54">
        <v>0</v>
      </c>
      <c r="R689" s="54">
        <v>0</v>
      </c>
      <c r="S689" s="54">
        <v>0</v>
      </c>
      <c r="T689" s="54">
        <v>0</v>
      </c>
      <c r="U689" s="54">
        <v>1180.4780000000001</v>
      </c>
      <c r="V689" s="54">
        <v>30.810708882334104</v>
      </c>
      <c r="W689" s="54">
        <v>1284.895</v>
      </c>
      <c r="X689" s="54">
        <v>28.895445153105893</v>
      </c>
      <c r="Y689" s="54">
        <v>771.9</v>
      </c>
      <c r="Z689" s="54">
        <v>23.986016323357948</v>
      </c>
      <c r="AA689" s="54">
        <v>334.38400000000001</v>
      </c>
      <c r="AB689" s="54">
        <v>35.895048806162976</v>
      </c>
    </row>
    <row r="690" spans="1:28" ht="14.45" customHeight="1">
      <c r="B690" s="62" t="s">
        <v>92</v>
      </c>
      <c r="C690" s="62" t="s">
        <v>93</v>
      </c>
      <c r="D690" s="56">
        <f>IF(B690="","",SUMPRODUCT((B$11:B690&lt;&gt;"")*1))</f>
        <v>539</v>
      </c>
      <c r="E690" s="54">
        <v>1</v>
      </c>
      <c r="F690" s="54">
        <v>274</v>
      </c>
      <c r="G690" s="54">
        <v>3</v>
      </c>
      <c r="H690" s="54">
        <v>195.33333333333331</v>
      </c>
      <c r="I690" s="54">
        <v>6</v>
      </c>
      <c r="J690" s="54">
        <v>136.66666666666669</v>
      </c>
      <c r="K690" s="54">
        <v>112</v>
      </c>
      <c r="L690" s="54">
        <v>41.776785714285715</v>
      </c>
      <c r="M690" s="54">
        <v>26</v>
      </c>
      <c r="N690" s="54">
        <v>73.384615384615387</v>
      </c>
      <c r="O690" s="54">
        <v>15</v>
      </c>
      <c r="P690" s="54">
        <v>130.80000000000001</v>
      </c>
      <c r="Q690" s="54">
        <v>0</v>
      </c>
      <c r="R690" s="54">
        <v>0</v>
      </c>
      <c r="S690" s="54">
        <v>0</v>
      </c>
      <c r="T690" s="54">
        <v>0</v>
      </c>
      <c r="U690" s="54">
        <v>0</v>
      </c>
      <c r="V690" s="54">
        <v>0</v>
      </c>
      <c r="W690" s="54">
        <v>1</v>
      </c>
      <c r="X690" s="54">
        <v>330</v>
      </c>
      <c r="Y690" s="54">
        <v>3</v>
      </c>
      <c r="Z690" s="54">
        <v>243.33333333333334</v>
      </c>
      <c r="AA690" s="54">
        <v>0</v>
      </c>
      <c r="AB690" s="54">
        <v>0</v>
      </c>
    </row>
    <row r="691" spans="1:28" ht="14.45" customHeight="1">
      <c r="B691" s="62"/>
      <c r="C691" s="62"/>
      <c r="D691" s="56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</row>
    <row r="692" spans="1:28" ht="14.45" customHeight="1">
      <c r="B692" s="62" t="s">
        <v>13</v>
      </c>
      <c r="C692" s="62" t="s">
        <v>14</v>
      </c>
      <c r="D692" s="56">
        <f>IF(B692="","",SUMPRODUCT((B$11:B692&lt;&gt;"")*1))</f>
        <v>540</v>
      </c>
      <c r="E692" s="54">
        <v>0.13100000000000001</v>
      </c>
      <c r="F692" s="54">
        <v>158.33587786259542</v>
      </c>
      <c r="G692" s="54">
        <v>0.30499999999999999</v>
      </c>
      <c r="H692" s="54">
        <v>284.82622950819672</v>
      </c>
      <c r="I692" s="54">
        <v>0.4</v>
      </c>
      <c r="J692" s="54">
        <v>372.26</v>
      </c>
      <c r="K692" s="54">
        <v>0.32800000000000001</v>
      </c>
      <c r="L692" s="54">
        <v>344.7439024390244</v>
      </c>
      <c r="M692" s="54">
        <v>0.215</v>
      </c>
      <c r="N692" s="54">
        <v>416.51627906976745</v>
      </c>
      <c r="O692" s="54">
        <v>0.182</v>
      </c>
      <c r="P692" s="54">
        <v>365.97802197802201</v>
      </c>
      <c r="Q692" s="54">
        <v>1E-3</v>
      </c>
      <c r="R692" s="54">
        <v>1080</v>
      </c>
      <c r="S692" s="54">
        <v>0</v>
      </c>
      <c r="T692" s="54">
        <v>0</v>
      </c>
      <c r="U692" s="54">
        <v>9.5000000000000001E-2</v>
      </c>
      <c r="V692" s="54">
        <v>325.36842105263162</v>
      </c>
      <c r="W692" s="54">
        <v>0.16800000000000001</v>
      </c>
      <c r="X692" s="54">
        <v>306.6904761904762</v>
      </c>
      <c r="Y692" s="54">
        <v>0.37</v>
      </c>
      <c r="Z692" s="54">
        <v>431.08108108108109</v>
      </c>
      <c r="AA692" s="54">
        <v>6.7000000000000004E-2</v>
      </c>
      <c r="AB692" s="54">
        <v>515.16417910447763</v>
      </c>
    </row>
    <row r="693" spans="1:28" ht="14.45" customHeight="1">
      <c r="B693" s="57" t="s">
        <v>15</v>
      </c>
      <c r="C693" s="58" t="s">
        <v>14</v>
      </c>
      <c r="D693" s="56">
        <f>IF(B693="","",SUMPRODUCT((B$11:B693&lt;&gt;"")*1))</f>
        <v>541</v>
      </c>
      <c r="E693" s="54">
        <v>3.5000000000000003E-2</v>
      </c>
      <c r="F693" s="54">
        <v>238</v>
      </c>
      <c r="G693" s="54">
        <v>0</v>
      </c>
      <c r="H693" s="54">
        <v>0</v>
      </c>
      <c r="I693" s="54">
        <v>0</v>
      </c>
      <c r="J693" s="54">
        <v>0</v>
      </c>
      <c r="K693" s="54">
        <v>0.1</v>
      </c>
      <c r="L693" s="54">
        <v>346</v>
      </c>
      <c r="M693" s="54">
        <v>0.4</v>
      </c>
      <c r="N693" s="54">
        <v>320</v>
      </c>
      <c r="O693" s="54">
        <v>6.0000000000000001E-3</v>
      </c>
      <c r="P693" s="54">
        <v>540</v>
      </c>
      <c r="Q693" s="54">
        <v>0</v>
      </c>
      <c r="R693" s="54">
        <v>0</v>
      </c>
      <c r="S693" s="54">
        <v>0</v>
      </c>
      <c r="T693" s="54">
        <v>0</v>
      </c>
      <c r="U693" s="54">
        <v>0</v>
      </c>
      <c r="V693" s="54">
        <v>0</v>
      </c>
      <c r="W693" s="54">
        <v>0</v>
      </c>
      <c r="X693" s="54">
        <v>0</v>
      </c>
      <c r="Y693" s="54">
        <v>0.01</v>
      </c>
      <c r="Z693" s="54">
        <v>394</v>
      </c>
      <c r="AA693" s="54">
        <v>1E-3</v>
      </c>
      <c r="AB693" s="54">
        <v>540</v>
      </c>
    </row>
    <row r="694" spans="1:28" ht="14.45" customHeight="1">
      <c r="B694" s="57" t="s">
        <v>16</v>
      </c>
      <c r="C694" s="58" t="s">
        <v>14</v>
      </c>
      <c r="D694" s="56">
        <f>IF(B694="","",SUMPRODUCT((B$11:B694&lt;&gt;"")*1))</f>
        <v>542</v>
      </c>
      <c r="E694" s="54">
        <v>9.9000000000000005E-2</v>
      </c>
      <c r="F694" s="54">
        <v>515.08080808080808</v>
      </c>
      <c r="G694" s="54">
        <v>0.13600000000000001</v>
      </c>
      <c r="H694" s="54">
        <v>742.32352941176475</v>
      </c>
      <c r="I694" s="54">
        <v>0.154</v>
      </c>
      <c r="J694" s="54">
        <v>844.83766233766232</v>
      </c>
      <c r="K694" s="54">
        <v>0.55000000000000004</v>
      </c>
      <c r="L694" s="54">
        <v>641.40727272727281</v>
      </c>
      <c r="M694" s="54">
        <v>0.63600000000000001</v>
      </c>
      <c r="N694" s="54">
        <v>610.33962264150944</v>
      </c>
      <c r="O694" s="54">
        <v>0.03</v>
      </c>
      <c r="P694" s="54">
        <v>605.29999999999995</v>
      </c>
      <c r="Q694" s="54">
        <v>2E-3</v>
      </c>
      <c r="R694" s="54">
        <v>764.5</v>
      </c>
      <c r="S694" s="54">
        <v>0</v>
      </c>
      <c r="T694" s="54">
        <v>0</v>
      </c>
      <c r="U694" s="54">
        <v>0</v>
      </c>
      <c r="V694" s="54">
        <v>0</v>
      </c>
      <c r="W694" s="54">
        <v>0</v>
      </c>
      <c r="X694" s="54">
        <v>0</v>
      </c>
      <c r="Y694" s="54">
        <v>2.3E-2</v>
      </c>
      <c r="Z694" s="54">
        <v>721.60869565217388</v>
      </c>
      <c r="AA694" s="54">
        <v>1.7999999999999999E-2</v>
      </c>
      <c r="AB694" s="54">
        <v>758.94444444444446</v>
      </c>
    </row>
    <row r="695" spans="1:28" ht="14.45" customHeight="1">
      <c r="B695" s="57" t="s">
        <v>17</v>
      </c>
      <c r="C695" s="58" t="s">
        <v>18</v>
      </c>
      <c r="D695" s="56">
        <f>IF(B695="","",SUMPRODUCT((B$11:B695&lt;&gt;"")*1))</f>
        <v>543</v>
      </c>
      <c r="E695" s="54">
        <v>3.0000000000000001E-3</v>
      </c>
      <c r="F695" s="54">
        <v>559.33333333333326</v>
      </c>
      <c r="G695" s="54">
        <v>7.0000000000000001E-3</v>
      </c>
      <c r="H695" s="54">
        <v>805.85714285714289</v>
      </c>
      <c r="I695" s="54">
        <v>0.437</v>
      </c>
      <c r="J695" s="54">
        <v>656.29061784897021</v>
      </c>
      <c r="K695" s="54">
        <v>0.23899999999999999</v>
      </c>
      <c r="L695" s="54">
        <v>791.12552301255232</v>
      </c>
      <c r="M695" s="54">
        <v>8.6999999999999994E-2</v>
      </c>
      <c r="N695" s="54">
        <v>631.48275862068965</v>
      </c>
      <c r="O695" s="54">
        <v>3.0000000000000001E-3</v>
      </c>
      <c r="P695" s="54">
        <v>844.66666666666674</v>
      </c>
      <c r="Q695" s="54">
        <v>0</v>
      </c>
      <c r="R695" s="54">
        <v>0</v>
      </c>
      <c r="S695" s="54">
        <v>0</v>
      </c>
      <c r="T695" s="54">
        <v>0</v>
      </c>
      <c r="U695" s="54">
        <v>0</v>
      </c>
      <c r="V695" s="54">
        <v>0</v>
      </c>
      <c r="W695" s="54">
        <v>0</v>
      </c>
      <c r="X695" s="54">
        <v>0</v>
      </c>
      <c r="Y695" s="54">
        <v>0</v>
      </c>
      <c r="Z695" s="54">
        <v>0</v>
      </c>
      <c r="AA695" s="54">
        <v>0</v>
      </c>
      <c r="AB695" s="54">
        <v>0</v>
      </c>
    </row>
    <row r="696" spans="1:28" ht="14.45" customHeight="1">
      <c r="B696" s="57" t="s">
        <v>19</v>
      </c>
      <c r="C696" s="58" t="s">
        <v>18</v>
      </c>
      <c r="D696" s="56">
        <f>IF(B696="","",SUMPRODUCT((B$11:B696&lt;&gt;"")*1))</f>
        <v>544</v>
      </c>
      <c r="E696" s="54">
        <v>0.01</v>
      </c>
      <c r="F696" s="54">
        <v>360.5</v>
      </c>
      <c r="G696" s="54">
        <v>6.0000000000000001E-3</v>
      </c>
      <c r="H696" s="54">
        <v>1087.1666666666667</v>
      </c>
      <c r="I696" s="54">
        <v>8.0000000000000002E-3</v>
      </c>
      <c r="J696" s="54">
        <v>842.375</v>
      </c>
      <c r="K696" s="54">
        <v>1.4E-2</v>
      </c>
      <c r="L696" s="54">
        <v>727.85714285714289</v>
      </c>
      <c r="M696" s="54">
        <v>8.0000000000000002E-3</v>
      </c>
      <c r="N696" s="54">
        <v>567</v>
      </c>
      <c r="O696" s="54">
        <v>0.02</v>
      </c>
      <c r="P696" s="54">
        <v>440.9</v>
      </c>
      <c r="Q696" s="54">
        <v>0</v>
      </c>
      <c r="R696" s="54">
        <v>0</v>
      </c>
      <c r="S696" s="54">
        <v>0</v>
      </c>
      <c r="T696" s="54">
        <v>0</v>
      </c>
      <c r="U696" s="54">
        <v>0</v>
      </c>
      <c r="V696" s="54">
        <v>0</v>
      </c>
      <c r="W696" s="54">
        <v>2E-3</v>
      </c>
      <c r="X696" s="54">
        <v>2700</v>
      </c>
      <c r="Y696" s="54">
        <v>2E-3</v>
      </c>
      <c r="Z696" s="54">
        <v>1080</v>
      </c>
      <c r="AA696" s="54">
        <v>0</v>
      </c>
      <c r="AB696" s="54">
        <v>0</v>
      </c>
    </row>
    <row r="697" spans="1:28" ht="14.45" customHeight="1">
      <c r="B697" s="57"/>
      <c r="C697" s="58"/>
      <c r="D697" s="56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</row>
    <row r="698" spans="1:28" ht="14.45" customHeight="1">
      <c r="B698" s="57" t="s">
        <v>20</v>
      </c>
      <c r="C698" s="58" t="s">
        <v>18</v>
      </c>
      <c r="D698" s="56">
        <f>IF(B698="","",SUMPRODUCT((B$11:B698&lt;&gt;"")*1))</f>
        <v>545</v>
      </c>
      <c r="E698" s="54">
        <v>0.14299999999999999</v>
      </c>
      <c r="F698" s="54">
        <v>214.08391608391608</v>
      </c>
      <c r="G698" s="54">
        <v>5.1999999999999998E-2</v>
      </c>
      <c r="H698" s="54">
        <v>615.96153846153845</v>
      </c>
      <c r="I698" s="54">
        <v>0.13300000000000001</v>
      </c>
      <c r="J698" s="54">
        <v>687.88721804511283</v>
      </c>
      <c r="K698" s="54">
        <v>0.24299999999999999</v>
      </c>
      <c r="L698" s="54">
        <v>641.49382716049388</v>
      </c>
      <c r="M698" s="54">
        <v>0.114</v>
      </c>
      <c r="N698" s="54">
        <v>438.06140350877195</v>
      </c>
      <c r="O698" s="54">
        <v>7.1999999999999995E-2</v>
      </c>
      <c r="P698" s="54">
        <v>358.73611111111114</v>
      </c>
      <c r="Q698" s="54">
        <v>5.0000000000000001E-3</v>
      </c>
      <c r="R698" s="54">
        <v>367.4</v>
      </c>
      <c r="S698" s="54">
        <v>0</v>
      </c>
      <c r="T698" s="54">
        <v>0</v>
      </c>
      <c r="U698" s="54">
        <v>8.9999999999999993E-3</v>
      </c>
      <c r="V698" s="54">
        <v>116.11111111111111</v>
      </c>
      <c r="W698" s="54">
        <v>0.08</v>
      </c>
      <c r="X698" s="54">
        <v>288.9375</v>
      </c>
      <c r="Y698" s="54">
        <v>7.5999999999999998E-2</v>
      </c>
      <c r="Z698" s="54">
        <v>233.5263157894737</v>
      </c>
      <c r="AA698" s="54">
        <v>1.4E-2</v>
      </c>
      <c r="AB698" s="54">
        <v>316.78571428571428</v>
      </c>
    </row>
    <row r="699" spans="1:28" ht="14.45" customHeight="1">
      <c r="B699" s="57" t="s">
        <v>21</v>
      </c>
      <c r="C699" s="58" t="s">
        <v>18</v>
      </c>
      <c r="D699" s="56">
        <f>IF(B699="","",SUMPRODUCT((B$11:B699&lt;&gt;"")*1))</f>
        <v>546</v>
      </c>
      <c r="E699" s="54">
        <v>0</v>
      </c>
      <c r="F699" s="54">
        <v>0</v>
      </c>
      <c r="G699" s="54">
        <v>8.0000000000000002E-3</v>
      </c>
      <c r="H699" s="54">
        <v>774.875</v>
      </c>
      <c r="I699" s="54">
        <v>0</v>
      </c>
      <c r="J699" s="54">
        <v>0</v>
      </c>
      <c r="K699" s="54">
        <v>3.3000000000000002E-2</v>
      </c>
      <c r="L699" s="54">
        <v>810.969696969697</v>
      </c>
      <c r="M699" s="54">
        <v>0</v>
      </c>
      <c r="N699" s="54">
        <v>0</v>
      </c>
      <c r="O699" s="54">
        <v>0</v>
      </c>
      <c r="P699" s="54">
        <v>0</v>
      </c>
      <c r="Q699" s="54">
        <v>0</v>
      </c>
      <c r="R699" s="54">
        <v>0</v>
      </c>
      <c r="S699" s="54">
        <v>0</v>
      </c>
      <c r="T699" s="54">
        <v>0</v>
      </c>
      <c r="U699" s="54">
        <v>0</v>
      </c>
      <c r="V699" s="54">
        <v>0</v>
      </c>
      <c r="W699" s="54">
        <v>0</v>
      </c>
      <c r="X699" s="54">
        <v>0</v>
      </c>
      <c r="Y699" s="54">
        <v>2E-3</v>
      </c>
      <c r="Z699" s="54">
        <v>518.5</v>
      </c>
      <c r="AA699" s="54">
        <v>0.01</v>
      </c>
      <c r="AB699" s="54">
        <v>689</v>
      </c>
    </row>
    <row r="700" spans="1:28" ht="14.45" customHeight="1">
      <c r="B700" s="57" t="s">
        <v>41</v>
      </c>
      <c r="C700" s="58" t="s">
        <v>42</v>
      </c>
      <c r="D700" s="56">
        <f>IF(B700="","",SUMPRODUCT((B$11:B700&lt;&gt;"")*1))</f>
        <v>547</v>
      </c>
      <c r="E700" s="54">
        <v>0.65500000000000003</v>
      </c>
      <c r="F700" s="54">
        <v>243.70076335877863</v>
      </c>
      <c r="G700" s="54">
        <v>0.46</v>
      </c>
      <c r="H700" s="54">
        <v>283.85217391304343</v>
      </c>
      <c r="I700" s="54">
        <v>1.331</v>
      </c>
      <c r="J700" s="54">
        <v>221.84222389181068</v>
      </c>
      <c r="K700" s="54">
        <v>2.3780000000000001</v>
      </c>
      <c r="L700" s="54">
        <v>189.71740958788897</v>
      </c>
      <c r="M700" s="54">
        <v>2.1459999999999999</v>
      </c>
      <c r="N700" s="54">
        <v>179.55358807082945</v>
      </c>
      <c r="O700" s="54">
        <v>4.6900000000000004</v>
      </c>
      <c r="P700" s="54">
        <v>268.5492537313433</v>
      </c>
      <c r="Q700" s="54">
        <v>0.68200000000000005</v>
      </c>
      <c r="R700" s="54">
        <v>318.06158357771261</v>
      </c>
      <c r="S700" s="54">
        <v>8.9999999999999993E-3</v>
      </c>
      <c r="T700" s="54">
        <v>342</v>
      </c>
      <c r="U700" s="54">
        <v>0.55700000000000005</v>
      </c>
      <c r="V700" s="54">
        <v>261.95332136445239</v>
      </c>
      <c r="W700" s="54">
        <v>0.41499999999999998</v>
      </c>
      <c r="X700" s="54">
        <v>266.22650602409641</v>
      </c>
      <c r="Y700" s="54">
        <v>0.5</v>
      </c>
      <c r="Z700" s="54">
        <v>255.096</v>
      </c>
      <c r="AA700" s="54">
        <v>0.29299999999999998</v>
      </c>
      <c r="AB700" s="54">
        <v>252.45392491467575</v>
      </c>
    </row>
    <row r="701" spans="1:28" ht="14.45" customHeight="1">
      <c r="B701" s="59"/>
      <c r="C701" s="11"/>
      <c r="D701" s="56" t="str">
        <f>IF(B701="","",SUMPRODUCT((B$11:B701&lt;&gt;"")*1))</f>
        <v/>
      </c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</row>
    <row r="702" spans="1:28" ht="14.45" customHeight="1">
      <c r="A702" s="50" t="s">
        <v>142</v>
      </c>
      <c r="B702" s="59"/>
      <c r="C702" s="11"/>
      <c r="D702" s="56" t="str">
        <f>IF(B702="","",SUMPRODUCT((B$11:B702&lt;&gt;"")*1))</f>
        <v/>
      </c>
      <c r="E702" s="53"/>
      <c r="F702" s="53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</row>
    <row r="703" spans="1:28" s="50" customFormat="1" ht="14.45" customHeight="1">
      <c r="B703" s="60" t="s">
        <v>136</v>
      </c>
      <c r="D703" s="56">
        <f>IF(B703="","",SUMPRODUCT((B$11:B703&lt;&gt;"")*1))</f>
        <v>548</v>
      </c>
      <c r="E703" s="53">
        <f>IF(SUM(E704:E743)&lt;0.001,"-",SUM(E704:E743))</f>
        <v>120.117</v>
      </c>
      <c r="F703" s="53">
        <f>IF(ISERR(SUMPRODUCT(E704:E743,F704:F743)/E703),"-",SUMPRODUCT(E704:E743,F704:F743)/E703)</f>
        <v>734.67991208571652</v>
      </c>
      <c r="G703" s="53">
        <f>IF(SUM(G704:G743)&lt;0.001,"-",SUM(G704:G743))</f>
        <v>139.80699999999996</v>
      </c>
      <c r="H703" s="53">
        <f>IF(ISERR(SUMPRODUCT(G704:G743,H704:H743)/G703),"-",SUMPRODUCT(G704:G743,H704:H743)/G703)</f>
        <v>784.71399143104441</v>
      </c>
      <c r="I703" s="53">
        <f>IF(SUM(I704:I743)&lt;0.001,"-",SUM(I704:I743))</f>
        <v>1111.8599999999999</v>
      </c>
      <c r="J703" s="53">
        <f>IF(ISERR(SUMPRODUCT(I704:I743,J704:J743)/I703),"-",SUMPRODUCT(I704:I743,J704:J743)/I703)</f>
        <v>461.98888079434465</v>
      </c>
      <c r="K703" s="53">
        <f>IF(SUM(K704:K743)&lt;0.001,"-",SUM(K704:K743))</f>
        <v>1037.8100000000002</v>
      </c>
      <c r="L703" s="53">
        <f>IF(ISERR(SUMPRODUCT(K704:K743,L704:L743)/K703),"-",SUMPRODUCT(K704:K743,L704:L743)/K703)</f>
        <v>368.97740530540267</v>
      </c>
      <c r="M703" s="53">
        <f>IF(SUM(M704:M743)&lt;0.001,"-",SUM(M704:M743))</f>
        <v>506.13699999999994</v>
      </c>
      <c r="N703" s="53">
        <f>IF(ISERR(SUMPRODUCT(M704:M743,N704:N743)/M703),"-",SUMPRODUCT(M704:M743,N704:N743)/M703)</f>
        <v>418.54628489914791</v>
      </c>
      <c r="O703" s="53">
        <f>IF(SUM(O704:O743)&lt;0.001,"-",SUM(O704:O743))</f>
        <v>306.95299999999992</v>
      </c>
      <c r="P703" s="53">
        <f>IF(ISERR(SUMPRODUCT(O704:O743,P704:P743)/O703),"-",SUMPRODUCT(O704:O743,P704:P743)/O703)</f>
        <v>551.79127423416628</v>
      </c>
      <c r="Q703" s="53">
        <f>IF(SUM(Q704:Q743)&lt;0.001,"-",SUM(Q704:Q743))</f>
        <v>268.42500000000001</v>
      </c>
      <c r="R703" s="53">
        <f>IF(ISERR(SUMPRODUCT(Q704:Q743,R704:R743)/Q703),"-",SUMPRODUCT(Q704:Q743,R704:R743)/Q703)</f>
        <v>638.9775244481699</v>
      </c>
      <c r="S703" s="53">
        <f>IF(SUM(S704:S743)&lt;0.001,"-",SUM(S704:S743))</f>
        <v>264.11700000000008</v>
      </c>
      <c r="T703" s="53">
        <f>IF(ISERR(SUMPRODUCT(S704:S743,T704:T743)/S703),"-",SUMPRODUCT(S704:S743,T704:T743)/S703)</f>
        <v>733.76402882056027</v>
      </c>
      <c r="U703" s="53">
        <f>IF(SUM(U704:U743)&lt;0.001,"-",SUM(U704:U743))</f>
        <v>163.20500000000001</v>
      </c>
      <c r="V703" s="53">
        <f>IF(ISERR(SUMPRODUCT(U704:U743,V704:V743)/U703),"-",SUMPRODUCT(U704:U743,V704:V743)/U703)</f>
        <v>790.82354707269985</v>
      </c>
      <c r="W703" s="53">
        <f>IF(SUM(W704:W743)&lt;0.001,"-",SUM(W704:W743))</f>
        <v>225.572</v>
      </c>
      <c r="X703" s="53">
        <f>IF(ISERR(SUMPRODUCT(W704:W743,X704:X743)/W703),"-",SUMPRODUCT(W704:W743,X704:X743)/W703)</f>
        <v>778.92094320217052</v>
      </c>
      <c r="Y703" s="53">
        <f>IF(SUM(Y704:Y743)&lt;0.001,"-",SUM(Y704:Y743))</f>
        <v>330.66799999999995</v>
      </c>
      <c r="Z703" s="53">
        <f>IF(ISERR(SUMPRODUCT(Y704:Y743,Z704:Z743)/Y703),"-",SUMPRODUCT(Y704:Y743,Z704:Z743)/Y703)</f>
        <v>696.39480989996025</v>
      </c>
      <c r="AA703" s="53">
        <f>IF(SUM(AA704:AA743)&lt;0.001,"-",SUM(AA704:AA743))</f>
        <v>199.51899999999998</v>
      </c>
      <c r="AB703" s="53">
        <f>IF(ISERR(SUMPRODUCT(AA704:AA743,AB704:AB743)/AA703),"-",SUMPRODUCT(AA704:AA743,AB704:AB743)/AA703)</f>
        <v>884.02115086783715</v>
      </c>
    </row>
    <row r="704" spans="1:28" ht="14.45" customHeight="1">
      <c r="B704" s="57" t="s">
        <v>13</v>
      </c>
      <c r="C704" s="58" t="s">
        <v>14</v>
      </c>
      <c r="D704" s="56">
        <f>IF(B704="","",SUMPRODUCT((B$11:B704&lt;&gt;"")*1))</f>
        <v>549</v>
      </c>
      <c r="E704" s="54">
        <v>0</v>
      </c>
      <c r="F704" s="54">
        <v>0</v>
      </c>
      <c r="G704" s="54">
        <v>0</v>
      </c>
      <c r="H704" s="54">
        <v>0</v>
      </c>
      <c r="I704" s="54">
        <v>0</v>
      </c>
      <c r="J704" s="54">
        <v>0</v>
      </c>
      <c r="K704" s="54">
        <v>0</v>
      </c>
      <c r="L704" s="54">
        <v>0</v>
      </c>
      <c r="M704" s="54">
        <v>8.9999999999999993E-3</v>
      </c>
      <c r="N704" s="54">
        <v>2254.7777777777778</v>
      </c>
      <c r="O704" s="54">
        <v>9.0999999999999998E-2</v>
      </c>
      <c r="P704" s="54">
        <v>1188.4725274725274</v>
      </c>
      <c r="Q704" s="54">
        <v>9.5000000000000001E-2</v>
      </c>
      <c r="R704" s="54">
        <v>802.16842105263152</v>
      </c>
      <c r="S704" s="54">
        <v>2.1999999999999999E-2</v>
      </c>
      <c r="T704" s="54">
        <v>943.04545454545462</v>
      </c>
      <c r="U704" s="54">
        <v>1.9E-2</v>
      </c>
      <c r="V704" s="54">
        <v>744.63157894736844</v>
      </c>
      <c r="W704" s="54">
        <v>8.9999999999999993E-3</v>
      </c>
      <c r="X704" s="54">
        <v>1992</v>
      </c>
      <c r="Y704" s="54">
        <v>2.1000000000000001E-2</v>
      </c>
      <c r="Z704" s="54">
        <v>1638.5238095238096</v>
      </c>
      <c r="AA704" s="54">
        <v>1.9E-2</v>
      </c>
      <c r="AB704" s="54">
        <v>1539.2631578947369</v>
      </c>
    </row>
    <row r="705" spans="2:28" ht="14.45" customHeight="1">
      <c r="B705" s="57" t="s">
        <v>15</v>
      </c>
      <c r="C705" s="58" t="s">
        <v>14</v>
      </c>
      <c r="D705" s="56">
        <f>IF(B705="","",SUMPRODUCT((B$11:B705&lt;&gt;"")*1))</f>
        <v>550</v>
      </c>
      <c r="E705" s="54">
        <v>7.6999999999999999E-2</v>
      </c>
      <c r="F705" s="54">
        <v>39.051948051948052</v>
      </c>
      <c r="G705" s="54">
        <v>0</v>
      </c>
      <c r="H705" s="54">
        <v>0</v>
      </c>
      <c r="I705" s="54">
        <v>0</v>
      </c>
      <c r="J705" s="54">
        <v>0</v>
      </c>
      <c r="K705" s="54">
        <v>0</v>
      </c>
      <c r="L705" s="54">
        <v>0</v>
      </c>
      <c r="M705" s="54">
        <v>0.14799999999999999</v>
      </c>
      <c r="N705" s="54">
        <v>1035.4864864864865</v>
      </c>
      <c r="O705" s="54">
        <v>1.96</v>
      </c>
      <c r="P705" s="54">
        <v>369.22244897959183</v>
      </c>
      <c r="Q705" s="54">
        <v>5.6669999999999998</v>
      </c>
      <c r="R705" s="54">
        <v>257.65166754896774</v>
      </c>
      <c r="S705" s="54">
        <v>0.91700000000000004</v>
      </c>
      <c r="T705" s="54">
        <v>378.58560523446022</v>
      </c>
      <c r="U705" s="54">
        <v>0.26500000000000001</v>
      </c>
      <c r="V705" s="54">
        <v>318.7471698113207</v>
      </c>
      <c r="W705" s="54">
        <v>0.182</v>
      </c>
      <c r="X705" s="54">
        <v>308.56043956043953</v>
      </c>
      <c r="Y705" s="54">
        <v>1.194</v>
      </c>
      <c r="Z705" s="54">
        <v>188.9572864321608</v>
      </c>
      <c r="AA705" s="54">
        <v>0.9</v>
      </c>
      <c r="AB705" s="54">
        <v>264.66444444444448</v>
      </c>
    </row>
    <row r="706" spans="2:28" ht="14.45" customHeight="1">
      <c r="B706" s="57" t="s">
        <v>16</v>
      </c>
      <c r="C706" s="58" t="s">
        <v>14</v>
      </c>
      <c r="D706" s="56">
        <f>IF(B706="","",SUMPRODUCT((B$11:B706&lt;&gt;"")*1))</f>
        <v>551</v>
      </c>
      <c r="E706" s="54">
        <v>0.13600000000000001</v>
      </c>
      <c r="F706" s="54">
        <v>687.94852941176475</v>
      </c>
      <c r="G706" s="54">
        <v>0</v>
      </c>
      <c r="H706" s="54">
        <v>0</v>
      </c>
      <c r="I706" s="54">
        <v>0</v>
      </c>
      <c r="J706" s="54">
        <v>0</v>
      </c>
      <c r="K706" s="54">
        <v>0</v>
      </c>
      <c r="L706" s="54">
        <v>0</v>
      </c>
      <c r="M706" s="54">
        <v>0.77600000000000002</v>
      </c>
      <c r="N706" s="54">
        <v>1076.4329896907218</v>
      </c>
      <c r="O706" s="54">
        <v>7.5759999999999996</v>
      </c>
      <c r="P706" s="54">
        <v>511.98930834213303</v>
      </c>
      <c r="Q706" s="54">
        <v>4.6539999999999999</v>
      </c>
      <c r="R706" s="54">
        <v>575.71895143962183</v>
      </c>
      <c r="S706" s="54">
        <v>1.946</v>
      </c>
      <c r="T706" s="54">
        <v>792.95015416238437</v>
      </c>
      <c r="U706" s="54">
        <v>0.112</v>
      </c>
      <c r="V706" s="54">
        <v>1251.4017857142858</v>
      </c>
      <c r="W706" s="54">
        <v>0.96699999999999997</v>
      </c>
      <c r="X706" s="54">
        <v>1122.8345398138572</v>
      </c>
      <c r="Y706" s="54">
        <v>2.54</v>
      </c>
      <c r="Z706" s="54">
        <v>811.62598425196848</v>
      </c>
      <c r="AA706" s="54">
        <v>0.76700000000000002</v>
      </c>
      <c r="AB706" s="54">
        <v>851.26205997392435</v>
      </c>
    </row>
    <row r="707" spans="2:28" ht="14.45" customHeight="1">
      <c r="B707" s="57" t="s">
        <v>17</v>
      </c>
      <c r="C707" s="58" t="s">
        <v>18</v>
      </c>
      <c r="D707" s="56">
        <f>IF(B707="","",SUMPRODUCT((B$11:B707&lt;&gt;"")*1))</f>
        <v>552</v>
      </c>
      <c r="E707" s="54">
        <v>0.42299999999999999</v>
      </c>
      <c r="F707" s="54">
        <v>448.00945626477545</v>
      </c>
      <c r="G707" s="54">
        <v>3.2000000000000001E-2</v>
      </c>
      <c r="H707" s="54">
        <v>805.53125</v>
      </c>
      <c r="I707" s="54">
        <v>4.8000000000000001E-2</v>
      </c>
      <c r="J707" s="54">
        <v>870.10416666666674</v>
      </c>
      <c r="K707" s="54">
        <v>8.6999999999999994E-2</v>
      </c>
      <c r="L707" s="54">
        <v>871.70114942528733</v>
      </c>
      <c r="M707" s="54">
        <v>0.46899999999999997</v>
      </c>
      <c r="N707" s="54">
        <v>1966.5778251599147</v>
      </c>
      <c r="O707" s="54">
        <v>31.408000000000001</v>
      </c>
      <c r="P707" s="54">
        <v>309.5174477840041</v>
      </c>
      <c r="Q707" s="54">
        <v>4.883</v>
      </c>
      <c r="R707" s="54">
        <v>523.5791521605571</v>
      </c>
      <c r="S707" s="54">
        <v>0.70099999999999996</v>
      </c>
      <c r="T707" s="54">
        <v>893.7246790299572</v>
      </c>
      <c r="U707" s="54">
        <v>0.2</v>
      </c>
      <c r="V707" s="54">
        <v>1006.23</v>
      </c>
      <c r="W707" s="54">
        <v>0.55200000000000005</v>
      </c>
      <c r="X707" s="54">
        <v>790.79166666666674</v>
      </c>
      <c r="Y707" s="54">
        <v>0.38300000000000001</v>
      </c>
      <c r="Z707" s="54">
        <v>802.82506527415137</v>
      </c>
      <c r="AA707" s="54">
        <v>0.433</v>
      </c>
      <c r="AB707" s="54">
        <v>718.81293302540416</v>
      </c>
    </row>
    <row r="708" spans="2:28" ht="14.45" customHeight="1">
      <c r="B708" s="57"/>
      <c r="C708" s="58"/>
      <c r="D708" s="56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</row>
    <row r="709" spans="2:28" ht="14.45" customHeight="1">
      <c r="B709" s="57" t="s">
        <v>19</v>
      </c>
      <c r="C709" s="58" t="s">
        <v>18</v>
      </c>
      <c r="D709" s="56">
        <f>IF(B709="","",SUMPRODUCT((B$11:B709&lt;&gt;"")*1))</f>
        <v>553</v>
      </c>
      <c r="E709" s="54">
        <v>0.318</v>
      </c>
      <c r="F709" s="54">
        <v>586.01886792452831</v>
      </c>
      <c r="G709" s="54">
        <v>3.0000000000000001E-3</v>
      </c>
      <c r="H709" s="54">
        <v>1137.3333333333333</v>
      </c>
      <c r="I709" s="54">
        <v>0.13900000000000001</v>
      </c>
      <c r="J709" s="54">
        <v>481.79136690647482</v>
      </c>
      <c r="K709" s="54">
        <v>3.9E-2</v>
      </c>
      <c r="L709" s="54">
        <v>724.17948717948718</v>
      </c>
      <c r="M709" s="54">
        <v>5.0000000000000001E-3</v>
      </c>
      <c r="N709" s="54">
        <v>972</v>
      </c>
      <c r="O709" s="54">
        <v>5.1639999999999997</v>
      </c>
      <c r="P709" s="54">
        <v>446.43822618125483</v>
      </c>
      <c r="Q709" s="54">
        <v>4.5469999999999997</v>
      </c>
      <c r="R709" s="54">
        <v>614.09060919287435</v>
      </c>
      <c r="S709" s="54">
        <v>0.91800000000000004</v>
      </c>
      <c r="T709" s="54">
        <v>850.39106753812632</v>
      </c>
      <c r="U709" s="54">
        <v>5.3999999999999999E-2</v>
      </c>
      <c r="V709" s="54">
        <v>1024.4074074074074</v>
      </c>
      <c r="W709" s="54">
        <v>0.57399999999999995</v>
      </c>
      <c r="X709" s="54">
        <v>794.91463414634143</v>
      </c>
      <c r="Y709" s="54">
        <v>3.3119999999999998</v>
      </c>
      <c r="Z709" s="54">
        <v>667.63707729468604</v>
      </c>
      <c r="AA709" s="54">
        <v>5.55</v>
      </c>
      <c r="AB709" s="54">
        <v>851.07225225225227</v>
      </c>
    </row>
    <row r="710" spans="2:28" ht="14.45" customHeight="1">
      <c r="B710" s="62" t="s">
        <v>20</v>
      </c>
      <c r="C710" s="62" t="s">
        <v>18</v>
      </c>
      <c r="D710" s="56">
        <f>IF(B710="","",SUMPRODUCT((B$11:B710&lt;&gt;"")*1))</f>
        <v>554</v>
      </c>
      <c r="E710" s="54">
        <v>0.57399999999999995</v>
      </c>
      <c r="F710" s="54">
        <v>788.13763066202091</v>
      </c>
      <c r="G710" s="54">
        <v>4.9000000000000002E-2</v>
      </c>
      <c r="H710" s="54">
        <v>693.51020408163265</v>
      </c>
      <c r="I710" s="54">
        <v>0.92400000000000004</v>
      </c>
      <c r="J710" s="54">
        <v>670.98376623376623</v>
      </c>
      <c r="K710" s="54">
        <v>0.84699999999999998</v>
      </c>
      <c r="L710" s="54">
        <v>607.99055489964587</v>
      </c>
      <c r="M710" s="54">
        <v>1.1579999999999999</v>
      </c>
      <c r="N710" s="54">
        <v>1301.5492227979273</v>
      </c>
      <c r="O710" s="54">
        <v>12.92</v>
      </c>
      <c r="P710" s="54">
        <v>534.64535603715171</v>
      </c>
      <c r="Q710" s="54">
        <v>14.554</v>
      </c>
      <c r="R710" s="54">
        <v>599.82987494846782</v>
      </c>
      <c r="S710" s="54">
        <v>8.2159999999999993</v>
      </c>
      <c r="T710" s="54">
        <v>755.79028724440116</v>
      </c>
      <c r="U710" s="54">
        <v>8.0779999999999994</v>
      </c>
      <c r="V710" s="54">
        <v>696.80688289180489</v>
      </c>
      <c r="W710" s="54">
        <v>26.274000000000001</v>
      </c>
      <c r="X710" s="54">
        <v>546.93906523559417</v>
      </c>
      <c r="Y710" s="54">
        <v>41.756999999999998</v>
      </c>
      <c r="Z710" s="54">
        <v>509.09217616208059</v>
      </c>
      <c r="AA710" s="54">
        <v>11.849</v>
      </c>
      <c r="AB710" s="54">
        <v>713.25293273693978</v>
      </c>
    </row>
    <row r="711" spans="2:28" ht="14.45" customHeight="1">
      <c r="B711" s="62" t="s">
        <v>21</v>
      </c>
      <c r="C711" s="62" t="s">
        <v>18</v>
      </c>
      <c r="D711" s="56">
        <f>IF(B711="","",SUMPRODUCT((B$11:B711&lt;&gt;"")*1))</f>
        <v>555</v>
      </c>
      <c r="E711" s="54">
        <v>0</v>
      </c>
      <c r="F711" s="54">
        <v>0</v>
      </c>
      <c r="G711" s="54">
        <v>0</v>
      </c>
      <c r="H711" s="54">
        <v>0</v>
      </c>
      <c r="I711" s="54">
        <v>0</v>
      </c>
      <c r="J711" s="54">
        <v>0</v>
      </c>
      <c r="K711" s="54">
        <v>0</v>
      </c>
      <c r="L711" s="54">
        <v>0</v>
      </c>
      <c r="M711" s="54">
        <v>0</v>
      </c>
      <c r="N711" s="54">
        <v>0</v>
      </c>
      <c r="O711" s="54">
        <v>0</v>
      </c>
      <c r="P711" s="54">
        <v>0</v>
      </c>
      <c r="Q711" s="54">
        <v>0</v>
      </c>
      <c r="R711" s="54">
        <v>0</v>
      </c>
      <c r="S711" s="54">
        <v>0</v>
      </c>
      <c r="T711" s="54">
        <v>0</v>
      </c>
      <c r="U711" s="54">
        <v>0</v>
      </c>
      <c r="V711" s="54">
        <v>0</v>
      </c>
      <c r="W711" s="54">
        <v>0</v>
      </c>
      <c r="X711" s="54">
        <v>0</v>
      </c>
      <c r="Y711" s="54">
        <v>0.45700000000000002</v>
      </c>
      <c r="Z711" s="54">
        <v>672.25601750547048</v>
      </c>
      <c r="AA711" s="54">
        <v>0.32400000000000001</v>
      </c>
      <c r="AB711" s="54">
        <v>690.21296296296293</v>
      </c>
    </row>
    <row r="712" spans="2:28" ht="14.45" customHeight="1">
      <c r="B712" s="62" t="s">
        <v>63</v>
      </c>
      <c r="C712" s="62" t="s">
        <v>64</v>
      </c>
      <c r="D712" s="56">
        <f>IF(B712="","",SUMPRODUCT((B$11:B712&lt;&gt;"")*1))</f>
        <v>556</v>
      </c>
      <c r="E712" s="54">
        <v>0</v>
      </c>
      <c r="F712" s="54">
        <v>0</v>
      </c>
      <c r="G712" s="54">
        <v>0</v>
      </c>
      <c r="H712" s="54">
        <v>0</v>
      </c>
      <c r="I712" s="54">
        <v>8.5000000000000006E-2</v>
      </c>
      <c r="J712" s="54">
        <v>607.50588235294117</v>
      </c>
      <c r="K712" s="54">
        <v>1.9E-2</v>
      </c>
      <c r="L712" s="54">
        <v>668.9473684210526</v>
      </c>
      <c r="M712" s="54">
        <v>0</v>
      </c>
      <c r="N712" s="54">
        <v>0</v>
      </c>
      <c r="O712" s="54">
        <v>9.8000000000000004E-2</v>
      </c>
      <c r="P712" s="54">
        <v>331.88775510204084</v>
      </c>
      <c r="Q712" s="54">
        <v>2.1999999999999999E-2</v>
      </c>
      <c r="R712" s="54">
        <v>508.54545454545462</v>
      </c>
      <c r="S712" s="54">
        <v>4.1000000000000002E-2</v>
      </c>
      <c r="T712" s="54">
        <v>898.2439024390244</v>
      </c>
      <c r="U712" s="54">
        <v>0</v>
      </c>
      <c r="V712" s="54">
        <v>0</v>
      </c>
      <c r="W712" s="54">
        <v>0</v>
      </c>
      <c r="X712" s="54">
        <v>0</v>
      </c>
      <c r="Y712" s="54">
        <v>0</v>
      </c>
      <c r="Z712" s="54">
        <v>0</v>
      </c>
      <c r="AA712" s="54">
        <v>0</v>
      </c>
      <c r="AB712" s="54">
        <v>0</v>
      </c>
    </row>
    <row r="713" spans="2:28" ht="14.45" customHeight="1">
      <c r="B713" s="12" t="s">
        <v>22</v>
      </c>
      <c r="C713" s="12" t="s">
        <v>23</v>
      </c>
      <c r="D713" s="56">
        <f>IF(B713="","",SUMPRODUCT((B$11:B713&lt;&gt;"")*1))</f>
        <v>557</v>
      </c>
      <c r="E713" s="54">
        <v>13.638</v>
      </c>
      <c r="F713" s="54">
        <v>679.17443906731194</v>
      </c>
      <c r="G713" s="54">
        <v>6.5</v>
      </c>
      <c r="H713" s="54">
        <v>1078.1087692307692</v>
      </c>
      <c r="I713" s="54">
        <v>18.998999999999999</v>
      </c>
      <c r="J713" s="54">
        <v>597.78009368914161</v>
      </c>
      <c r="K713" s="54">
        <v>16.422999999999998</v>
      </c>
      <c r="L713" s="54">
        <v>508.89989648663459</v>
      </c>
      <c r="M713" s="54">
        <v>8.5530000000000008</v>
      </c>
      <c r="N713" s="54">
        <v>671.81000818426287</v>
      </c>
      <c r="O713" s="54">
        <v>1.3120000000000001</v>
      </c>
      <c r="P713" s="54">
        <v>653.08917682926824</v>
      </c>
      <c r="Q713" s="54">
        <v>1.4930000000000001</v>
      </c>
      <c r="R713" s="54">
        <v>872.07032819825861</v>
      </c>
      <c r="S713" s="54">
        <v>1.151</v>
      </c>
      <c r="T713" s="54">
        <v>1077.632493483927</v>
      </c>
      <c r="U713" s="54">
        <v>2.4889999999999999</v>
      </c>
      <c r="V713" s="54">
        <v>954.26797910807556</v>
      </c>
      <c r="W713" s="54">
        <v>3.359</v>
      </c>
      <c r="X713" s="54">
        <v>846.15421256326283</v>
      </c>
      <c r="Y713" s="54">
        <v>4.3899999999999997</v>
      </c>
      <c r="Z713" s="54">
        <v>870.56423690205008</v>
      </c>
      <c r="AA713" s="54">
        <v>5.6710000000000003</v>
      </c>
      <c r="AB713" s="54">
        <v>1011.6713101745723</v>
      </c>
    </row>
    <row r="714" spans="2:28" ht="14.45" customHeight="1">
      <c r="B714" s="12"/>
      <c r="C714" s="12"/>
      <c r="D714" s="56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</row>
    <row r="715" spans="2:28" ht="14.45" customHeight="1">
      <c r="B715" s="57" t="s">
        <v>24</v>
      </c>
      <c r="C715" s="58" t="s">
        <v>23</v>
      </c>
      <c r="D715" s="56">
        <f>IF(B715="","",SUMPRODUCT((B$11:B715&lt;&gt;"")*1))</f>
        <v>558</v>
      </c>
      <c r="E715" s="54">
        <v>0</v>
      </c>
      <c r="F715" s="54">
        <v>0</v>
      </c>
      <c r="G715" s="54">
        <v>0</v>
      </c>
      <c r="H715" s="54">
        <v>0</v>
      </c>
      <c r="I715" s="54">
        <v>0</v>
      </c>
      <c r="J715" s="54">
        <v>0</v>
      </c>
      <c r="K715" s="54">
        <v>0</v>
      </c>
      <c r="L715" s="54">
        <v>0</v>
      </c>
      <c r="M715" s="54">
        <v>5.6000000000000001E-2</v>
      </c>
      <c r="N715" s="54">
        <v>664.5</v>
      </c>
      <c r="O715" s="54">
        <v>0</v>
      </c>
      <c r="P715" s="54">
        <v>0</v>
      </c>
      <c r="Q715" s="54">
        <v>0</v>
      </c>
      <c r="R715" s="54">
        <v>0</v>
      </c>
      <c r="S715" s="54">
        <v>0.111</v>
      </c>
      <c r="T715" s="54">
        <v>887.22522522522524</v>
      </c>
      <c r="U715" s="54">
        <v>3.5000000000000003E-2</v>
      </c>
      <c r="V715" s="54">
        <v>1346.8</v>
      </c>
      <c r="W715" s="54">
        <v>5.0000000000000001E-3</v>
      </c>
      <c r="X715" s="54">
        <v>1784.2</v>
      </c>
      <c r="Y715" s="54">
        <v>3.0000000000000001E-3</v>
      </c>
      <c r="Z715" s="54">
        <v>1645.3333333333333</v>
      </c>
      <c r="AA715" s="54">
        <v>0</v>
      </c>
      <c r="AB715" s="54">
        <v>0</v>
      </c>
    </row>
    <row r="716" spans="2:28" ht="14.45" customHeight="1">
      <c r="B716" s="57" t="s">
        <v>25</v>
      </c>
      <c r="C716" s="58" t="s">
        <v>26</v>
      </c>
      <c r="D716" s="56">
        <f>IF(B716="","",SUMPRODUCT((B$11:B716&lt;&gt;"")*1))</f>
        <v>559</v>
      </c>
      <c r="E716" s="54">
        <v>0.255</v>
      </c>
      <c r="F716" s="54">
        <v>1417.7450980392157</v>
      </c>
      <c r="G716" s="54">
        <v>0.32400000000000001</v>
      </c>
      <c r="H716" s="54">
        <v>1402.2407407407406</v>
      </c>
      <c r="I716" s="54">
        <v>0.59899999999999998</v>
      </c>
      <c r="J716" s="54">
        <v>1367.8731218697828</v>
      </c>
      <c r="K716" s="54">
        <v>1.355</v>
      </c>
      <c r="L716" s="54">
        <v>1003.1948339483395</v>
      </c>
      <c r="M716" s="54">
        <v>1.337</v>
      </c>
      <c r="N716" s="54">
        <v>860.2483171278983</v>
      </c>
      <c r="O716" s="54">
        <v>0.69599999999999995</v>
      </c>
      <c r="P716" s="54">
        <v>1000.0215517241379</v>
      </c>
      <c r="Q716" s="54">
        <v>0.60699999999999998</v>
      </c>
      <c r="R716" s="54">
        <v>1240.8879736408567</v>
      </c>
      <c r="S716" s="54">
        <v>1.05</v>
      </c>
      <c r="T716" s="54">
        <v>949.06857142857143</v>
      </c>
      <c r="U716" s="54">
        <v>0.83099999999999996</v>
      </c>
      <c r="V716" s="54">
        <v>1069.1456077015644</v>
      </c>
      <c r="W716" s="54">
        <v>0.82699999999999996</v>
      </c>
      <c r="X716" s="54">
        <v>900.83434099153567</v>
      </c>
      <c r="Y716" s="54">
        <v>0.625</v>
      </c>
      <c r="Z716" s="54">
        <v>1069.9888000000001</v>
      </c>
      <c r="AA716" s="54">
        <v>0.61899999999999999</v>
      </c>
      <c r="AB716" s="54">
        <v>1315.8982229402261</v>
      </c>
    </row>
    <row r="717" spans="2:28" ht="14.45" customHeight="1">
      <c r="B717" s="57" t="s">
        <v>27</v>
      </c>
      <c r="C717" s="58" t="s">
        <v>28</v>
      </c>
      <c r="D717" s="56">
        <f>IF(B717="","",SUMPRODUCT((B$11:B717&lt;&gt;"")*1))</f>
        <v>560</v>
      </c>
      <c r="E717" s="54">
        <v>3.4089999999999998</v>
      </c>
      <c r="F717" s="54">
        <v>1036.0055734819596</v>
      </c>
      <c r="G717" s="54">
        <v>3.3959999999999999</v>
      </c>
      <c r="H717" s="54">
        <v>1311.3118374558305</v>
      </c>
      <c r="I717" s="54">
        <v>4.782</v>
      </c>
      <c r="J717" s="54">
        <v>1092.1541196152236</v>
      </c>
      <c r="K717" s="54">
        <v>4.8639999999999999</v>
      </c>
      <c r="L717" s="54">
        <v>862.12602796052636</v>
      </c>
      <c r="M717" s="54">
        <v>5.0339999999999998</v>
      </c>
      <c r="N717" s="54">
        <v>1009.6156138259832</v>
      </c>
      <c r="O717" s="54">
        <v>4.0199999999999996</v>
      </c>
      <c r="P717" s="54">
        <v>1056.1554726368158</v>
      </c>
      <c r="Q717" s="54">
        <v>4.0670000000000002</v>
      </c>
      <c r="R717" s="54">
        <v>1045.9082862060486</v>
      </c>
      <c r="S717" s="54">
        <v>4.0199999999999996</v>
      </c>
      <c r="T717" s="54">
        <v>1124.0305970149254</v>
      </c>
      <c r="U717" s="54">
        <v>3.573</v>
      </c>
      <c r="V717" s="54">
        <v>1156.963616008956</v>
      </c>
      <c r="W717" s="54">
        <v>2.742</v>
      </c>
      <c r="X717" s="54">
        <v>1162.0481400437636</v>
      </c>
      <c r="Y717" s="54">
        <v>2.677</v>
      </c>
      <c r="Z717" s="54">
        <v>1352.7676503548748</v>
      </c>
      <c r="AA717" s="54">
        <v>4.3150000000000004</v>
      </c>
      <c r="AB717" s="54">
        <v>1364.4498261877172</v>
      </c>
    </row>
    <row r="718" spans="2:28" ht="14.45" customHeight="1">
      <c r="B718" s="57" t="s">
        <v>29</v>
      </c>
      <c r="C718" s="58" t="s">
        <v>28</v>
      </c>
      <c r="D718" s="56">
        <f>IF(B718="","",SUMPRODUCT((B$11:B718&lt;&gt;"")*1))</f>
        <v>561</v>
      </c>
      <c r="E718" s="54">
        <v>0.91</v>
      </c>
      <c r="F718" s="54">
        <v>1423.1153846153845</v>
      </c>
      <c r="G718" s="54">
        <v>1.7030000000000001</v>
      </c>
      <c r="H718" s="54">
        <v>1713.1931884908984</v>
      </c>
      <c r="I718" s="54">
        <v>6.3559999999999999</v>
      </c>
      <c r="J718" s="54">
        <v>1217.1900566393958</v>
      </c>
      <c r="K718" s="54">
        <v>5.8760000000000003</v>
      </c>
      <c r="L718" s="54">
        <v>946.36027910142957</v>
      </c>
      <c r="M718" s="54">
        <v>3.8650000000000002</v>
      </c>
      <c r="N718" s="54">
        <v>996.65122897800779</v>
      </c>
      <c r="O718" s="54">
        <v>2.5779999999999998</v>
      </c>
      <c r="P718" s="54">
        <v>1595.3762606671839</v>
      </c>
      <c r="Q718" s="54">
        <v>2.9380000000000002</v>
      </c>
      <c r="R718" s="54">
        <v>2111.6950306330837</v>
      </c>
      <c r="S718" s="54">
        <v>1.7370000000000001</v>
      </c>
      <c r="T718" s="54">
        <v>2171.8203799654575</v>
      </c>
      <c r="U718" s="54">
        <v>2.492</v>
      </c>
      <c r="V718" s="54">
        <v>847.34430176565013</v>
      </c>
      <c r="W718" s="54">
        <v>1.9359999999999999</v>
      </c>
      <c r="X718" s="54">
        <v>2076.7288223140495</v>
      </c>
      <c r="Y718" s="54">
        <v>1.0109999999999999</v>
      </c>
      <c r="Z718" s="54">
        <v>1607.9920870425321</v>
      </c>
      <c r="AA718" s="54">
        <v>1.264</v>
      </c>
      <c r="AB718" s="54">
        <v>1905.9588607594937</v>
      </c>
    </row>
    <row r="719" spans="2:28" ht="14.45" customHeight="1">
      <c r="B719" s="57" t="s">
        <v>30</v>
      </c>
      <c r="C719" s="58" t="s">
        <v>31</v>
      </c>
      <c r="D719" s="56">
        <f>IF(B719="","",SUMPRODUCT((B$11:B719&lt;&gt;"")*1))</f>
        <v>562</v>
      </c>
      <c r="E719" s="54">
        <v>0.91800000000000004</v>
      </c>
      <c r="F719" s="54">
        <v>768.43137254901967</v>
      </c>
      <c r="G719" s="54">
        <v>0.70399999999999996</v>
      </c>
      <c r="H719" s="54">
        <v>961.85795454545462</v>
      </c>
      <c r="I719" s="54">
        <v>2.5750000000000002</v>
      </c>
      <c r="J719" s="54">
        <v>667.90058252427184</v>
      </c>
      <c r="K719" s="54">
        <v>2.0750000000000002</v>
      </c>
      <c r="L719" s="54">
        <v>431.04481927710845</v>
      </c>
      <c r="M719" s="54">
        <v>2.0649999999999999</v>
      </c>
      <c r="N719" s="54">
        <v>489.33365617433418</v>
      </c>
      <c r="O719" s="54">
        <v>1.7549999999999999</v>
      </c>
      <c r="P719" s="54">
        <v>714.93903133903132</v>
      </c>
      <c r="Q719" s="54">
        <v>0.51400000000000001</v>
      </c>
      <c r="R719" s="54">
        <v>1002.3501945525292</v>
      </c>
      <c r="S719" s="54">
        <v>0.156</v>
      </c>
      <c r="T719" s="54">
        <v>806.70512820512818</v>
      </c>
      <c r="U719" s="54">
        <v>3.5999999999999997E-2</v>
      </c>
      <c r="V719" s="54">
        <v>601.80555555555554</v>
      </c>
      <c r="W719" s="54">
        <v>9.7000000000000003E-2</v>
      </c>
      <c r="X719" s="54">
        <v>1123.5670103092782</v>
      </c>
      <c r="Y719" s="54">
        <v>0.122</v>
      </c>
      <c r="Z719" s="54">
        <v>990.86885245901635</v>
      </c>
      <c r="AA719" s="54">
        <v>0.17699999999999999</v>
      </c>
      <c r="AB719" s="54">
        <v>1471.0734463276835</v>
      </c>
    </row>
    <row r="720" spans="2:28" ht="14.45" customHeight="1">
      <c r="B720" s="57"/>
      <c r="C720" s="58"/>
      <c r="D720" s="56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</row>
    <row r="721" spans="2:28" ht="14.45" customHeight="1">
      <c r="B721" s="57" t="s">
        <v>24</v>
      </c>
      <c r="C721" s="58" t="s">
        <v>32</v>
      </c>
      <c r="D721" s="56">
        <f>IF(B721="","",SUMPRODUCT((B$11:B721&lt;&gt;"")*1))</f>
        <v>563</v>
      </c>
      <c r="E721" s="54">
        <v>0</v>
      </c>
      <c r="F721" s="54">
        <v>0</v>
      </c>
      <c r="G721" s="54">
        <v>8.9999999999999993E-3</v>
      </c>
      <c r="H721" s="54">
        <v>527.77777777777771</v>
      </c>
      <c r="I721" s="54">
        <v>0.01</v>
      </c>
      <c r="J721" s="54">
        <v>619.29999999999995</v>
      </c>
      <c r="K721" s="54">
        <v>0</v>
      </c>
      <c r="L721" s="54">
        <v>0</v>
      </c>
      <c r="M721" s="54">
        <v>0</v>
      </c>
      <c r="N721" s="54">
        <v>0</v>
      </c>
      <c r="O721" s="54">
        <v>3.0000000000000001E-3</v>
      </c>
      <c r="P721" s="54">
        <v>819.66666666666674</v>
      </c>
      <c r="Q721" s="54">
        <v>5.0000000000000001E-3</v>
      </c>
      <c r="R721" s="54">
        <v>831.6</v>
      </c>
      <c r="S721" s="54">
        <v>0</v>
      </c>
      <c r="T721" s="54">
        <v>0</v>
      </c>
      <c r="U721" s="54">
        <v>3.0000000000000001E-3</v>
      </c>
      <c r="V721" s="54">
        <v>774.33333333333326</v>
      </c>
      <c r="W721" s="54">
        <v>4.0000000000000001E-3</v>
      </c>
      <c r="X721" s="54">
        <v>734.75</v>
      </c>
      <c r="Y721" s="54">
        <v>4.0000000000000001E-3</v>
      </c>
      <c r="Z721" s="54">
        <v>1304</v>
      </c>
      <c r="AA721" s="54">
        <v>8.9999999999999993E-3</v>
      </c>
      <c r="AB721" s="54">
        <v>1011.3333333333333</v>
      </c>
    </row>
    <row r="722" spans="2:28" ht="14.45" customHeight="1">
      <c r="B722" s="57" t="s">
        <v>33</v>
      </c>
      <c r="C722" s="58" t="s">
        <v>32</v>
      </c>
      <c r="D722" s="56">
        <f>IF(B722="","",SUMPRODUCT((B$11:B722&lt;&gt;"")*1))</f>
        <v>564</v>
      </c>
      <c r="E722" s="54">
        <v>5.0999999999999997E-2</v>
      </c>
      <c r="F722" s="54">
        <v>1014.9607843137254</v>
      </c>
      <c r="G722" s="54">
        <v>7.6999999999999999E-2</v>
      </c>
      <c r="H722" s="54">
        <v>1052.4805194805194</v>
      </c>
      <c r="I722" s="54">
        <v>0.13600000000000001</v>
      </c>
      <c r="J722" s="54">
        <v>966.27941176470586</v>
      </c>
      <c r="K722" s="54">
        <v>0.114</v>
      </c>
      <c r="L722" s="54">
        <v>679.22807017543869</v>
      </c>
      <c r="M722" s="54">
        <v>4.3999999999999997E-2</v>
      </c>
      <c r="N722" s="54">
        <v>563.18181818181813</v>
      </c>
      <c r="O722" s="54">
        <v>6.5000000000000002E-2</v>
      </c>
      <c r="P722" s="54">
        <v>774.21538461538455</v>
      </c>
      <c r="Q722" s="54">
        <v>3.4000000000000002E-2</v>
      </c>
      <c r="R722" s="54">
        <v>919.41176470588232</v>
      </c>
      <c r="S722" s="54">
        <v>5.0999999999999997E-2</v>
      </c>
      <c r="T722" s="54">
        <v>1087.1372549019609</v>
      </c>
      <c r="U722" s="54">
        <v>5.0999999999999997E-2</v>
      </c>
      <c r="V722" s="54">
        <v>1042.5294117647059</v>
      </c>
      <c r="W722" s="54">
        <v>5.3999999999999999E-2</v>
      </c>
      <c r="X722" s="54">
        <v>1422.7407407407406</v>
      </c>
      <c r="Y722" s="54">
        <v>3.5999999999999997E-2</v>
      </c>
      <c r="Z722" s="54">
        <v>1096.3333333333333</v>
      </c>
      <c r="AA722" s="54">
        <v>2.3E-2</v>
      </c>
      <c r="AB722" s="54">
        <v>1240.7391304347825</v>
      </c>
    </row>
    <row r="723" spans="2:28" ht="14.45" customHeight="1">
      <c r="B723" s="57" t="s">
        <v>94</v>
      </c>
      <c r="C723" s="58" t="s">
        <v>35</v>
      </c>
      <c r="D723" s="56">
        <f>IF(B723="","",SUMPRODUCT((B$11:B723&lt;&gt;"")*1))</f>
        <v>565</v>
      </c>
      <c r="E723" s="54">
        <v>24.186</v>
      </c>
      <c r="F723" s="54">
        <v>672.22434466220125</v>
      </c>
      <c r="G723" s="54">
        <v>23.372</v>
      </c>
      <c r="H723" s="54">
        <v>726.32804210166</v>
      </c>
      <c r="I723" s="54">
        <v>22.724</v>
      </c>
      <c r="J723" s="54">
        <v>689.53802147509236</v>
      </c>
      <c r="K723" s="54">
        <v>32.064</v>
      </c>
      <c r="L723" s="54">
        <v>492.34951971057887</v>
      </c>
      <c r="M723" s="54">
        <v>41.561</v>
      </c>
      <c r="N723" s="54">
        <v>413.3146700031279</v>
      </c>
      <c r="O723" s="54">
        <v>28.024000000000001</v>
      </c>
      <c r="P723" s="54">
        <v>623.27647730516696</v>
      </c>
      <c r="Q723" s="54">
        <v>66.013000000000005</v>
      </c>
      <c r="R723" s="54">
        <v>633.4917819217427</v>
      </c>
      <c r="S723" s="54">
        <v>76.063999999999993</v>
      </c>
      <c r="T723" s="54">
        <v>664.65660496424061</v>
      </c>
      <c r="U723" s="54">
        <v>24.120999999999999</v>
      </c>
      <c r="V723" s="54">
        <v>723.97122839019937</v>
      </c>
      <c r="W723" s="54">
        <v>17.975999999999999</v>
      </c>
      <c r="X723" s="54">
        <v>759.65682020471741</v>
      </c>
      <c r="Y723" s="54">
        <v>22.260999999999999</v>
      </c>
      <c r="Z723" s="54">
        <v>773.75046044652083</v>
      </c>
      <c r="AA723" s="54">
        <v>19.864000000000001</v>
      </c>
      <c r="AB723" s="54">
        <v>910.31015908175596</v>
      </c>
    </row>
    <row r="724" spans="2:28" ht="14.45" customHeight="1">
      <c r="B724" s="57" t="s">
        <v>36</v>
      </c>
      <c r="C724" s="58" t="s">
        <v>35</v>
      </c>
      <c r="D724" s="56">
        <f>IF(B724="","",SUMPRODUCT((B$11:B724&lt;&gt;"")*1))</f>
        <v>566</v>
      </c>
      <c r="E724" s="54">
        <v>1.5029999999999999</v>
      </c>
      <c r="F724" s="54">
        <v>528.24617431803063</v>
      </c>
      <c r="G724" s="54">
        <v>2.8079999999999998</v>
      </c>
      <c r="H724" s="54">
        <v>508.35683760683764</v>
      </c>
      <c r="I724" s="54">
        <v>5.0979999999999999</v>
      </c>
      <c r="J724" s="54">
        <v>403.9803844644959</v>
      </c>
      <c r="K724" s="54">
        <v>4.0209999999999999</v>
      </c>
      <c r="L724" s="54">
        <v>347.83088783884608</v>
      </c>
      <c r="M724" s="54">
        <v>2.9220000000000002</v>
      </c>
      <c r="N724" s="54">
        <v>354.71765913757702</v>
      </c>
      <c r="O724" s="54">
        <v>2.1139999999999999</v>
      </c>
      <c r="P724" s="54">
        <v>347.63292336802266</v>
      </c>
      <c r="Q724" s="54">
        <v>1.2410000000000001</v>
      </c>
      <c r="R724" s="54">
        <v>433.75584206285254</v>
      </c>
      <c r="S724" s="54">
        <v>2.5419999999999998</v>
      </c>
      <c r="T724" s="54">
        <v>454.85641227380012</v>
      </c>
      <c r="U724" s="54">
        <v>2.3410000000000002</v>
      </c>
      <c r="V724" s="54">
        <v>452.20162323793249</v>
      </c>
      <c r="W724" s="54">
        <v>1.1439999999999999</v>
      </c>
      <c r="X724" s="54">
        <v>513.59965034965035</v>
      </c>
      <c r="Y724" s="54">
        <v>0.76400000000000001</v>
      </c>
      <c r="Z724" s="54">
        <v>687.55759162303661</v>
      </c>
      <c r="AA724" s="54">
        <v>1.718</v>
      </c>
      <c r="AB724" s="54">
        <v>711.19615832363218</v>
      </c>
    </row>
    <row r="725" spans="2:28" ht="14.45" customHeight="1">
      <c r="B725" s="57" t="s">
        <v>37</v>
      </c>
      <c r="C725" s="58" t="s">
        <v>38</v>
      </c>
      <c r="D725" s="56">
        <f>IF(B725="","",SUMPRODUCT((B$11:B725&lt;&gt;"")*1))</f>
        <v>567</v>
      </c>
      <c r="E725" s="54">
        <v>3.14</v>
      </c>
      <c r="F725" s="54">
        <v>1270.2850318471337</v>
      </c>
      <c r="G725" s="54">
        <v>5.21</v>
      </c>
      <c r="H725" s="54">
        <v>972.57811900191939</v>
      </c>
      <c r="I725" s="54">
        <v>7.3949999999999996</v>
      </c>
      <c r="J725" s="54">
        <v>893.35469912102769</v>
      </c>
      <c r="K725" s="54">
        <v>8.2799999999999994</v>
      </c>
      <c r="L725" s="54">
        <v>697.9458937198068</v>
      </c>
      <c r="M725" s="54">
        <v>7.1219999999999999</v>
      </c>
      <c r="N725" s="54">
        <v>513.54422914911538</v>
      </c>
      <c r="O725" s="54">
        <v>6.5339999999999998</v>
      </c>
      <c r="P725" s="54">
        <v>679.58647076828902</v>
      </c>
      <c r="Q725" s="54">
        <v>30.062000000000001</v>
      </c>
      <c r="R725" s="54">
        <v>439.11213492116292</v>
      </c>
      <c r="S725" s="54">
        <v>17.268999999999998</v>
      </c>
      <c r="T725" s="54">
        <v>706.35792460478308</v>
      </c>
      <c r="U725" s="54">
        <v>3.637</v>
      </c>
      <c r="V725" s="54">
        <v>1096.7544679681055</v>
      </c>
      <c r="W725" s="54">
        <v>3.6779999999999999</v>
      </c>
      <c r="X725" s="54">
        <v>1105.5796628602502</v>
      </c>
      <c r="Y725" s="54">
        <v>4.0890000000000004</v>
      </c>
      <c r="Z725" s="54">
        <v>1164.0161408657373</v>
      </c>
      <c r="AA725" s="54">
        <v>4.415</v>
      </c>
      <c r="AB725" s="54">
        <v>1294.4149490373727</v>
      </c>
    </row>
    <row r="726" spans="2:28" ht="14.45" customHeight="1">
      <c r="B726" s="57"/>
      <c r="C726" s="58"/>
      <c r="D726" s="56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</row>
    <row r="727" spans="2:28" ht="14.45" customHeight="1">
      <c r="B727" s="57" t="s">
        <v>75</v>
      </c>
      <c r="C727" s="58" t="s">
        <v>40</v>
      </c>
      <c r="D727" s="56">
        <f>IF(B727="","",SUMPRODUCT((B$11:B727&lt;&gt;"")*1))</f>
        <v>568</v>
      </c>
      <c r="E727" s="54">
        <v>2.4E-2</v>
      </c>
      <c r="F727" s="54">
        <v>413.66666666666663</v>
      </c>
      <c r="G727" s="54">
        <v>0.01</v>
      </c>
      <c r="H727" s="54">
        <v>249.5</v>
      </c>
      <c r="I727" s="54">
        <v>0.158</v>
      </c>
      <c r="J727" s="54">
        <v>518.87341772151899</v>
      </c>
      <c r="K727" s="54">
        <v>0.21199999999999999</v>
      </c>
      <c r="L727" s="54">
        <v>389.88679245283021</v>
      </c>
      <c r="M727" s="54">
        <v>7.0000000000000007E-2</v>
      </c>
      <c r="N727" s="54">
        <v>553.37142857142851</v>
      </c>
      <c r="O727" s="54">
        <v>9.8000000000000004E-2</v>
      </c>
      <c r="P727" s="54">
        <v>654.13265306122446</v>
      </c>
      <c r="Q727" s="54">
        <v>0.14499999999999999</v>
      </c>
      <c r="R727" s="54">
        <v>532.0896551724137</v>
      </c>
      <c r="S727" s="54">
        <v>0.22</v>
      </c>
      <c r="T727" s="54">
        <v>464.75</v>
      </c>
      <c r="U727" s="54">
        <v>0.501</v>
      </c>
      <c r="V727" s="54">
        <v>383.95009980039919</v>
      </c>
      <c r="W727" s="54">
        <v>0.25800000000000001</v>
      </c>
      <c r="X727" s="54">
        <v>549.29844961240315</v>
      </c>
      <c r="Y727" s="54">
        <v>0.14299999999999999</v>
      </c>
      <c r="Z727" s="54">
        <v>703.40559440559446</v>
      </c>
      <c r="AA727" s="54">
        <v>4.1000000000000002E-2</v>
      </c>
      <c r="AB727" s="54">
        <v>699.82926829268297</v>
      </c>
    </row>
    <row r="728" spans="2:28" ht="14.45" customHeight="1">
      <c r="B728" s="57" t="s">
        <v>39</v>
      </c>
      <c r="C728" s="58" t="s">
        <v>40</v>
      </c>
      <c r="D728" s="56">
        <f>IF(B728="","",SUMPRODUCT((B$11:B728&lt;&gt;"")*1))</f>
        <v>569</v>
      </c>
      <c r="E728" s="54">
        <v>8.9999999999999993E-3</v>
      </c>
      <c r="F728" s="54">
        <v>2231.4444444444443</v>
      </c>
      <c r="G728" s="54">
        <v>3.1E-2</v>
      </c>
      <c r="H728" s="54">
        <v>522.80645161290317</v>
      </c>
      <c r="I728" s="54">
        <v>2.3E-2</v>
      </c>
      <c r="J728" s="54">
        <v>564.21739130434787</v>
      </c>
      <c r="K728" s="54">
        <v>6.0000000000000001E-3</v>
      </c>
      <c r="L728" s="54">
        <v>567</v>
      </c>
      <c r="M728" s="54">
        <v>9.0999999999999998E-2</v>
      </c>
      <c r="N728" s="54">
        <v>368.26373626373629</v>
      </c>
      <c r="O728" s="54">
        <v>5.0000000000000001E-3</v>
      </c>
      <c r="P728" s="54">
        <v>735.6</v>
      </c>
      <c r="Q728" s="54">
        <v>1E-3</v>
      </c>
      <c r="R728" s="54">
        <v>1274</v>
      </c>
      <c r="S728" s="54">
        <v>7.0000000000000001E-3</v>
      </c>
      <c r="T728" s="54">
        <v>985.14285714285711</v>
      </c>
      <c r="U728" s="54">
        <v>1.0999999999999999E-2</v>
      </c>
      <c r="V728" s="54">
        <v>897.45454545454538</v>
      </c>
      <c r="W728" s="54">
        <v>1.4E-2</v>
      </c>
      <c r="X728" s="54">
        <v>953.07142857142856</v>
      </c>
      <c r="Y728" s="54">
        <v>7.0000000000000001E-3</v>
      </c>
      <c r="Z728" s="54">
        <v>916.42857142857144</v>
      </c>
      <c r="AA728" s="54">
        <v>1.7999999999999999E-2</v>
      </c>
      <c r="AB728" s="54">
        <v>872.38888888888891</v>
      </c>
    </row>
    <row r="729" spans="2:28" ht="14.45" customHeight="1">
      <c r="B729" s="57" t="s">
        <v>41</v>
      </c>
      <c r="C729" s="58" t="s">
        <v>42</v>
      </c>
      <c r="D729" s="56">
        <f>IF(B729="","",SUMPRODUCT((B$11:B729&lt;&gt;"")*1))</f>
        <v>570</v>
      </c>
      <c r="E729" s="54">
        <v>0.91500000000000004</v>
      </c>
      <c r="F729" s="54">
        <v>1060.1562841530056</v>
      </c>
      <c r="G729" s="54">
        <v>0.70299999999999996</v>
      </c>
      <c r="H729" s="54">
        <v>1082.8250355618777</v>
      </c>
      <c r="I729" s="54">
        <v>1.587</v>
      </c>
      <c r="J729" s="54">
        <v>1164.8456206679271</v>
      </c>
      <c r="K729" s="54">
        <v>5.1120000000000001</v>
      </c>
      <c r="L729" s="54">
        <v>857.43798904538335</v>
      </c>
      <c r="M729" s="54">
        <v>37.991999999999997</v>
      </c>
      <c r="N729" s="54">
        <v>482.19454095599076</v>
      </c>
      <c r="O729" s="54">
        <v>15.79</v>
      </c>
      <c r="P729" s="54">
        <v>670.70557314756184</v>
      </c>
      <c r="Q729" s="54">
        <v>10.121</v>
      </c>
      <c r="R729" s="54">
        <v>696.75605177354009</v>
      </c>
      <c r="S729" s="54">
        <v>5.891</v>
      </c>
      <c r="T729" s="54">
        <v>986.83653030045832</v>
      </c>
      <c r="U729" s="54">
        <v>6.4130000000000003</v>
      </c>
      <c r="V729" s="54">
        <v>885.82987681272414</v>
      </c>
      <c r="W729" s="54">
        <v>6.5910000000000002</v>
      </c>
      <c r="X729" s="54">
        <v>998.09710210893638</v>
      </c>
      <c r="Y729" s="54">
        <v>8.01</v>
      </c>
      <c r="Z729" s="54">
        <v>865.99176029962553</v>
      </c>
      <c r="AA729" s="54">
        <v>2.0609999999999999</v>
      </c>
      <c r="AB729" s="54">
        <v>1251.4560892770501</v>
      </c>
    </row>
    <row r="730" spans="2:28" ht="14.45" customHeight="1">
      <c r="B730" s="57" t="s">
        <v>43</v>
      </c>
      <c r="C730" s="58" t="s">
        <v>44</v>
      </c>
      <c r="D730" s="56">
        <f>IF(B730="","",SUMPRODUCT((B$11:B730&lt;&gt;"")*1))</f>
        <v>571</v>
      </c>
      <c r="E730" s="54">
        <v>2.8</v>
      </c>
      <c r="F730" s="54">
        <v>537</v>
      </c>
      <c r="G730" s="54">
        <v>0.4</v>
      </c>
      <c r="H730" s="54">
        <v>648</v>
      </c>
      <c r="I730" s="54">
        <v>0.4</v>
      </c>
      <c r="J730" s="54">
        <v>432</v>
      </c>
      <c r="K730" s="54">
        <v>35.200000000000003</v>
      </c>
      <c r="L730" s="54">
        <v>327</v>
      </c>
      <c r="M730" s="54">
        <v>56.4</v>
      </c>
      <c r="N730" s="54">
        <v>273.14893617021278</v>
      </c>
      <c r="O730" s="54">
        <v>19.600000000000001</v>
      </c>
      <c r="P730" s="54">
        <v>505</v>
      </c>
      <c r="Q730" s="54">
        <v>29.6</v>
      </c>
      <c r="R730" s="54">
        <v>583</v>
      </c>
      <c r="S730" s="54">
        <v>19.600000000000001</v>
      </c>
      <c r="T730" s="54">
        <v>648</v>
      </c>
      <c r="U730" s="54">
        <v>12.4</v>
      </c>
      <c r="V730" s="54">
        <v>550</v>
      </c>
      <c r="W730" s="54">
        <v>8.8000000000000007</v>
      </c>
      <c r="X730" s="54">
        <v>686</v>
      </c>
      <c r="Y730" s="54">
        <v>38.4</v>
      </c>
      <c r="Z730" s="54">
        <v>489</v>
      </c>
      <c r="AA730" s="54">
        <v>2</v>
      </c>
      <c r="AB730" s="54">
        <v>756</v>
      </c>
    </row>
    <row r="731" spans="2:28" ht="14.45" customHeight="1">
      <c r="B731" s="57" t="s">
        <v>108</v>
      </c>
      <c r="C731" s="58" t="s">
        <v>109</v>
      </c>
      <c r="D731" s="56">
        <f>IF(B731="","",SUMPRODUCT((B$11:B731&lt;&gt;"")*1))</f>
        <v>572</v>
      </c>
      <c r="E731" s="54">
        <v>2.14</v>
      </c>
      <c r="F731" s="54">
        <v>988.41728971962618</v>
      </c>
      <c r="G731" s="54">
        <v>6.8120000000000003</v>
      </c>
      <c r="H731" s="54">
        <v>981.26159718144447</v>
      </c>
      <c r="I731" s="54">
        <v>15.97</v>
      </c>
      <c r="J731" s="54">
        <v>801.11289918597367</v>
      </c>
      <c r="K731" s="54">
        <v>12.852</v>
      </c>
      <c r="L731" s="54">
        <v>480.87208216619979</v>
      </c>
      <c r="M731" s="54">
        <v>10.497999999999999</v>
      </c>
      <c r="N731" s="54">
        <v>545.223280624881</v>
      </c>
      <c r="O731" s="54">
        <v>2.3220000000000001</v>
      </c>
      <c r="P731" s="54">
        <v>905.8385012919897</v>
      </c>
      <c r="Q731" s="54">
        <v>1.5880000000000001</v>
      </c>
      <c r="R731" s="54">
        <v>841.10075566750629</v>
      </c>
      <c r="S731" s="54">
        <v>4.28</v>
      </c>
      <c r="T731" s="54">
        <v>893.41985981308414</v>
      </c>
      <c r="U731" s="54">
        <v>23.533999999999999</v>
      </c>
      <c r="V731" s="54">
        <v>925.36402651482967</v>
      </c>
      <c r="W731" s="54">
        <v>27.207000000000001</v>
      </c>
      <c r="X731" s="54">
        <v>886.41349652662916</v>
      </c>
      <c r="Y731" s="54">
        <v>25.756</v>
      </c>
      <c r="Z731" s="54">
        <v>838.30288088212455</v>
      </c>
      <c r="AA731" s="54">
        <v>16.338000000000001</v>
      </c>
      <c r="AB731" s="54">
        <v>1333.7688211531399</v>
      </c>
    </row>
    <row r="732" spans="2:28" ht="14.45" customHeight="1">
      <c r="B732" s="57"/>
      <c r="C732" s="58"/>
      <c r="D732" s="56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</row>
    <row r="733" spans="2:28" ht="14.45" customHeight="1">
      <c r="B733" s="57" t="s">
        <v>143</v>
      </c>
      <c r="C733" s="58" t="s">
        <v>144</v>
      </c>
      <c r="D733" s="56">
        <f>IF(B733="","",SUMPRODUCT((B$11:B733&lt;&gt;"")*1))</f>
        <v>573</v>
      </c>
      <c r="E733" s="54">
        <v>0</v>
      </c>
      <c r="F733" s="54">
        <v>0</v>
      </c>
      <c r="G733" s="54">
        <v>0</v>
      </c>
      <c r="H733" s="54">
        <v>0</v>
      </c>
      <c r="I733" s="54">
        <v>0</v>
      </c>
      <c r="J733" s="54">
        <v>0</v>
      </c>
      <c r="K733" s="54">
        <v>0</v>
      </c>
      <c r="L733" s="54">
        <v>0</v>
      </c>
      <c r="M733" s="54">
        <v>0</v>
      </c>
      <c r="N733" s="54">
        <v>0</v>
      </c>
      <c r="O733" s="54">
        <v>0</v>
      </c>
      <c r="P733" s="54">
        <v>0</v>
      </c>
      <c r="Q733" s="54">
        <v>0</v>
      </c>
      <c r="R733" s="54">
        <v>0</v>
      </c>
      <c r="S733" s="54">
        <v>0</v>
      </c>
      <c r="T733" s="54">
        <v>0</v>
      </c>
      <c r="U733" s="54">
        <v>0</v>
      </c>
      <c r="V733" s="54">
        <v>0</v>
      </c>
      <c r="W733" s="54">
        <v>0</v>
      </c>
      <c r="X733" s="54">
        <v>0</v>
      </c>
      <c r="Y733" s="54">
        <v>0</v>
      </c>
      <c r="Z733" s="54">
        <v>0</v>
      </c>
      <c r="AA733" s="54">
        <v>8.0000000000000002E-3</v>
      </c>
      <c r="AB733" s="54">
        <v>675</v>
      </c>
    </row>
    <row r="734" spans="2:28" ht="14.45" customHeight="1">
      <c r="B734" s="57" t="s">
        <v>95</v>
      </c>
      <c r="C734" s="58" t="s">
        <v>96</v>
      </c>
      <c r="D734" s="56">
        <f>IF(B734="","",SUMPRODUCT((B$11:B734&lt;&gt;"")*1))</f>
        <v>574</v>
      </c>
      <c r="E734" s="54">
        <v>0.79400000000000004</v>
      </c>
      <c r="F734" s="54">
        <v>884.14609571788412</v>
      </c>
      <c r="G734" s="54">
        <v>0.77900000000000003</v>
      </c>
      <c r="H734" s="54">
        <v>1117.7586649550706</v>
      </c>
      <c r="I734" s="54">
        <v>5.516</v>
      </c>
      <c r="J734" s="54">
        <v>825.85569253081951</v>
      </c>
      <c r="K734" s="54">
        <v>9.6189999999999998</v>
      </c>
      <c r="L734" s="54">
        <v>510.83397442561596</v>
      </c>
      <c r="M734" s="54">
        <v>16.265000000000001</v>
      </c>
      <c r="N734" s="54">
        <v>781.08834921610821</v>
      </c>
      <c r="O734" s="54">
        <v>1.506</v>
      </c>
      <c r="P734" s="54">
        <v>790.64741035856582</v>
      </c>
      <c r="Q734" s="54">
        <v>0.52500000000000002</v>
      </c>
      <c r="R734" s="54">
        <v>778.87619047619046</v>
      </c>
      <c r="S734" s="54">
        <v>0.53</v>
      </c>
      <c r="T734" s="54">
        <v>1043.7056603773585</v>
      </c>
      <c r="U734" s="54">
        <v>0.55500000000000005</v>
      </c>
      <c r="V734" s="54">
        <v>1097.2</v>
      </c>
      <c r="W734" s="54">
        <v>0.80900000000000005</v>
      </c>
      <c r="X734" s="54">
        <v>814.80222496909767</v>
      </c>
      <c r="Y734" s="54">
        <v>2.3340000000000001</v>
      </c>
      <c r="Z734" s="54">
        <v>713.26820908311913</v>
      </c>
      <c r="AA734" s="54">
        <v>2.125</v>
      </c>
      <c r="AB734" s="54">
        <v>1090.9411764705883</v>
      </c>
    </row>
    <row r="735" spans="2:28" ht="14.45" customHeight="1">
      <c r="B735" s="57" t="s">
        <v>45</v>
      </c>
      <c r="C735" s="58" t="s">
        <v>46</v>
      </c>
      <c r="D735" s="56">
        <f>IF(B735="","",SUMPRODUCT((B$11:B735&lt;&gt;"")*1))</f>
        <v>575</v>
      </c>
      <c r="E735" s="54">
        <v>1.4910000000000001</v>
      </c>
      <c r="F735" s="54">
        <v>1311.2461435278337</v>
      </c>
      <c r="G735" s="54">
        <v>1.3939999999999999</v>
      </c>
      <c r="H735" s="54">
        <v>1145.2403156384505</v>
      </c>
      <c r="I735" s="54">
        <v>16.968</v>
      </c>
      <c r="J735" s="54">
        <v>641.012729844413</v>
      </c>
      <c r="K735" s="54">
        <v>31.486999999999998</v>
      </c>
      <c r="L735" s="54">
        <v>494.13592911360246</v>
      </c>
      <c r="M735" s="54">
        <v>22.559000000000001</v>
      </c>
      <c r="N735" s="54">
        <v>527.28281395451927</v>
      </c>
      <c r="O735" s="54">
        <v>16.652000000000001</v>
      </c>
      <c r="P735" s="54">
        <v>655.78056689887103</v>
      </c>
      <c r="Q735" s="54">
        <v>17.803000000000001</v>
      </c>
      <c r="R735" s="54">
        <v>708.33943717351008</v>
      </c>
      <c r="S735" s="54">
        <v>18.257999999999999</v>
      </c>
      <c r="T735" s="54">
        <v>745.00525796910938</v>
      </c>
      <c r="U735" s="54">
        <v>17.244</v>
      </c>
      <c r="V735" s="54">
        <v>647.90164694966359</v>
      </c>
      <c r="W735" s="54">
        <v>16.448</v>
      </c>
      <c r="X735" s="54">
        <v>702.34514834630352</v>
      </c>
      <c r="Y735" s="54">
        <v>14.148</v>
      </c>
      <c r="Z735" s="54">
        <v>763.0455894826124</v>
      </c>
      <c r="AA735" s="54">
        <v>7.9530000000000003</v>
      </c>
      <c r="AB735" s="54">
        <v>1006.2282157676349</v>
      </c>
    </row>
    <row r="736" spans="2:28" ht="14.45" customHeight="1">
      <c r="B736" s="57" t="s">
        <v>97</v>
      </c>
      <c r="C736" s="58" t="s">
        <v>48</v>
      </c>
      <c r="D736" s="56">
        <f>IF(B736="","",SUMPRODUCT((B$11:B736&lt;&gt;"")*1))</f>
        <v>576</v>
      </c>
      <c r="E736" s="54">
        <v>1.08</v>
      </c>
      <c r="F736" s="54">
        <v>494.83981481481482</v>
      </c>
      <c r="G736" s="54">
        <v>1.7130000000000001</v>
      </c>
      <c r="H736" s="54">
        <v>602.28429655575019</v>
      </c>
      <c r="I736" s="54">
        <v>95.695999999999998</v>
      </c>
      <c r="J736" s="54">
        <v>352.30575990637016</v>
      </c>
      <c r="K736" s="54">
        <v>107.55200000000001</v>
      </c>
      <c r="L736" s="54">
        <v>352.25239883963104</v>
      </c>
      <c r="M736" s="54">
        <v>33.247</v>
      </c>
      <c r="N736" s="54">
        <v>352.45351460282131</v>
      </c>
      <c r="O736" s="54">
        <v>10.917999999999999</v>
      </c>
      <c r="P736" s="54">
        <v>501.65991939915733</v>
      </c>
      <c r="Q736" s="54">
        <v>1.3069999999999999</v>
      </c>
      <c r="R736" s="54">
        <v>484.45447589900533</v>
      </c>
      <c r="S736" s="54">
        <v>0.39600000000000002</v>
      </c>
      <c r="T736" s="54">
        <v>654.10858585858591</v>
      </c>
      <c r="U736" s="54">
        <v>0.111</v>
      </c>
      <c r="V736" s="54">
        <v>787.33333333333326</v>
      </c>
      <c r="W736" s="54">
        <v>2.2770000000000001</v>
      </c>
      <c r="X736" s="54">
        <v>532.12648221343875</v>
      </c>
      <c r="Y736" s="54">
        <v>15.629</v>
      </c>
      <c r="Z736" s="54">
        <v>477.80376223686739</v>
      </c>
      <c r="AA736" s="54">
        <v>11.773999999999999</v>
      </c>
      <c r="AB736" s="54">
        <v>707.02301681671474</v>
      </c>
    </row>
    <row r="737" spans="1:28" ht="14.45" customHeight="1">
      <c r="B737" s="57" t="s">
        <v>47</v>
      </c>
      <c r="C737" s="58" t="s">
        <v>48</v>
      </c>
      <c r="D737" s="56">
        <f>IF(B737="","",SUMPRODUCT((B$11:B737&lt;&gt;"")*1))</f>
        <v>577</v>
      </c>
      <c r="E737" s="54">
        <v>32.03</v>
      </c>
      <c r="F737" s="54">
        <v>793.77761473618489</v>
      </c>
      <c r="G737" s="54">
        <v>59.664999999999999</v>
      </c>
      <c r="H737" s="54">
        <v>729.2611916533981</v>
      </c>
      <c r="I737" s="54">
        <v>622.37599999999998</v>
      </c>
      <c r="J737" s="54">
        <v>456.91962736352303</v>
      </c>
      <c r="K737" s="54">
        <v>437.46199999999999</v>
      </c>
      <c r="L737" s="54">
        <v>345.01269138805196</v>
      </c>
      <c r="M737" s="54">
        <v>150.65</v>
      </c>
      <c r="N737" s="54">
        <v>358.90492532359769</v>
      </c>
      <c r="O737" s="54">
        <v>96.114999999999995</v>
      </c>
      <c r="P737" s="54">
        <v>524.01975758206311</v>
      </c>
      <c r="Q737" s="54">
        <v>40.24</v>
      </c>
      <c r="R737" s="54">
        <v>699.19719184890653</v>
      </c>
      <c r="S737" s="54">
        <v>70.637</v>
      </c>
      <c r="T737" s="54">
        <v>769.98926907994394</v>
      </c>
      <c r="U737" s="54">
        <v>32.755000000000003</v>
      </c>
      <c r="V737" s="54">
        <v>878.05510609067312</v>
      </c>
      <c r="W737" s="54">
        <v>69.158000000000001</v>
      </c>
      <c r="X737" s="54">
        <v>836.00086757858821</v>
      </c>
      <c r="Y737" s="54">
        <v>94.481999999999999</v>
      </c>
      <c r="Z737" s="54">
        <v>824.79046802565574</v>
      </c>
      <c r="AA737" s="54">
        <v>48.542999999999999</v>
      </c>
      <c r="AB737" s="54">
        <v>868.48151123745959</v>
      </c>
    </row>
    <row r="738" spans="1:28" ht="14.45" customHeight="1">
      <c r="B738" s="57"/>
      <c r="C738" s="58"/>
      <c r="D738" s="56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</row>
    <row r="739" spans="1:28" ht="14.45" customHeight="1">
      <c r="B739" s="57" t="s">
        <v>59</v>
      </c>
      <c r="C739" s="58" t="s">
        <v>48</v>
      </c>
      <c r="D739" s="56">
        <f>IF(B739="","",SUMPRODUCT((B$11:B739&lt;&gt;"")*1))</f>
        <v>578</v>
      </c>
      <c r="E739" s="54">
        <v>25.09</v>
      </c>
      <c r="F739" s="54">
        <v>539.95695496213625</v>
      </c>
      <c r="G739" s="54">
        <v>16.088000000000001</v>
      </c>
      <c r="H739" s="54">
        <v>536.8327946295376</v>
      </c>
      <c r="I739" s="54">
        <v>262.40699999999998</v>
      </c>
      <c r="J739" s="54">
        <v>373.76652680759281</v>
      </c>
      <c r="K739" s="54">
        <v>293.66199999999998</v>
      </c>
      <c r="L739" s="54">
        <v>316.55694982667148</v>
      </c>
      <c r="M739" s="54">
        <v>83.575999999999993</v>
      </c>
      <c r="N739" s="54">
        <v>346.0838159280176</v>
      </c>
      <c r="O739" s="54">
        <v>16.597000000000001</v>
      </c>
      <c r="P739" s="54">
        <v>475.7511598481654</v>
      </c>
      <c r="Q739" s="54">
        <v>14.345000000000001</v>
      </c>
      <c r="R739" s="54">
        <v>461.17720460090624</v>
      </c>
      <c r="S739" s="54">
        <v>20.802</v>
      </c>
      <c r="T739" s="54">
        <v>560.54999519276998</v>
      </c>
      <c r="U739" s="54">
        <v>15.887</v>
      </c>
      <c r="V739" s="54">
        <v>555.74652231384141</v>
      </c>
      <c r="W739" s="54">
        <v>25.341000000000001</v>
      </c>
      <c r="X739" s="54">
        <v>495.40487747129157</v>
      </c>
      <c r="Y739" s="54">
        <v>36.823</v>
      </c>
      <c r="Z739" s="54">
        <v>426.04749748798304</v>
      </c>
      <c r="AA739" s="54">
        <v>43.271999999999998</v>
      </c>
      <c r="AB739" s="54">
        <v>569.82302643741912</v>
      </c>
    </row>
    <row r="740" spans="1:28" ht="14.45" customHeight="1">
      <c r="B740" s="57" t="s">
        <v>60</v>
      </c>
      <c r="C740" s="58" t="s">
        <v>50</v>
      </c>
      <c r="D740" s="56">
        <f>IF(B740="","",SUMPRODUCT((B$11:B740&lt;&gt;"")*1))</f>
        <v>579</v>
      </c>
      <c r="E740" s="54">
        <v>0.17</v>
      </c>
      <c r="F740" s="54">
        <v>900.9</v>
      </c>
      <c r="G740" s="54">
        <v>0.188</v>
      </c>
      <c r="H740" s="54">
        <v>860.90957446808511</v>
      </c>
      <c r="I740" s="54">
        <v>0.62</v>
      </c>
      <c r="J740" s="54">
        <v>618.6258064516129</v>
      </c>
      <c r="K740" s="54">
        <v>0.67600000000000005</v>
      </c>
      <c r="L740" s="54">
        <v>503.79437869822482</v>
      </c>
      <c r="M740" s="54">
        <v>0.58899999999999997</v>
      </c>
      <c r="N740" s="54">
        <v>450.60101867572155</v>
      </c>
      <c r="O740" s="54">
        <v>0.69099999999999995</v>
      </c>
      <c r="P740" s="54">
        <v>349.92619392185236</v>
      </c>
      <c r="Q740" s="54">
        <v>6.8000000000000005E-2</v>
      </c>
      <c r="R740" s="54">
        <v>1155.0588235294117</v>
      </c>
      <c r="S740" s="54">
        <v>2.1000000000000001E-2</v>
      </c>
      <c r="T740" s="54">
        <v>905.66666666666674</v>
      </c>
      <c r="U740" s="54">
        <v>4.5999999999999999E-2</v>
      </c>
      <c r="V740" s="54">
        <v>847.82608695652175</v>
      </c>
      <c r="W740" s="54">
        <v>6.9000000000000006E-2</v>
      </c>
      <c r="X740" s="54">
        <v>714.63768115942037</v>
      </c>
      <c r="Y740" s="54">
        <v>0.123</v>
      </c>
      <c r="Z740" s="54">
        <v>1246.3983739837397</v>
      </c>
      <c r="AA740" s="54">
        <v>2.4E-2</v>
      </c>
      <c r="AB740" s="54">
        <v>1272.2083333333333</v>
      </c>
    </row>
    <row r="741" spans="1:28" ht="14.45" customHeight="1">
      <c r="B741" s="57" t="s">
        <v>78</v>
      </c>
      <c r="C741" s="58" t="s">
        <v>50</v>
      </c>
      <c r="D741" s="56">
        <f>IF(B741="","",SUMPRODUCT((B$11:B741&lt;&gt;"")*1))</f>
        <v>580</v>
      </c>
      <c r="E741" s="54">
        <v>4.8000000000000001E-2</v>
      </c>
      <c r="F741" s="54">
        <v>795.58333333333326</v>
      </c>
      <c r="G741" s="54">
        <v>0.14699999999999999</v>
      </c>
      <c r="H741" s="54">
        <v>755.95918367346928</v>
      </c>
      <c r="I741" s="54">
        <v>0.22500000000000001</v>
      </c>
      <c r="J741" s="54">
        <v>558.72</v>
      </c>
      <c r="K741" s="54">
        <v>0.316</v>
      </c>
      <c r="L741" s="54">
        <v>466.78164556962025</v>
      </c>
      <c r="M741" s="54">
        <v>0.39500000000000002</v>
      </c>
      <c r="N741" s="54">
        <v>513.61772151898731</v>
      </c>
      <c r="O741" s="54">
        <v>0.52200000000000002</v>
      </c>
      <c r="P741" s="54">
        <v>474.06896551724134</v>
      </c>
      <c r="Q741" s="54">
        <v>0.36</v>
      </c>
      <c r="R741" s="54">
        <v>501.95833333333331</v>
      </c>
      <c r="S741" s="54">
        <v>0.129</v>
      </c>
      <c r="T741" s="54">
        <v>544.52713178294573</v>
      </c>
      <c r="U741" s="54">
        <v>7.1999999999999995E-2</v>
      </c>
      <c r="V741" s="54">
        <v>594.76388888888891</v>
      </c>
      <c r="W741" s="54">
        <v>0</v>
      </c>
      <c r="X741" s="54">
        <v>0</v>
      </c>
      <c r="Y741" s="54">
        <v>7.0000000000000001E-3</v>
      </c>
      <c r="Z741" s="54">
        <v>888.71428571428567</v>
      </c>
      <c r="AA741" s="54">
        <v>5.0999999999999997E-2</v>
      </c>
      <c r="AB741" s="54">
        <v>601.88235294117646</v>
      </c>
    </row>
    <row r="742" spans="1:28" ht="14.45" customHeight="1">
      <c r="B742" s="57" t="s">
        <v>49</v>
      </c>
      <c r="C742" s="58" t="s">
        <v>50</v>
      </c>
      <c r="D742" s="56">
        <f>IF(B742="","",SUMPRODUCT((B$11:B742&lt;&gt;"")*1))</f>
        <v>581</v>
      </c>
      <c r="E742" s="54">
        <v>3.988</v>
      </c>
      <c r="F742" s="54">
        <v>1027.998996990973</v>
      </c>
      <c r="G742" s="54">
        <v>7.69</v>
      </c>
      <c r="H742" s="54">
        <v>901.94278283485039</v>
      </c>
      <c r="I742" s="54">
        <v>20.044</v>
      </c>
      <c r="J742" s="54">
        <v>725.30288365595686</v>
      </c>
      <c r="K742" s="54">
        <v>27.59</v>
      </c>
      <c r="L742" s="54">
        <v>507.16582094961939</v>
      </c>
      <c r="M742" s="54">
        <v>18.681000000000001</v>
      </c>
      <c r="N742" s="54">
        <v>552.62518066484665</v>
      </c>
      <c r="O742" s="54">
        <v>19.818000000000001</v>
      </c>
      <c r="P742" s="54">
        <v>647.68069431829645</v>
      </c>
      <c r="Q742" s="54">
        <v>10.926</v>
      </c>
      <c r="R742" s="54">
        <v>933.97107816218193</v>
      </c>
      <c r="S742" s="54">
        <v>6.4340000000000002</v>
      </c>
      <c r="T742" s="54">
        <v>1012.6255828411564</v>
      </c>
      <c r="U742" s="54">
        <v>5.3390000000000004</v>
      </c>
      <c r="V742" s="54">
        <v>1269.4266716613599</v>
      </c>
      <c r="W742" s="54">
        <v>8.2200000000000006</v>
      </c>
      <c r="X742" s="54">
        <v>1125.1919708029197</v>
      </c>
      <c r="Y742" s="54">
        <v>9.16</v>
      </c>
      <c r="Z742" s="54">
        <v>1128.4040393013101</v>
      </c>
      <c r="AA742" s="54">
        <v>7.3940000000000001</v>
      </c>
      <c r="AB742" s="54">
        <v>1369.8528536651338</v>
      </c>
    </row>
    <row r="743" spans="1:28" ht="14.45" customHeight="1">
      <c r="B743" s="57" t="s">
        <v>51</v>
      </c>
      <c r="C743" s="58" t="s">
        <v>52</v>
      </c>
      <c r="D743" s="56">
        <f>IF(B743="","",SUMPRODUCT((B$11:B743&lt;&gt;"")*1))</f>
        <v>582</v>
      </c>
      <c r="E743" s="54">
        <v>0</v>
      </c>
      <c r="F743" s="54">
        <v>0</v>
      </c>
      <c r="G743" s="54">
        <v>0</v>
      </c>
      <c r="H743" s="54">
        <v>0</v>
      </c>
      <c r="I743" s="54">
        <v>0</v>
      </c>
      <c r="J743" s="54">
        <v>0</v>
      </c>
      <c r="K743" s="54">
        <v>0</v>
      </c>
      <c r="L743" s="54">
        <v>0</v>
      </c>
      <c r="M743" s="54">
        <v>0</v>
      </c>
      <c r="N743" s="54">
        <v>0</v>
      </c>
      <c r="O743" s="54">
        <v>1E-3</v>
      </c>
      <c r="P743" s="54">
        <v>770</v>
      </c>
      <c r="Q743" s="54">
        <v>0</v>
      </c>
      <c r="R743" s="54">
        <v>0</v>
      </c>
      <c r="S743" s="54">
        <v>0</v>
      </c>
      <c r="T743" s="54">
        <v>0</v>
      </c>
      <c r="U743" s="54">
        <v>0</v>
      </c>
      <c r="V743" s="54">
        <v>0</v>
      </c>
      <c r="W743" s="54">
        <v>0</v>
      </c>
      <c r="X743" s="54">
        <v>0</v>
      </c>
      <c r="Y743" s="54">
        <v>0</v>
      </c>
      <c r="Z743" s="54">
        <v>0</v>
      </c>
      <c r="AA743" s="54">
        <v>0</v>
      </c>
      <c r="AB743" s="54">
        <v>0</v>
      </c>
    </row>
    <row r="744" spans="1:28" ht="14.45" customHeight="1">
      <c r="B744" s="59"/>
      <c r="C744" s="11"/>
      <c r="D744" s="56" t="str">
        <f>IF(B744="","",SUMPRODUCT((B$11:B744&lt;&gt;"")*1))</f>
        <v/>
      </c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</row>
    <row r="745" spans="1:28" ht="14.45" customHeight="1">
      <c r="A745" s="50" t="s">
        <v>145</v>
      </c>
      <c r="B745" s="60"/>
      <c r="C745" s="11"/>
      <c r="D745" s="56" t="str">
        <f>IF(B745="","",SUMPRODUCT((B$11:B745&lt;&gt;"")*1))</f>
        <v/>
      </c>
      <c r="E745" s="53"/>
      <c r="F745" s="53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</row>
    <row r="746" spans="1:28" s="50" customFormat="1" ht="14.45" customHeight="1">
      <c r="B746" s="60" t="s">
        <v>146</v>
      </c>
      <c r="D746" s="56">
        <f>IF(B746="","",SUMPRODUCT((B$11:B746&lt;&gt;"")*1))</f>
        <v>583</v>
      </c>
      <c r="E746" s="53">
        <f>IF(SUM(E747:E753)&lt;0.001,"-",SUM(E747:E753))</f>
        <v>5.5819999999999999</v>
      </c>
      <c r="F746" s="53">
        <f>IF(ISERR(SUMPRODUCT(E747:E753,F747:F753)/E746),"-",SUMPRODUCT(E747:E753,F747:F753)/E746)</f>
        <v>1736.0001791472589</v>
      </c>
      <c r="G746" s="53">
        <f>IF(SUM(G747:G753)&lt;0.001,"-",SUM(G747:G753))</f>
        <v>4.2949999999999999</v>
      </c>
      <c r="H746" s="53">
        <f>IF(ISERR(SUMPRODUCT(G747:G753,H747:H753)/G746),"-",SUMPRODUCT(G747:G753,H747:H753)/G746)</f>
        <v>1604.5799767171129</v>
      </c>
      <c r="I746" s="53">
        <f>IF(SUM(I747:I753)&lt;0.001,"-",SUM(I747:I753))</f>
        <v>1.609</v>
      </c>
      <c r="J746" s="53">
        <f>IF(ISERR(SUMPRODUCT(I747:I753,J747:J753)/I746),"-",SUMPRODUCT(I747:I753,J747:J753)/I746)</f>
        <v>2795.3610938471102</v>
      </c>
      <c r="K746" s="53">
        <f>IF(SUM(K747:K753)&lt;0.001,"-",SUM(K747:K753))</f>
        <v>27.791</v>
      </c>
      <c r="L746" s="53">
        <f>IF(ISERR(SUMPRODUCT(K747:K753,L747:L753)/K746),"-",SUMPRODUCT(K747:K753,L747:L753)/K746)</f>
        <v>2297.8487999712142</v>
      </c>
      <c r="M746" s="53">
        <f>IF(SUM(M747:M753)&lt;0.001,"-",SUM(M747:M753))</f>
        <v>15.991</v>
      </c>
      <c r="N746" s="53">
        <f>IF(ISERR(SUMPRODUCT(M747:M753,N747:N753)/M746),"-",SUMPRODUCT(M747:M753,N747:N753)/M746)</f>
        <v>2066.6264773935341</v>
      </c>
      <c r="O746" s="53">
        <f>IF(SUM(O747:O753)&lt;0.001,"-",SUM(O747:O753))</f>
        <v>2.198</v>
      </c>
      <c r="P746" s="53">
        <f>IF(ISERR(SUMPRODUCT(O747:O753,P747:P753)/O746),"-",SUMPRODUCT(O747:O753,P747:P753)/O746)</f>
        <v>1254.369881710646</v>
      </c>
      <c r="Q746" s="53" t="str">
        <f>IF(SUM(Q747:Q753)&lt;0.001,"-",SUM(Q747:Q753))</f>
        <v>-</v>
      </c>
      <c r="R746" s="53" t="str">
        <f>IF(ISERR(SUMPRODUCT(Q747:Q753,R747:R753)/Q746),"-",SUMPRODUCT(Q747:Q753,R747:R753)/Q746)</f>
        <v>-</v>
      </c>
      <c r="S746" s="53" t="str">
        <f>IF(SUM(S747:S753)&lt;0.001,"-",SUM(S747:S753))</f>
        <v>-</v>
      </c>
      <c r="T746" s="53" t="str">
        <f>IF(ISERR(SUMPRODUCT(S747:S753,T747:T753)/S746),"-",SUMPRODUCT(S747:S753,T747:T753)/S746)</f>
        <v>-</v>
      </c>
      <c r="U746" s="53" t="str">
        <f>IF(SUM(U747:U753)&lt;0.001,"-",SUM(U747:U753))</f>
        <v>-</v>
      </c>
      <c r="V746" s="53" t="str">
        <f>IF(ISERR(SUMPRODUCT(U747:U753,V747:V753)/U746),"-",SUMPRODUCT(U747:U753,V747:V753)/U746)</f>
        <v>-</v>
      </c>
      <c r="W746" s="53">
        <f>IF(SUM(W747:W753)&lt;0.001,"-",SUM(W747:W753))</f>
        <v>3.7629999999999999</v>
      </c>
      <c r="X746" s="53">
        <f>IF(ISERR(SUMPRODUCT(W747:W753,X747:X753)/W746),"-",SUMPRODUCT(W747:W753,X747:X753)/W746)</f>
        <v>2476.853308530428</v>
      </c>
      <c r="Y746" s="53">
        <f>IF(SUM(Y747:Y753)&lt;0.001,"-",SUM(Y747:Y753))</f>
        <v>11.187999999999999</v>
      </c>
      <c r="Z746" s="53">
        <f>IF(ISERR(SUMPRODUCT(Y747:Y753,Z747:Z753)/Y746),"-",SUMPRODUCT(Y747:Y753,Z747:Z753)/Y746)</f>
        <v>1854.6826957454418</v>
      </c>
      <c r="AA746" s="53">
        <f>IF(SUM(AA747:AA753)&lt;0.001,"-",SUM(AA747:AA753))</f>
        <v>11.149000000000001</v>
      </c>
      <c r="AB746" s="53">
        <f>IF(ISERR(SUMPRODUCT(AA747:AA753,AB747:AB753)/AA746),"-",SUMPRODUCT(AA747:AA753,AB747:AB753)/AA746)</f>
        <v>3182.1247645528742</v>
      </c>
    </row>
    <row r="747" spans="1:28" ht="14.45" customHeight="1">
      <c r="B747" s="57" t="s">
        <v>123</v>
      </c>
      <c r="C747" s="58" t="s">
        <v>12</v>
      </c>
      <c r="D747" s="56">
        <f>IF(B747="","",SUMPRODUCT((B$11:B747&lt;&gt;"")*1))</f>
        <v>584</v>
      </c>
      <c r="E747" s="54">
        <v>0.13900000000000001</v>
      </c>
      <c r="F747" s="54">
        <v>2090.8489208633096</v>
      </c>
      <c r="G747" s="54">
        <v>0</v>
      </c>
      <c r="H747" s="54">
        <v>0</v>
      </c>
      <c r="I747" s="54">
        <v>0</v>
      </c>
      <c r="J747" s="54">
        <v>0</v>
      </c>
      <c r="K747" s="54">
        <v>25.774000000000001</v>
      </c>
      <c r="L747" s="54">
        <v>2311.3076744005589</v>
      </c>
      <c r="M747" s="54">
        <v>11.782</v>
      </c>
      <c r="N747" s="54">
        <v>2279.4902393481584</v>
      </c>
      <c r="O747" s="54">
        <v>0</v>
      </c>
      <c r="P747" s="54">
        <v>0</v>
      </c>
      <c r="Q747" s="54">
        <v>0</v>
      </c>
      <c r="R747" s="54">
        <v>0</v>
      </c>
      <c r="S747" s="54">
        <v>0</v>
      </c>
      <c r="T747" s="54">
        <v>0</v>
      </c>
      <c r="U747" s="54">
        <v>0</v>
      </c>
      <c r="V747" s="54">
        <v>0</v>
      </c>
      <c r="W747" s="54">
        <v>8.9999999999999993E-3</v>
      </c>
      <c r="X747" s="54">
        <v>950.44444444444446</v>
      </c>
      <c r="Y747" s="54">
        <v>0.02</v>
      </c>
      <c r="Z747" s="54">
        <v>950.4</v>
      </c>
      <c r="AA747" s="54">
        <v>0</v>
      </c>
      <c r="AB747" s="54">
        <v>0</v>
      </c>
    </row>
    <row r="748" spans="1:28" ht="14.45" customHeight="1">
      <c r="B748" s="57" t="s">
        <v>132</v>
      </c>
      <c r="C748" s="58" t="s">
        <v>12</v>
      </c>
      <c r="D748" s="56">
        <f>IF(B748="","",SUMPRODUCT((B$11:B748&lt;&gt;"")*1))</f>
        <v>585</v>
      </c>
      <c r="E748" s="54">
        <v>0</v>
      </c>
      <c r="F748" s="54">
        <v>0</v>
      </c>
      <c r="G748" s="54">
        <v>0</v>
      </c>
      <c r="H748" s="54">
        <v>0</v>
      </c>
      <c r="I748" s="54">
        <v>0</v>
      </c>
      <c r="J748" s="54">
        <v>0</v>
      </c>
      <c r="K748" s="54">
        <v>0.56699999999999995</v>
      </c>
      <c r="L748" s="54">
        <v>1499.8536155202821</v>
      </c>
      <c r="M748" s="54">
        <v>4.173</v>
      </c>
      <c r="N748" s="54">
        <v>1469.9223580158159</v>
      </c>
      <c r="O748" s="54">
        <v>2.198</v>
      </c>
      <c r="P748" s="54">
        <v>1254.369881710646</v>
      </c>
      <c r="Q748" s="54">
        <v>0</v>
      </c>
      <c r="R748" s="54">
        <v>0</v>
      </c>
      <c r="S748" s="54">
        <v>0</v>
      </c>
      <c r="T748" s="54">
        <v>0</v>
      </c>
      <c r="U748" s="54">
        <v>0</v>
      </c>
      <c r="V748" s="54">
        <v>0</v>
      </c>
      <c r="W748" s="54">
        <v>0</v>
      </c>
      <c r="X748" s="54">
        <v>0</v>
      </c>
      <c r="Y748" s="54">
        <v>0</v>
      </c>
      <c r="Z748" s="54">
        <v>0</v>
      </c>
      <c r="AA748" s="54">
        <v>1.69</v>
      </c>
      <c r="AB748" s="54">
        <v>1415.2828402366863</v>
      </c>
    </row>
    <row r="749" spans="1:28" ht="14.45" customHeight="1">
      <c r="B749" s="57" t="s">
        <v>104</v>
      </c>
      <c r="C749" s="58" t="s">
        <v>12</v>
      </c>
      <c r="D749" s="56">
        <f>IF(B749="","",SUMPRODUCT((B$11:B749&lt;&gt;"")*1))</f>
        <v>586</v>
      </c>
      <c r="E749" s="54">
        <v>0</v>
      </c>
      <c r="F749" s="54">
        <v>0</v>
      </c>
      <c r="G749" s="54">
        <v>0.06</v>
      </c>
      <c r="H749" s="54">
        <v>1512</v>
      </c>
      <c r="I749" s="54">
        <v>0</v>
      </c>
      <c r="J749" s="54">
        <v>0</v>
      </c>
      <c r="K749" s="54">
        <v>0</v>
      </c>
      <c r="L749" s="54">
        <v>0</v>
      </c>
      <c r="M749" s="54">
        <v>0</v>
      </c>
      <c r="N749" s="54">
        <v>0</v>
      </c>
      <c r="O749" s="54">
        <v>0</v>
      </c>
      <c r="P749" s="54">
        <v>0</v>
      </c>
      <c r="Q749" s="54">
        <v>0</v>
      </c>
      <c r="R749" s="54">
        <v>0</v>
      </c>
      <c r="S749" s="54">
        <v>0</v>
      </c>
      <c r="T749" s="54">
        <v>0</v>
      </c>
      <c r="U749" s="54">
        <v>0</v>
      </c>
      <c r="V749" s="54">
        <v>0</v>
      </c>
      <c r="W749" s="54">
        <v>0</v>
      </c>
      <c r="X749" s="54">
        <v>0</v>
      </c>
      <c r="Y749" s="54">
        <v>0</v>
      </c>
      <c r="Z749" s="54">
        <v>0</v>
      </c>
      <c r="AA749" s="54">
        <v>0</v>
      </c>
      <c r="AB749" s="54">
        <v>0</v>
      </c>
    </row>
    <row r="750" spans="1:28" ht="14.45" customHeight="1">
      <c r="B750" s="57" t="s">
        <v>58</v>
      </c>
      <c r="C750" s="58" t="s">
        <v>18</v>
      </c>
      <c r="D750" s="56">
        <f>IF(B750="","",SUMPRODUCT((B$11:B750&lt;&gt;"")*1))</f>
        <v>587</v>
      </c>
      <c r="E750" s="54">
        <v>0</v>
      </c>
      <c r="F750" s="54">
        <v>0</v>
      </c>
      <c r="G750" s="54">
        <v>0.24299999999999999</v>
      </c>
      <c r="H750" s="54">
        <v>539.31275720164604</v>
      </c>
      <c r="I750" s="54">
        <v>0</v>
      </c>
      <c r="J750" s="54">
        <v>0</v>
      </c>
      <c r="K750" s="54">
        <v>0</v>
      </c>
      <c r="L750" s="54">
        <v>0</v>
      </c>
      <c r="M750" s="54">
        <v>0</v>
      </c>
      <c r="N750" s="54">
        <v>0</v>
      </c>
      <c r="O750" s="54">
        <v>0</v>
      </c>
      <c r="P750" s="54">
        <v>0</v>
      </c>
      <c r="Q750" s="54">
        <v>0</v>
      </c>
      <c r="R750" s="54">
        <v>0</v>
      </c>
      <c r="S750" s="54">
        <v>0</v>
      </c>
      <c r="T750" s="54">
        <v>0</v>
      </c>
      <c r="U750" s="54">
        <v>0</v>
      </c>
      <c r="V750" s="54">
        <v>0</v>
      </c>
      <c r="W750" s="54">
        <v>0</v>
      </c>
      <c r="X750" s="54">
        <v>0</v>
      </c>
      <c r="Y750" s="54">
        <v>0</v>
      </c>
      <c r="Z750" s="54">
        <v>0</v>
      </c>
      <c r="AA750" s="54">
        <v>0</v>
      </c>
      <c r="AB750" s="54">
        <v>0</v>
      </c>
    </row>
    <row r="751" spans="1:28" ht="14.45" customHeight="1">
      <c r="B751" s="57"/>
      <c r="C751" s="58"/>
      <c r="D751" s="56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</row>
    <row r="752" spans="1:28" ht="14.45" customHeight="1">
      <c r="B752" s="57" t="s">
        <v>22</v>
      </c>
      <c r="C752" s="58" t="s">
        <v>23</v>
      </c>
      <c r="D752" s="56">
        <f>IF(B752="","",SUMPRODUCT((B$11:B752&lt;&gt;"")*1))</f>
        <v>588</v>
      </c>
      <c r="E752" s="54">
        <v>5.0000000000000001E-3</v>
      </c>
      <c r="F752" s="54">
        <v>1745.2</v>
      </c>
      <c r="G752" s="54">
        <v>0</v>
      </c>
      <c r="H752" s="54">
        <v>0</v>
      </c>
      <c r="I752" s="54">
        <v>0</v>
      </c>
      <c r="J752" s="54">
        <v>0</v>
      </c>
      <c r="K752" s="54">
        <v>0</v>
      </c>
      <c r="L752" s="54">
        <v>0</v>
      </c>
      <c r="M752" s="54">
        <v>0</v>
      </c>
      <c r="N752" s="54">
        <v>0</v>
      </c>
      <c r="O752" s="54">
        <v>0</v>
      </c>
      <c r="P752" s="54">
        <v>0</v>
      </c>
      <c r="Q752" s="54">
        <v>0</v>
      </c>
      <c r="R752" s="54">
        <v>0</v>
      </c>
      <c r="S752" s="54">
        <v>0</v>
      </c>
      <c r="T752" s="54">
        <v>0</v>
      </c>
      <c r="U752" s="54">
        <v>0</v>
      </c>
      <c r="V752" s="54">
        <v>0</v>
      </c>
      <c r="W752" s="54">
        <v>0</v>
      </c>
      <c r="X752" s="54">
        <v>0</v>
      </c>
      <c r="Y752" s="54">
        <v>0</v>
      </c>
      <c r="Z752" s="54">
        <v>0</v>
      </c>
      <c r="AA752" s="54">
        <v>2E-3</v>
      </c>
      <c r="AB752" s="54">
        <v>1355.5</v>
      </c>
    </row>
    <row r="753" spans="1:28" ht="14.45" customHeight="1">
      <c r="B753" s="57" t="s">
        <v>41</v>
      </c>
      <c r="C753" s="58" t="s">
        <v>42</v>
      </c>
      <c r="D753" s="56">
        <f>IF(B753="","",SUMPRODUCT((B$11:B753&lt;&gt;"")*1))</f>
        <v>589</v>
      </c>
      <c r="E753" s="54">
        <v>5.4379999999999997</v>
      </c>
      <c r="F753" s="54">
        <v>1726.921478484737</v>
      </c>
      <c r="G753" s="54">
        <v>3.992</v>
      </c>
      <c r="H753" s="54">
        <v>1670.816132264529</v>
      </c>
      <c r="I753" s="54">
        <v>1.609</v>
      </c>
      <c r="J753" s="54">
        <v>2795.3610938471102</v>
      </c>
      <c r="K753" s="54">
        <v>1.45</v>
      </c>
      <c r="L753" s="54">
        <v>2370.658620689655</v>
      </c>
      <c r="M753" s="54">
        <v>3.5999999999999997E-2</v>
      </c>
      <c r="N753" s="54">
        <v>1569</v>
      </c>
      <c r="O753" s="54">
        <v>0</v>
      </c>
      <c r="P753" s="54">
        <v>0</v>
      </c>
      <c r="Q753" s="54">
        <v>0</v>
      </c>
      <c r="R753" s="54">
        <v>0</v>
      </c>
      <c r="S753" s="54">
        <v>0</v>
      </c>
      <c r="T753" s="54">
        <v>0</v>
      </c>
      <c r="U753" s="54">
        <v>0</v>
      </c>
      <c r="V753" s="54">
        <v>0</v>
      </c>
      <c r="W753" s="54">
        <v>3.754</v>
      </c>
      <c r="X753" s="54">
        <v>2480.5127863612147</v>
      </c>
      <c r="Y753" s="54">
        <v>11.167999999999999</v>
      </c>
      <c r="Z753" s="54">
        <v>1856.3021131805158</v>
      </c>
      <c r="AA753" s="54">
        <v>9.4570000000000007</v>
      </c>
      <c r="AB753" s="54">
        <v>3498.2520884001269</v>
      </c>
    </row>
    <row r="754" spans="1:28" ht="14.45" customHeight="1">
      <c r="B754" s="61"/>
      <c r="C754" s="61"/>
      <c r="D754" s="56" t="str">
        <f>IF(B754="","",SUMPRODUCT((B$11:B754&lt;&gt;"")*1))</f>
        <v/>
      </c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</row>
    <row r="755" spans="1:28" ht="14.45" customHeight="1">
      <c r="A755" s="50" t="s">
        <v>147</v>
      </c>
      <c r="B755" s="59"/>
      <c r="C755" s="11"/>
      <c r="D755" s="56" t="str">
        <f>IF(B755="","",SUMPRODUCT((B$11:B755&lt;&gt;"")*1))</f>
        <v/>
      </c>
      <c r="E755" s="53"/>
      <c r="F755" s="53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</row>
    <row r="756" spans="1:28" s="50" customFormat="1" ht="14.45" customHeight="1">
      <c r="B756" s="60" t="s">
        <v>100</v>
      </c>
      <c r="D756" s="56">
        <f>IF(B756="","",SUMPRODUCT((B$11:B756&lt;&gt;"")*1))</f>
        <v>590</v>
      </c>
      <c r="E756" s="53">
        <f>IF(SUM(E757:E800)&lt;0.001,"-",SUM(E757:E800))</f>
        <v>212.06899999999999</v>
      </c>
      <c r="F756" s="53">
        <f>IF(ISERR(SUMPRODUCT(E757:E800,F757:F800)/E756),"-",SUMPRODUCT(E757:E800,F757:F800)/E756)</f>
        <v>495.10512616176811</v>
      </c>
      <c r="G756" s="53">
        <f t="shared" ref="G756" si="40">IF(SUM(G757:G800)&lt;0.001,"-",SUM(G757:G800))</f>
        <v>264.38100000000003</v>
      </c>
      <c r="H756" s="53">
        <f t="shared" ref="H756" si="41">IF(ISERR(SUMPRODUCT(G757:G800,H757:H800)/G756),"-",SUMPRODUCT(G757:G800,H757:H800)/G756)</f>
        <v>476.06725142880919</v>
      </c>
      <c r="I756" s="53">
        <f t="shared" ref="I756" si="42">IF(SUM(I757:I800)&lt;0.001,"-",SUM(I757:I800))</f>
        <v>247.65200000000002</v>
      </c>
      <c r="J756" s="53">
        <f t="shared" ref="J756" si="43">IF(ISERR(SUMPRODUCT(I757:I800,J757:J800)/I756),"-",SUMPRODUCT(I757:I800,J757:J800)/I756)</f>
        <v>554.07910293476334</v>
      </c>
      <c r="K756" s="53">
        <f t="shared" ref="K756" si="44">IF(SUM(K757:K800)&lt;0.001,"-",SUM(K757:K800))</f>
        <v>283.697</v>
      </c>
      <c r="L756" s="53">
        <f t="shared" ref="L756" si="45">IF(ISERR(SUMPRODUCT(K757:K800,L757:L800)/K756),"-",SUMPRODUCT(K757:K800,L757:L800)/K756)</f>
        <v>523.90373532324986</v>
      </c>
      <c r="M756" s="53">
        <f t="shared" ref="M756" si="46">IF(SUM(M757:M800)&lt;0.001,"-",SUM(M757:M800))</f>
        <v>277.07600000000002</v>
      </c>
      <c r="N756" s="53">
        <f t="shared" ref="N756" si="47">IF(ISERR(SUMPRODUCT(M757:M800,N757:N800)/M756),"-",SUMPRODUCT(M757:M800,N757:N800)/M756)</f>
        <v>455.66575235675413</v>
      </c>
      <c r="O756" s="53">
        <f t="shared" ref="O756" si="48">IF(SUM(O757:O800)&lt;0.001,"-",SUM(O757:O800))</f>
        <v>555.25299999999993</v>
      </c>
      <c r="P756" s="53">
        <f t="shared" ref="P756" si="49">IF(ISERR(SUMPRODUCT(O757:O800,P757:P800)/O756),"-",SUMPRODUCT(O757:O800,P757:P800)/O756)</f>
        <v>502.52792330703306</v>
      </c>
      <c r="Q756" s="53">
        <f t="shared" ref="Q756" si="50">IF(SUM(Q757:Q800)&lt;0.001,"-",SUM(Q757:Q800))</f>
        <v>672.18900000000008</v>
      </c>
      <c r="R756" s="53">
        <f t="shared" ref="R756" si="51">IF(ISERR(SUMPRODUCT(Q757:Q800,R757:R800)/Q756),"-",SUMPRODUCT(Q757:Q800,R757:R800)/Q756)</f>
        <v>528.17829509260037</v>
      </c>
      <c r="S756" s="53">
        <f>IF(SUM(S757:S800)&lt;0.001,"-",SUM(S757:S800))</f>
        <v>556.63600000000008</v>
      </c>
      <c r="T756" s="53">
        <f>IF(ISERR(SUMPRODUCT(S757:S800,T757:T800)/S756),"-",SUMPRODUCT(S757:S800,T757:T800)/S756)</f>
        <v>675.02628647805716</v>
      </c>
      <c r="U756" s="53">
        <f t="shared" ref="U756" si="52">IF(SUM(U757:U800)&lt;0.001,"-",SUM(U757:U800))</f>
        <v>2346.1280000000002</v>
      </c>
      <c r="V756" s="53">
        <f t="shared" ref="V756" si="53">IF(ISERR(SUMPRODUCT(U757:U800,V757:V800)/U756),"-",SUMPRODUCT(U757:U800,V757:V800)/U756)</f>
        <v>914.30444374731428</v>
      </c>
      <c r="W756" s="53">
        <f t="shared" ref="W756" si="54">IF(SUM(W757:W800)&lt;0.001,"-",SUM(W757:W800))</f>
        <v>1929.1559999999997</v>
      </c>
      <c r="X756" s="53">
        <f t="shared" ref="X756" si="55">IF(ISERR(SUMPRODUCT(W757:W800,X757:X800)/W756),"-",SUMPRODUCT(W757:W800,X757:X800)/W756)</f>
        <v>1003.6433284814711</v>
      </c>
      <c r="Y756" s="53">
        <f t="shared" ref="Y756" si="56">IF(SUM(Y757:Y800)&lt;0.001,"-",SUM(Y757:Y800))</f>
        <v>1227.2849999999999</v>
      </c>
      <c r="Z756" s="53">
        <f t="shared" ref="Z756" si="57">IF(ISERR(SUMPRODUCT(Y757:Y800,Z757:Z800)/Y756),"-",SUMPRODUCT(Y757:Y800,Z757:Z800)/Y756)</f>
        <v>1021.9305303984</v>
      </c>
      <c r="AA756" s="53">
        <f t="shared" ref="AA756" si="58">IF(SUM(AA757:AA800)&lt;0.001,"-",SUM(AA757:AA800))</f>
        <v>394.34700000000004</v>
      </c>
      <c r="AB756" s="53">
        <f t="shared" ref="AB756" si="59">IF(ISERR(SUMPRODUCT(AA757:AA800,AB757:AB800)/AA756),"-",SUMPRODUCT(AA757:AA800,AB757:AB800)/AA756)</f>
        <v>991.45520062280173</v>
      </c>
    </row>
    <row r="757" spans="1:28" ht="14.45" customHeight="1">
      <c r="B757" s="57" t="s">
        <v>130</v>
      </c>
      <c r="C757" s="58" t="s">
        <v>12</v>
      </c>
      <c r="D757" s="56">
        <f>IF(B757="","",SUMPRODUCT((B$11:B757&lt;&gt;"")*1))</f>
        <v>591</v>
      </c>
      <c r="E757" s="54">
        <v>0</v>
      </c>
      <c r="F757" s="54">
        <v>0</v>
      </c>
      <c r="G757" s="54">
        <v>0</v>
      </c>
      <c r="H757" s="54">
        <v>0</v>
      </c>
      <c r="I757" s="54">
        <v>0</v>
      </c>
      <c r="J757" s="54">
        <v>0</v>
      </c>
      <c r="K757" s="54">
        <v>0</v>
      </c>
      <c r="L757" s="54">
        <v>0</v>
      </c>
      <c r="M757" s="54">
        <v>0</v>
      </c>
      <c r="N757" s="54">
        <v>0</v>
      </c>
      <c r="O757" s="54">
        <v>0</v>
      </c>
      <c r="P757" s="54">
        <v>0</v>
      </c>
      <c r="Q757" s="54">
        <v>0.02</v>
      </c>
      <c r="R757" s="54">
        <v>232.2</v>
      </c>
      <c r="S757" s="54">
        <v>0.04</v>
      </c>
      <c r="T757" s="54">
        <v>396.9</v>
      </c>
      <c r="U757" s="54">
        <v>3.407</v>
      </c>
      <c r="V757" s="54">
        <v>723.71411799236864</v>
      </c>
      <c r="W757" s="54">
        <v>63.65</v>
      </c>
      <c r="X757" s="54">
        <v>892.16738413197163</v>
      </c>
      <c r="Y757" s="54">
        <v>196.399</v>
      </c>
      <c r="Z757" s="54">
        <v>868.66607263784442</v>
      </c>
      <c r="AA757" s="54">
        <v>44.98</v>
      </c>
      <c r="AB757" s="54">
        <v>1038.3938194753223</v>
      </c>
    </row>
    <row r="758" spans="1:28" ht="14.45" customHeight="1">
      <c r="B758" s="57" t="s">
        <v>148</v>
      </c>
      <c r="C758" s="58" t="s">
        <v>12</v>
      </c>
      <c r="D758" s="56">
        <f>IF(B758="","",SUMPRODUCT((B$11:B758&lt;&gt;"")*1))</f>
        <v>592</v>
      </c>
      <c r="E758" s="54">
        <v>0</v>
      </c>
      <c r="F758" s="54">
        <v>0</v>
      </c>
      <c r="G758" s="54">
        <v>0</v>
      </c>
      <c r="H758" s="54">
        <v>0</v>
      </c>
      <c r="I758" s="54">
        <v>0</v>
      </c>
      <c r="J758" s="54">
        <v>0</v>
      </c>
      <c r="K758" s="54">
        <v>0</v>
      </c>
      <c r="L758" s="54">
        <v>0</v>
      </c>
      <c r="M758" s="54">
        <v>0</v>
      </c>
      <c r="N758" s="54">
        <v>0</v>
      </c>
      <c r="O758" s="54">
        <v>0</v>
      </c>
      <c r="P758" s="54">
        <v>0</v>
      </c>
      <c r="Q758" s="54">
        <v>0</v>
      </c>
      <c r="R758" s="54">
        <v>0</v>
      </c>
      <c r="S758" s="54">
        <v>0.06</v>
      </c>
      <c r="T758" s="54">
        <v>1039.1666666666667</v>
      </c>
      <c r="U758" s="54">
        <v>0</v>
      </c>
      <c r="V758" s="54">
        <v>0</v>
      </c>
      <c r="W758" s="54">
        <v>0.03</v>
      </c>
      <c r="X758" s="54">
        <v>2750</v>
      </c>
      <c r="Y758" s="54">
        <v>6.0000000000000001E-3</v>
      </c>
      <c r="Z758" s="54">
        <v>166.66666666666669</v>
      </c>
      <c r="AA758" s="54">
        <v>0</v>
      </c>
      <c r="AB758" s="54">
        <v>0</v>
      </c>
    </row>
    <row r="759" spans="1:28" ht="14.45" customHeight="1">
      <c r="B759" s="57" t="s">
        <v>101</v>
      </c>
      <c r="C759" s="58" t="s">
        <v>12</v>
      </c>
      <c r="D759" s="56">
        <f>IF(B759="","",SUMPRODUCT((B$11:B759&lt;&gt;"")*1))</f>
        <v>593</v>
      </c>
      <c r="E759" s="54">
        <v>0</v>
      </c>
      <c r="F759" s="54">
        <v>0</v>
      </c>
      <c r="G759" s="54">
        <v>0</v>
      </c>
      <c r="H759" s="54">
        <v>0</v>
      </c>
      <c r="I759" s="54">
        <v>0</v>
      </c>
      <c r="J759" s="54">
        <v>0</v>
      </c>
      <c r="K759" s="54">
        <v>0</v>
      </c>
      <c r="L759" s="54">
        <v>0</v>
      </c>
      <c r="M759" s="54">
        <v>0</v>
      </c>
      <c r="N759" s="54">
        <v>0</v>
      </c>
      <c r="O759" s="54">
        <v>0.08</v>
      </c>
      <c r="P759" s="54">
        <v>178.875</v>
      </c>
      <c r="Q759" s="54">
        <v>1.1000000000000001</v>
      </c>
      <c r="R759" s="54">
        <v>458.01818181818186</v>
      </c>
      <c r="S759" s="54">
        <v>9.6219999999999999</v>
      </c>
      <c r="T759" s="54">
        <v>767.79110372064019</v>
      </c>
      <c r="U759" s="54">
        <v>23.614000000000001</v>
      </c>
      <c r="V759" s="54">
        <v>817.79135258744816</v>
      </c>
      <c r="W759" s="54">
        <v>18.332000000000001</v>
      </c>
      <c r="X759" s="54">
        <v>1020.8355880427667</v>
      </c>
      <c r="Y759" s="54">
        <v>1.35</v>
      </c>
      <c r="Z759" s="54">
        <v>2325.16</v>
      </c>
      <c r="AA759" s="54">
        <v>0</v>
      </c>
      <c r="AB759" s="54">
        <v>0</v>
      </c>
    </row>
    <row r="760" spans="1:28" ht="14.45" customHeight="1">
      <c r="B760" s="57" t="s">
        <v>102</v>
      </c>
      <c r="C760" s="58" t="s">
        <v>12</v>
      </c>
      <c r="D760" s="56">
        <f>IF(B760="","",SUMPRODUCT((B$11:B760&lt;&gt;"")*1))</f>
        <v>594</v>
      </c>
      <c r="E760" s="54">
        <v>0</v>
      </c>
      <c r="F760" s="54">
        <v>0</v>
      </c>
      <c r="G760" s="54">
        <v>0</v>
      </c>
      <c r="H760" s="54">
        <v>0</v>
      </c>
      <c r="I760" s="54">
        <v>0</v>
      </c>
      <c r="J760" s="54">
        <v>0</v>
      </c>
      <c r="K760" s="54">
        <v>0</v>
      </c>
      <c r="L760" s="54">
        <v>0</v>
      </c>
      <c r="M760" s="54">
        <v>0</v>
      </c>
      <c r="N760" s="54">
        <v>0</v>
      </c>
      <c r="O760" s="54">
        <v>0</v>
      </c>
      <c r="P760" s="54">
        <v>0</v>
      </c>
      <c r="Q760" s="54">
        <v>0</v>
      </c>
      <c r="R760" s="54">
        <v>0</v>
      </c>
      <c r="S760" s="54">
        <v>0.16500000000000001</v>
      </c>
      <c r="T760" s="54">
        <v>818.18181818181813</v>
      </c>
      <c r="U760" s="54">
        <v>283.63400000000001</v>
      </c>
      <c r="V760" s="54">
        <v>812.38940677069741</v>
      </c>
      <c r="W760" s="54">
        <v>152.83199999999999</v>
      </c>
      <c r="X760" s="54">
        <v>958.3317956972362</v>
      </c>
      <c r="Y760" s="54">
        <v>0.44</v>
      </c>
      <c r="Z760" s="54">
        <v>1015</v>
      </c>
      <c r="AA760" s="54">
        <v>0</v>
      </c>
      <c r="AB760" s="54">
        <v>0</v>
      </c>
    </row>
    <row r="761" spans="1:28" ht="14.45" customHeight="1">
      <c r="B761" s="57"/>
      <c r="C761" s="58"/>
      <c r="D761" s="56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</row>
    <row r="762" spans="1:28" ht="14.45" customHeight="1">
      <c r="B762" s="57" t="s">
        <v>149</v>
      </c>
      <c r="C762" s="58" t="s">
        <v>12</v>
      </c>
      <c r="D762" s="56">
        <f>IF(B762="","",SUMPRODUCT((B$11:B762&lt;&gt;"")*1))</f>
        <v>595</v>
      </c>
      <c r="E762" s="54">
        <v>0</v>
      </c>
      <c r="F762" s="54">
        <v>0</v>
      </c>
      <c r="G762" s="54">
        <v>0</v>
      </c>
      <c r="H762" s="54">
        <v>0</v>
      </c>
      <c r="I762" s="54">
        <v>0</v>
      </c>
      <c r="J762" s="54">
        <v>0</v>
      </c>
      <c r="K762" s="54">
        <v>0</v>
      </c>
      <c r="L762" s="54">
        <v>0</v>
      </c>
      <c r="M762" s="54">
        <v>0</v>
      </c>
      <c r="N762" s="54">
        <v>0</v>
      </c>
      <c r="O762" s="54">
        <v>11.903</v>
      </c>
      <c r="P762" s="54">
        <v>1260.4156095102076</v>
      </c>
      <c r="Q762" s="54">
        <v>48.177999999999997</v>
      </c>
      <c r="R762" s="54">
        <v>788.06094067831782</v>
      </c>
      <c r="S762" s="54">
        <v>33.156999999999996</v>
      </c>
      <c r="T762" s="54">
        <v>960.77157161383718</v>
      </c>
      <c r="U762" s="54">
        <v>20.483000000000001</v>
      </c>
      <c r="V762" s="54">
        <v>999.33618122345365</v>
      </c>
      <c r="W762" s="54">
        <v>30.760999999999999</v>
      </c>
      <c r="X762" s="54">
        <v>1345.3815545658463</v>
      </c>
      <c r="Y762" s="54">
        <v>62.52</v>
      </c>
      <c r="Z762" s="54">
        <v>936.37061740243121</v>
      </c>
      <c r="AA762" s="54">
        <v>0.35</v>
      </c>
      <c r="AB762" s="54">
        <v>1153.44</v>
      </c>
    </row>
    <row r="763" spans="1:28" ht="14.45" customHeight="1">
      <c r="B763" s="57" t="s">
        <v>131</v>
      </c>
      <c r="C763" s="58" t="s">
        <v>12</v>
      </c>
      <c r="D763" s="56">
        <f>IF(B763="","",SUMPRODUCT((B$11:B763&lt;&gt;"")*1))</f>
        <v>596</v>
      </c>
      <c r="E763" s="54">
        <v>0</v>
      </c>
      <c r="F763" s="54">
        <v>0</v>
      </c>
      <c r="G763" s="54">
        <v>0</v>
      </c>
      <c r="H763" s="54">
        <v>0</v>
      </c>
      <c r="I763" s="54">
        <v>0</v>
      </c>
      <c r="J763" s="54">
        <v>0</v>
      </c>
      <c r="K763" s="54">
        <v>0</v>
      </c>
      <c r="L763" s="54">
        <v>0</v>
      </c>
      <c r="M763" s="54">
        <v>0</v>
      </c>
      <c r="N763" s="54">
        <v>0</v>
      </c>
      <c r="O763" s="54">
        <v>0</v>
      </c>
      <c r="P763" s="54">
        <v>0</v>
      </c>
      <c r="Q763" s="54">
        <v>0</v>
      </c>
      <c r="R763" s="54">
        <v>0</v>
      </c>
      <c r="S763" s="54">
        <v>5.0000000000000001E-3</v>
      </c>
      <c r="T763" s="54">
        <v>1080</v>
      </c>
      <c r="U763" s="54">
        <v>3.9329999999999998</v>
      </c>
      <c r="V763" s="54">
        <v>497.91228070175436</v>
      </c>
      <c r="W763" s="54">
        <v>3.1829999999999998</v>
      </c>
      <c r="X763" s="54">
        <v>663.63744894753381</v>
      </c>
      <c r="Y763" s="54">
        <v>26.9</v>
      </c>
      <c r="Z763" s="54">
        <v>967.28773234200742</v>
      </c>
      <c r="AA763" s="54">
        <v>0</v>
      </c>
      <c r="AB763" s="54">
        <v>0</v>
      </c>
    </row>
    <row r="764" spans="1:28" ht="14.45" customHeight="1">
      <c r="B764" s="62" t="s">
        <v>123</v>
      </c>
      <c r="C764" s="62" t="s">
        <v>12</v>
      </c>
      <c r="D764" s="56">
        <f>IF(B764="","",SUMPRODUCT((B$11:B764&lt;&gt;"")*1))</f>
        <v>597</v>
      </c>
      <c r="E764" s="54">
        <v>0</v>
      </c>
      <c r="F764" s="54">
        <v>0</v>
      </c>
      <c r="G764" s="54">
        <v>0</v>
      </c>
      <c r="H764" s="54">
        <v>0</v>
      </c>
      <c r="I764" s="54">
        <v>0</v>
      </c>
      <c r="J764" s="54">
        <v>0</v>
      </c>
      <c r="K764" s="54">
        <v>0</v>
      </c>
      <c r="L764" s="54">
        <v>0</v>
      </c>
      <c r="M764" s="54">
        <v>0</v>
      </c>
      <c r="N764" s="54">
        <v>0</v>
      </c>
      <c r="O764" s="54">
        <v>0</v>
      </c>
      <c r="P764" s="54">
        <v>0</v>
      </c>
      <c r="Q764" s="54">
        <v>0</v>
      </c>
      <c r="R764" s="54">
        <v>0</v>
      </c>
      <c r="S764" s="54">
        <v>0.14399999999999999</v>
      </c>
      <c r="T764" s="54">
        <v>128.25</v>
      </c>
      <c r="U764" s="54">
        <v>0.13300000000000001</v>
      </c>
      <c r="V764" s="54">
        <v>390.58646616541353</v>
      </c>
      <c r="W764" s="54">
        <v>3.5999999999999997E-2</v>
      </c>
      <c r="X764" s="54">
        <v>180</v>
      </c>
      <c r="Y764" s="54">
        <v>44.401000000000003</v>
      </c>
      <c r="Z764" s="54">
        <v>531.8824576023062</v>
      </c>
      <c r="AA764" s="54">
        <v>8.6609999999999996</v>
      </c>
      <c r="AB764" s="54">
        <v>701.89885694492546</v>
      </c>
    </row>
    <row r="765" spans="1:28" ht="14.45" customHeight="1">
      <c r="B765" s="12" t="s">
        <v>132</v>
      </c>
      <c r="C765" s="12" t="s">
        <v>12</v>
      </c>
      <c r="D765" s="56">
        <f>IF(B765="","",SUMPRODUCT((B$11:B765&lt;&gt;"")*1))</f>
        <v>598</v>
      </c>
      <c r="E765" s="54">
        <v>0</v>
      </c>
      <c r="F765" s="54">
        <v>0</v>
      </c>
      <c r="G765" s="54">
        <v>0</v>
      </c>
      <c r="H765" s="54">
        <v>0</v>
      </c>
      <c r="I765" s="54">
        <v>0</v>
      </c>
      <c r="J765" s="54">
        <v>0</v>
      </c>
      <c r="K765" s="54">
        <v>0</v>
      </c>
      <c r="L765" s="54">
        <v>0</v>
      </c>
      <c r="M765" s="54">
        <v>0</v>
      </c>
      <c r="N765" s="54">
        <v>0</v>
      </c>
      <c r="O765" s="54">
        <v>0</v>
      </c>
      <c r="P765" s="54">
        <v>0</v>
      </c>
      <c r="Q765" s="54">
        <v>0</v>
      </c>
      <c r="R765" s="54">
        <v>0</v>
      </c>
      <c r="S765" s="54">
        <v>0.06</v>
      </c>
      <c r="T765" s="54">
        <v>246.6</v>
      </c>
      <c r="U765" s="54">
        <v>7.62</v>
      </c>
      <c r="V765" s="54">
        <v>604.95577427821524</v>
      </c>
      <c r="W765" s="54">
        <v>18.39</v>
      </c>
      <c r="X765" s="54">
        <v>1025.8766721044046</v>
      </c>
      <c r="Y765" s="54">
        <v>20.46</v>
      </c>
      <c r="Z765" s="54">
        <v>1225.5676930596285</v>
      </c>
      <c r="AA765" s="54">
        <v>4.4999999999999998E-2</v>
      </c>
      <c r="AB765" s="54">
        <v>432</v>
      </c>
    </row>
    <row r="766" spans="1:28" ht="14.45" customHeight="1">
      <c r="B766" s="57" t="s">
        <v>104</v>
      </c>
      <c r="C766" s="58" t="s">
        <v>12</v>
      </c>
      <c r="D766" s="56">
        <f>IF(B766="","",SUMPRODUCT((B$11:B766&lt;&gt;"")*1))</f>
        <v>599</v>
      </c>
      <c r="E766" s="54">
        <v>0</v>
      </c>
      <c r="F766" s="54">
        <v>0</v>
      </c>
      <c r="G766" s="54">
        <v>0</v>
      </c>
      <c r="H766" s="54">
        <v>0</v>
      </c>
      <c r="I766" s="54">
        <v>0</v>
      </c>
      <c r="J766" s="54">
        <v>0</v>
      </c>
      <c r="K766" s="54">
        <v>0</v>
      </c>
      <c r="L766" s="54">
        <v>0</v>
      </c>
      <c r="M766" s="54">
        <v>0</v>
      </c>
      <c r="N766" s="54">
        <v>0</v>
      </c>
      <c r="O766" s="54">
        <v>0.06</v>
      </c>
      <c r="P766" s="54">
        <v>507.6</v>
      </c>
      <c r="Q766" s="54">
        <v>30.396000000000001</v>
      </c>
      <c r="R766" s="54">
        <v>640.55981050138178</v>
      </c>
      <c r="S766" s="54">
        <v>6.0000000000000001E-3</v>
      </c>
      <c r="T766" s="54">
        <v>720</v>
      </c>
      <c r="U766" s="54">
        <v>38.807000000000002</v>
      </c>
      <c r="V766" s="54">
        <v>831.54016028036176</v>
      </c>
      <c r="W766" s="54">
        <v>181.34700000000001</v>
      </c>
      <c r="X766" s="54">
        <v>958.27939254578234</v>
      </c>
      <c r="Y766" s="54">
        <v>66.945999999999998</v>
      </c>
      <c r="Z766" s="54">
        <v>983.54048038717769</v>
      </c>
      <c r="AA766" s="54">
        <v>0.03</v>
      </c>
      <c r="AB766" s="54">
        <v>648</v>
      </c>
    </row>
    <row r="767" spans="1:28" ht="14.45" customHeight="1">
      <c r="B767" s="57"/>
      <c r="C767" s="58"/>
      <c r="D767" s="56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</row>
    <row r="768" spans="1:28" ht="14.45" customHeight="1">
      <c r="B768" s="57" t="s">
        <v>92</v>
      </c>
      <c r="C768" s="58" t="s">
        <v>93</v>
      </c>
      <c r="D768" s="56">
        <f>IF(B768="","",SUMPRODUCT((B$11:B768&lt;&gt;"")*1))</f>
        <v>600</v>
      </c>
      <c r="E768" s="54">
        <v>9</v>
      </c>
      <c r="F768" s="54">
        <v>818</v>
      </c>
      <c r="G768" s="54">
        <v>0</v>
      </c>
      <c r="H768" s="54">
        <v>0</v>
      </c>
      <c r="I768" s="54">
        <v>0</v>
      </c>
      <c r="J768" s="54">
        <v>0</v>
      </c>
      <c r="K768" s="54">
        <v>0</v>
      </c>
      <c r="L768" s="54">
        <v>0</v>
      </c>
      <c r="M768" s="54">
        <v>3</v>
      </c>
      <c r="N768" s="54">
        <v>558.66666666666674</v>
      </c>
      <c r="O768" s="54">
        <v>75</v>
      </c>
      <c r="P768" s="54">
        <v>734.70666666666671</v>
      </c>
      <c r="Q768" s="54">
        <v>83</v>
      </c>
      <c r="R768" s="54">
        <v>568.68674698795178</v>
      </c>
      <c r="S768" s="54">
        <v>343</v>
      </c>
      <c r="T768" s="54">
        <v>663.16909620991248</v>
      </c>
      <c r="U768" s="54">
        <v>1191</v>
      </c>
      <c r="V768" s="54">
        <v>1051.0789252728798</v>
      </c>
      <c r="W768" s="54">
        <v>399</v>
      </c>
      <c r="X768" s="54">
        <v>1345.6165413533834</v>
      </c>
      <c r="Y768" s="54">
        <v>293</v>
      </c>
      <c r="Z768" s="54">
        <v>1410.8907849829352</v>
      </c>
      <c r="AA768" s="54">
        <v>39</v>
      </c>
      <c r="AB768" s="54">
        <v>1417.2820512820513</v>
      </c>
    </row>
    <row r="769" spans="2:28" ht="14.45" customHeight="1">
      <c r="B769" s="57" t="s">
        <v>13</v>
      </c>
      <c r="C769" s="58" t="s">
        <v>14</v>
      </c>
      <c r="D769" s="56">
        <f>IF(B769="","",SUMPRODUCT((B$11:B769&lt;&gt;"")*1))</f>
        <v>601</v>
      </c>
      <c r="E769" s="54">
        <v>2.4750000000000001</v>
      </c>
      <c r="F769" s="54">
        <v>491.53252525252526</v>
      </c>
      <c r="G769" s="54">
        <v>6.4000000000000001E-2</v>
      </c>
      <c r="H769" s="54">
        <v>711.28125</v>
      </c>
      <c r="I769" s="54">
        <v>0</v>
      </c>
      <c r="J769" s="54">
        <v>0</v>
      </c>
      <c r="K769" s="54">
        <v>0</v>
      </c>
      <c r="L769" s="54">
        <v>0</v>
      </c>
      <c r="M769" s="54">
        <v>5.8000000000000003E-2</v>
      </c>
      <c r="N769" s="54">
        <v>856.74137931034477</v>
      </c>
      <c r="O769" s="54">
        <v>3.101</v>
      </c>
      <c r="P769" s="54">
        <v>501.47307320219278</v>
      </c>
      <c r="Q769" s="54">
        <v>25.561</v>
      </c>
      <c r="R769" s="54">
        <v>522.96475098783299</v>
      </c>
      <c r="S769" s="54">
        <v>14.666</v>
      </c>
      <c r="T769" s="54">
        <v>629.5904132006001</v>
      </c>
      <c r="U769" s="54">
        <v>444.44600000000003</v>
      </c>
      <c r="V769" s="54">
        <v>794.79461396885119</v>
      </c>
      <c r="W769" s="54">
        <v>645.46299999999997</v>
      </c>
      <c r="X769" s="54">
        <v>962.98331895089268</v>
      </c>
      <c r="Y769" s="54">
        <v>242.73599999999999</v>
      </c>
      <c r="Z769" s="54">
        <v>975.02954650319691</v>
      </c>
      <c r="AA769" s="54">
        <v>92.715000000000003</v>
      </c>
      <c r="AB769" s="54">
        <v>1088.3313163997195</v>
      </c>
    </row>
    <row r="770" spans="2:28" ht="14.45" customHeight="1">
      <c r="B770" s="57" t="s">
        <v>15</v>
      </c>
      <c r="C770" s="58" t="s">
        <v>14</v>
      </c>
      <c r="D770" s="56">
        <f>IF(B770="","",SUMPRODUCT((B$11:B770&lt;&gt;"")*1))</f>
        <v>602</v>
      </c>
      <c r="E770" s="54">
        <v>9.4039999999999999</v>
      </c>
      <c r="F770" s="54">
        <v>463.60548702679716</v>
      </c>
      <c r="G770" s="54">
        <v>0</v>
      </c>
      <c r="H770" s="54">
        <v>0</v>
      </c>
      <c r="I770" s="54">
        <v>0</v>
      </c>
      <c r="J770" s="54">
        <v>0</v>
      </c>
      <c r="K770" s="54">
        <v>0</v>
      </c>
      <c r="L770" s="54">
        <v>0</v>
      </c>
      <c r="M770" s="54">
        <v>7.3999999999999996E-2</v>
      </c>
      <c r="N770" s="54">
        <v>813.79729729729729</v>
      </c>
      <c r="O770" s="54">
        <v>4.7350000000000003</v>
      </c>
      <c r="P770" s="54">
        <v>478.98162618796198</v>
      </c>
      <c r="Q770" s="54">
        <v>37.015999999999998</v>
      </c>
      <c r="R770" s="54">
        <v>448.60822347093153</v>
      </c>
      <c r="S770" s="54">
        <v>13.324999999999999</v>
      </c>
      <c r="T770" s="54">
        <v>579.70499061913688</v>
      </c>
      <c r="U770" s="54">
        <v>2.6549999999999998</v>
      </c>
      <c r="V770" s="54">
        <v>783.25988700564972</v>
      </c>
      <c r="W770" s="54">
        <v>2.0489999999999999</v>
      </c>
      <c r="X770" s="54">
        <v>721.52367008296733</v>
      </c>
      <c r="Y770" s="54">
        <v>5.8390000000000004</v>
      </c>
      <c r="Z770" s="54">
        <v>650.73814009248167</v>
      </c>
      <c r="AA770" s="54">
        <v>9.8079999999999998</v>
      </c>
      <c r="AB770" s="54">
        <v>840.1604812398042</v>
      </c>
    </row>
    <row r="771" spans="2:28" ht="14.45" customHeight="1">
      <c r="B771" s="57" t="s">
        <v>16</v>
      </c>
      <c r="C771" s="58" t="s">
        <v>14</v>
      </c>
      <c r="D771" s="56">
        <f>IF(B771="","",SUMPRODUCT((B$11:B771&lt;&gt;"")*1))</f>
        <v>603</v>
      </c>
      <c r="E771" s="54">
        <v>7.6859999999999999</v>
      </c>
      <c r="F771" s="54">
        <v>515.18371064272696</v>
      </c>
      <c r="G771" s="54">
        <v>1.897</v>
      </c>
      <c r="H771" s="54">
        <v>328.79599367422242</v>
      </c>
      <c r="I771" s="54">
        <v>1.7999999999999999E-2</v>
      </c>
      <c r="J771" s="54">
        <v>401.83333333333337</v>
      </c>
      <c r="K771" s="54">
        <v>0</v>
      </c>
      <c r="L771" s="54">
        <v>0</v>
      </c>
      <c r="M771" s="54">
        <v>0.26300000000000001</v>
      </c>
      <c r="N771" s="54">
        <v>589.99619771863127</v>
      </c>
      <c r="O771" s="54">
        <v>9.9550000000000001</v>
      </c>
      <c r="P771" s="54">
        <v>462.03284781516828</v>
      </c>
      <c r="Q771" s="54">
        <v>80.111999999999995</v>
      </c>
      <c r="R771" s="54">
        <v>500.55690782903929</v>
      </c>
      <c r="S771" s="54">
        <v>37.423000000000002</v>
      </c>
      <c r="T771" s="54">
        <v>597.53932073858323</v>
      </c>
      <c r="U771" s="54">
        <v>8.34</v>
      </c>
      <c r="V771" s="54">
        <v>830.99928057553961</v>
      </c>
      <c r="W771" s="54">
        <v>5.343</v>
      </c>
      <c r="X771" s="54">
        <v>778.16488863934114</v>
      </c>
      <c r="Y771" s="54">
        <v>13.249000000000001</v>
      </c>
      <c r="Z771" s="54">
        <v>889.54139935089438</v>
      </c>
      <c r="AA771" s="54">
        <v>12.805</v>
      </c>
      <c r="AB771" s="54">
        <v>984.41530652089023</v>
      </c>
    </row>
    <row r="772" spans="2:28" ht="14.45" customHeight="1">
      <c r="B772" s="57" t="s">
        <v>17</v>
      </c>
      <c r="C772" s="58" t="s">
        <v>18</v>
      </c>
      <c r="D772" s="56">
        <f>IF(B772="","",SUMPRODUCT((B$11:B772&lt;&gt;"")*1))</f>
        <v>604</v>
      </c>
      <c r="E772" s="54">
        <v>1.55</v>
      </c>
      <c r="F772" s="54">
        <v>1253.165806451613</v>
      </c>
      <c r="G772" s="54">
        <v>0</v>
      </c>
      <c r="H772" s="54">
        <v>0</v>
      </c>
      <c r="I772" s="54">
        <v>0</v>
      </c>
      <c r="J772" s="54">
        <v>0</v>
      </c>
      <c r="K772" s="54">
        <v>0</v>
      </c>
      <c r="L772" s="54">
        <v>0</v>
      </c>
      <c r="M772" s="54">
        <v>0</v>
      </c>
      <c r="N772" s="54">
        <v>0</v>
      </c>
      <c r="O772" s="54">
        <v>2.2330000000000001</v>
      </c>
      <c r="P772" s="54">
        <v>353.9731303179579</v>
      </c>
      <c r="Q772" s="54">
        <v>2.1040000000000001</v>
      </c>
      <c r="R772" s="54">
        <v>676.58602661596956</v>
      </c>
      <c r="S772" s="54">
        <v>0.86899999999999999</v>
      </c>
      <c r="T772" s="54">
        <v>1181.0023014959725</v>
      </c>
      <c r="U772" s="54">
        <v>0.36599999999999999</v>
      </c>
      <c r="V772" s="54">
        <v>1134.7950819672133</v>
      </c>
      <c r="W772" s="54">
        <v>0.33900000000000002</v>
      </c>
      <c r="X772" s="54">
        <v>872.48967551622422</v>
      </c>
      <c r="Y772" s="54">
        <v>0.40200000000000002</v>
      </c>
      <c r="Z772" s="54">
        <v>606.55970149253733</v>
      </c>
      <c r="AA772" s="54">
        <v>0.77400000000000002</v>
      </c>
      <c r="AB772" s="54">
        <v>891.93281653746772</v>
      </c>
    </row>
    <row r="773" spans="2:28" ht="14.45" customHeight="1">
      <c r="B773" s="57"/>
      <c r="C773" s="58"/>
      <c r="D773" s="56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</row>
    <row r="774" spans="2:28" ht="14.45" customHeight="1">
      <c r="B774" s="57" t="s">
        <v>19</v>
      </c>
      <c r="C774" s="58" t="s">
        <v>18</v>
      </c>
      <c r="D774" s="56">
        <f>IF(B774="","",SUMPRODUCT((B$11:B774&lt;&gt;"")*1))</f>
        <v>605</v>
      </c>
      <c r="E774" s="54">
        <v>1.3440000000000001</v>
      </c>
      <c r="F774" s="54">
        <v>537.11979166666674</v>
      </c>
      <c r="G774" s="54">
        <v>0.58899999999999997</v>
      </c>
      <c r="H774" s="54">
        <v>231.30730050933786</v>
      </c>
      <c r="I774" s="54">
        <v>0</v>
      </c>
      <c r="J774" s="54">
        <v>0</v>
      </c>
      <c r="K774" s="54">
        <v>0</v>
      </c>
      <c r="L774" s="54">
        <v>0</v>
      </c>
      <c r="M774" s="54">
        <v>0</v>
      </c>
      <c r="N774" s="54">
        <v>0</v>
      </c>
      <c r="O774" s="54">
        <v>9.99</v>
      </c>
      <c r="P774" s="54">
        <v>336.25925925925924</v>
      </c>
      <c r="Q774" s="54">
        <v>13.391</v>
      </c>
      <c r="R774" s="54">
        <v>437.08752146964378</v>
      </c>
      <c r="S774" s="54">
        <v>1.4370000000000001</v>
      </c>
      <c r="T774" s="54">
        <v>593.28810020876836</v>
      </c>
      <c r="U774" s="54">
        <v>0.34100000000000003</v>
      </c>
      <c r="V774" s="54">
        <v>173.86217008797655</v>
      </c>
      <c r="W774" s="54">
        <v>1.2999999999999999E-2</v>
      </c>
      <c r="X774" s="54">
        <v>759.30769230769238</v>
      </c>
      <c r="Y774" s="54">
        <v>0.44800000000000001</v>
      </c>
      <c r="Z774" s="54">
        <v>587.36607142857144</v>
      </c>
      <c r="AA774" s="54">
        <v>4.4859999999999998</v>
      </c>
      <c r="AB774" s="54">
        <v>901.7284886312973</v>
      </c>
    </row>
    <row r="775" spans="2:28" ht="14.45" customHeight="1">
      <c r="B775" s="57" t="s">
        <v>20</v>
      </c>
      <c r="C775" s="58" t="s">
        <v>18</v>
      </c>
      <c r="D775" s="56">
        <f>IF(B775="","",SUMPRODUCT((B$11:B775&lt;&gt;"")*1))</f>
        <v>606</v>
      </c>
      <c r="E775" s="54">
        <v>21.007999999999999</v>
      </c>
      <c r="F775" s="54">
        <v>446.72053503427264</v>
      </c>
      <c r="G775" s="54">
        <v>19.2</v>
      </c>
      <c r="H775" s="54">
        <v>352</v>
      </c>
      <c r="I775" s="54">
        <v>3.0000000000000001E-3</v>
      </c>
      <c r="J775" s="54">
        <v>360</v>
      </c>
      <c r="K775" s="54">
        <v>0</v>
      </c>
      <c r="L775" s="54">
        <v>0</v>
      </c>
      <c r="M775" s="54">
        <v>0.377</v>
      </c>
      <c r="N775" s="54">
        <v>156.45358090185678</v>
      </c>
      <c r="O775" s="54">
        <v>74.701999999999998</v>
      </c>
      <c r="P775" s="54">
        <v>119.5758346496747</v>
      </c>
      <c r="Q775" s="54">
        <v>82.953999999999994</v>
      </c>
      <c r="R775" s="54">
        <v>331.42471731320973</v>
      </c>
      <c r="S775" s="54">
        <v>7.4029999999999996</v>
      </c>
      <c r="T775" s="54">
        <v>466.38173713359453</v>
      </c>
      <c r="U775" s="54">
        <v>210.53700000000001</v>
      </c>
      <c r="V775" s="54">
        <v>690.65123944959794</v>
      </c>
      <c r="W775" s="54">
        <v>205.643</v>
      </c>
      <c r="X775" s="54">
        <v>789.20666883871559</v>
      </c>
      <c r="Y775" s="54">
        <v>136.405</v>
      </c>
      <c r="Z775" s="54">
        <v>845.60806422051974</v>
      </c>
      <c r="AA775" s="54">
        <v>137.32599999999999</v>
      </c>
      <c r="AB775" s="54">
        <v>867.19403463291735</v>
      </c>
    </row>
    <row r="776" spans="2:28" ht="14.45" customHeight="1">
      <c r="B776" s="57" t="s">
        <v>22</v>
      </c>
      <c r="C776" s="58" t="s">
        <v>23</v>
      </c>
      <c r="D776" s="56">
        <f>IF(B776="","",SUMPRODUCT((B$11:B776&lt;&gt;"")*1))</f>
        <v>607</v>
      </c>
      <c r="E776" s="54">
        <v>1.4</v>
      </c>
      <c r="F776" s="54">
        <v>383.86071428571427</v>
      </c>
      <c r="G776" s="54">
        <v>13.147</v>
      </c>
      <c r="H776" s="54">
        <v>385.07210770517992</v>
      </c>
      <c r="I776" s="54">
        <v>2.827</v>
      </c>
      <c r="J776" s="54">
        <v>323.27095861337108</v>
      </c>
      <c r="K776" s="54">
        <v>0.77300000000000002</v>
      </c>
      <c r="L776" s="54">
        <v>340.26778783958605</v>
      </c>
      <c r="M776" s="54">
        <v>0.57999999999999996</v>
      </c>
      <c r="N776" s="54">
        <v>374.3913793103448</v>
      </c>
      <c r="O776" s="54">
        <v>2.7719999999999998</v>
      </c>
      <c r="P776" s="54">
        <v>490.64682539682542</v>
      </c>
      <c r="Q776" s="54">
        <v>0.155</v>
      </c>
      <c r="R776" s="54">
        <v>438.48387096774195</v>
      </c>
      <c r="S776" s="54">
        <v>0</v>
      </c>
      <c r="T776" s="54">
        <v>0</v>
      </c>
      <c r="U776" s="54">
        <v>5.8869999999999996</v>
      </c>
      <c r="V776" s="54">
        <v>493.42619330728724</v>
      </c>
      <c r="W776" s="54">
        <v>9.9499999999999993</v>
      </c>
      <c r="X776" s="54">
        <v>576.51015075376881</v>
      </c>
      <c r="Y776" s="54">
        <v>2.4449999999999998</v>
      </c>
      <c r="Z776" s="54">
        <v>634.86707566462167</v>
      </c>
      <c r="AA776" s="54">
        <v>1.706</v>
      </c>
      <c r="AB776" s="54">
        <v>710.31594372801874</v>
      </c>
    </row>
    <row r="777" spans="2:28" ht="14.45" customHeight="1">
      <c r="B777" s="57" t="s">
        <v>24</v>
      </c>
      <c r="C777" s="58" t="s">
        <v>23</v>
      </c>
      <c r="D777" s="56">
        <f>IF(B777="","",SUMPRODUCT((B$11:B777&lt;&gt;"")*1))</f>
        <v>608</v>
      </c>
      <c r="E777" s="54">
        <v>0</v>
      </c>
      <c r="F777" s="54">
        <v>0</v>
      </c>
      <c r="G777" s="54">
        <v>0</v>
      </c>
      <c r="H777" s="54">
        <v>0</v>
      </c>
      <c r="I777" s="54">
        <v>2E-3</v>
      </c>
      <c r="J777" s="54">
        <v>532.5</v>
      </c>
      <c r="K777" s="54">
        <v>4.0000000000000001E-3</v>
      </c>
      <c r="L777" s="54">
        <v>736.75</v>
      </c>
      <c r="M777" s="54">
        <v>0</v>
      </c>
      <c r="N777" s="54">
        <v>0</v>
      </c>
      <c r="O777" s="54">
        <v>0</v>
      </c>
      <c r="P777" s="54">
        <v>0</v>
      </c>
      <c r="Q777" s="54">
        <v>0</v>
      </c>
      <c r="R777" s="54">
        <v>0</v>
      </c>
      <c r="S777" s="54">
        <v>0</v>
      </c>
      <c r="T777" s="54">
        <v>0</v>
      </c>
      <c r="U777" s="54">
        <v>0</v>
      </c>
      <c r="V777" s="54">
        <v>0</v>
      </c>
      <c r="W777" s="54">
        <v>0</v>
      </c>
      <c r="X777" s="54">
        <v>0</v>
      </c>
      <c r="Y777" s="54">
        <v>0</v>
      </c>
      <c r="Z777" s="54">
        <v>0</v>
      </c>
      <c r="AA777" s="54">
        <v>0</v>
      </c>
      <c r="AB777" s="54">
        <v>0</v>
      </c>
    </row>
    <row r="778" spans="2:28" ht="14.45" customHeight="1">
      <c r="B778" s="57" t="s">
        <v>25</v>
      </c>
      <c r="C778" s="58" t="s">
        <v>26</v>
      </c>
      <c r="D778" s="56">
        <f>IF(B778="","",SUMPRODUCT((B$11:B778&lt;&gt;"")*1))</f>
        <v>609</v>
      </c>
      <c r="E778" s="54">
        <v>0.32200000000000001</v>
      </c>
      <c r="F778" s="54">
        <v>1979.416149068323</v>
      </c>
      <c r="G778" s="54">
        <v>0.125</v>
      </c>
      <c r="H778" s="54">
        <v>844.60799999999995</v>
      </c>
      <c r="I778" s="54">
        <v>3.2000000000000001E-2</v>
      </c>
      <c r="J778" s="54">
        <v>1848</v>
      </c>
      <c r="K778" s="54">
        <v>0</v>
      </c>
      <c r="L778" s="54">
        <v>0</v>
      </c>
      <c r="M778" s="54">
        <v>0</v>
      </c>
      <c r="N778" s="54">
        <v>0</v>
      </c>
      <c r="O778" s="54">
        <v>0</v>
      </c>
      <c r="P778" s="54">
        <v>0</v>
      </c>
      <c r="Q778" s="54">
        <v>0</v>
      </c>
      <c r="R778" s="54">
        <v>0</v>
      </c>
      <c r="S778" s="54">
        <v>1E-3</v>
      </c>
      <c r="T778" s="54">
        <v>1095</v>
      </c>
      <c r="U778" s="54">
        <v>0</v>
      </c>
      <c r="V778" s="54">
        <v>0</v>
      </c>
      <c r="W778" s="54">
        <v>0</v>
      </c>
      <c r="X778" s="54">
        <v>0</v>
      </c>
      <c r="Y778" s="54">
        <v>0</v>
      </c>
      <c r="Z778" s="54">
        <v>0</v>
      </c>
      <c r="AA778" s="54">
        <v>0</v>
      </c>
      <c r="AB778" s="54">
        <v>0</v>
      </c>
    </row>
    <row r="779" spans="2:28" ht="14.45" customHeight="1">
      <c r="B779" s="57"/>
      <c r="C779" s="58"/>
      <c r="D779" s="56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</row>
    <row r="780" spans="2:28" ht="14.45" customHeight="1">
      <c r="B780" s="57" t="s">
        <v>30</v>
      </c>
      <c r="C780" s="58" t="s">
        <v>31</v>
      </c>
      <c r="D780" s="56">
        <f>IF(B780="","",SUMPRODUCT((B$11:B780&lt;&gt;"")*1))</f>
        <v>610</v>
      </c>
      <c r="E780" s="54">
        <v>0.123</v>
      </c>
      <c r="F780" s="54">
        <v>691.65853658536582</v>
      </c>
      <c r="G780" s="54">
        <v>0.65100000000000002</v>
      </c>
      <c r="H780" s="54">
        <v>680.75883256528414</v>
      </c>
      <c r="I780" s="54">
        <v>1.8819999999999999</v>
      </c>
      <c r="J780" s="54">
        <v>523.74229543039326</v>
      </c>
      <c r="K780" s="54">
        <v>1.762</v>
      </c>
      <c r="L780" s="54">
        <v>359.02156640181613</v>
      </c>
      <c r="M780" s="54">
        <v>17.670000000000002</v>
      </c>
      <c r="N780" s="54">
        <v>427.19213355970572</v>
      </c>
      <c r="O780" s="54">
        <v>6.7619999999999996</v>
      </c>
      <c r="P780" s="54">
        <v>558.75879917184261</v>
      </c>
      <c r="Q780" s="54">
        <v>6.5830000000000002</v>
      </c>
      <c r="R780" s="54">
        <v>666.98268266747675</v>
      </c>
      <c r="S780" s="54">
        <v>0.16500000000000001</v>
      </c>
      <c r="T780" s="54">
        <v>637.38787878787878</v>
      </c>
      <c r="U780" s="54">
        <v>0.628</v>
      </c>
      <c r="V780" s="54">
        <v>690.03343949044586</v>
      </c>
      <c r="W780" s="54">
        <v>1.3129999999999999</v>
      </c>
      <c r="X780" s="54">
        <v>685.87509520182789</v>
      </c>
      <c r="Y780" s="54">
        <v>0.52200000000000002</v>
      </c>
      <c r="Z780" s="54">
        <v>753.99042145593864</v>
      </c>
      <c r="AA780" s="54">
        <v>0.46300000000000002</v>
      </c>
      <c r="AB780" s="54">
        <v>882.93952483801297</v>
      </c>
    </row>
    <row r="781" spans="2:28" ht="14.45" customHeight="1">
      <c r="B781" s="57" t="s">
        <v>24</v>
      </c>
      <c r="C781" s="58" t="s">
        <v>32</v>
      </c>
      <c r="D781" s="56">
        <f>IF(B781="","",SUMPRODUCT((B$11:B781&lt;&gt;"")*1))</f>
        <v>611</v>
      </c>
      <c r="E781" s="54">
        <v>0</v>
      </c>
      <c r="F781" s="54">
        <v>0</v>
      </c>
      <c r="G781" s="54">
        <v>1E-3</v>
      </c>
      <c r="H781" s="54">
        <v>1088</v>
      </c>
      <c r="I781" s="54">
        <v>0</v>
      </c>
      <c r="J781" s="54">
        <v>0</v>
      </c>
      <c r="K781" s="54">
        <v>0</v>
      </c>
      <c r="L781" s="54">
        <v>0</v>
      </c>
      <c r="M781" s="54">
        <v>0</v>
      </c>
      <c r="N781" s="54">
        <v>0</v>
      </c>
      <c r="O781" s="54">
        <v>0</v>
      </c>
      <c r="P781" s="54">
        <v>0</v>
      </c>
      <c r="Q781" s="54">
        <v>0</v>
      </c>
      <c r="R781" s="54">
        <v>0</v>
      </c>
      <c r="S781" s="54">
        <v>0</v>
      </c>
      <c r="T781" s="54">
        <v>0</v>
      </c>
      <c r="U781" s="54">
        <v>0</v>
      </c>
      <c r="V781" s="54">
        <v>0</v>
      </c>
      <c r="W781" s="54">
        <v>0</v>
      </c>
      <c r="X781" s="54">
        <v>0</v>
      </c>
      <c r="Y781" s="54">
        <v>0</v>
      </c>
      <c r="Z781" s="54">
        <v>0</v>
      </c>
      <c r="AA781" s="54">
        <v>0</v>
      </c>
      <c r="AB781" s="54">
        <v>0</v>
      </c>
    </row>
    <row r="782" spans="2:28" ht="14.45" customHeight="1">
      <c r="B782" s="57" t="s">
        <v>33</v>
      </c>
      <c r="C782" s="58" t="s">
        <v>32</v>
      </c>
      <c r="D782" s="56">
        <f>IF(B782="","",SUMPRODUCT((B$11:B782&lt;&gt;"")*1))</f>
        <v>612</v>
      </c>
      <c r="E782" s="54">
        <v>4.0000000000000001E-3</v>
      </c>
      <c r="F782" s="54">
        <v>1061</v>
      </c>
      <c r="G782" s="54">
        <v>0</v>
      </c>
      <c r="H782" s="54">
        <v>0</v>
      </c>
      <c r="I782" s="54">
        <v>0</v>
      </c>
      <c r="J782" s="54">
        <v>0</v>
      </c>
      <c r="K782" s="54">
        <v>0.22</v>
      </c>
      <c r="L782" s="54">
        <v>837.86818181818182</v>
      </c>
      <c r="M782" s="54">
        <v>0.223</v>
      </c>
      <c r="N782" s="54">
        <v>946.49327354260095</v>
      </c>
      <c r="O782" s="54">
        <v>8.5999999999999993E-2</v>
      </c>
      <c r="P782" s="54">
        <v>918.82558139534876</v>
      </c>
      <c r="Q782" s="54">
        <v>0.11600000000000001</v>
      </c>
      <c r="R782" s="54">
        <v>862.70689655172418</v>
      </c>
      <c r="S782" s="54">
        <v>3.4000000000000002E-2</v>
      </c>
      <c r="T782" s="54">
        <v>1003.4411764705882</v>
      </c>
      <c r="U782" s="54">
        <v>2.9000000000000001E-2</v>
      </c>
      <c r="V782" s="54">
        <v>1416.9655172413793</v>
      </c>
      <c r="W782" s="54">
        <v>0</v>
      </c>
      <c r="X782" s="54">
        <v>0</v>
      </c>
      <c r="Y782" s="54">
        <v>0</v>
      </c>
      <c r="Z782" s="54">
        <v>0</v>
      </c>
      <c r="AA782" s="54">
        <v>7.0000000000000001E-3</v>
      </c>
      <c r="AB782" s="54">
        <v>1701.8571428571429</v>
      </c>
    </row>
    <row r="783" spans="2:28" ht="14.45" customHeight="1">
      <c r="B783" s="57" t="s">
        <v>94</v>
      </c>
      <c r="C783" s="58" t="s">
        <v>35</v>
      </c>
      <c r="D783" s="56">
        <f>IF(B783="","",SUMPRODUCT((B$11:B783&lt;&gt;"")*1))</f>
        <v>613</v>
      </c>
      <c r="E783" s="54">
        <v>18.210999999999999</v>
      </c>
      <c r="F783" s="54">
        <v>386.09620559002798</v>
      </c>
      <c r="G783" s="54">
        <v>12.009</v>
      </c>
      <c r="H783" s="54">
        <v>487.06719960029972</v>
      </c>
      <c r="I783" s="54">
        <v>28.652999999999999</v>
      </c>
      <c r="J783" s="54">
        <v>435.62143580078873</v>
      </c>
      <c r="K783" s="54">
        <v>16.305</v>
      </c>
      <c r="L783" s="54">
        <v>472.77160380251456</v>
      </c>
      <c r="M783" s="54">
        <v>2.0489999999999999</v>
      </c>
      <c r="N783" s="54">
        <v>644.85749145924842</v>
      </c>
      <c r="O783" s="54">
        <v>50.529000000000003</v>
      </c>
      <c r="P783" s="54">
        <v>550.28947732985011</v>
      </c>
      <c r="Q783" s="54">
        <v>94.444000000000003</v>
      </c>
      <c r="R783" s="54">
        <v>611.92788319003853</v>
      </c>
      <c r="S783" s="54">
        <v>34.973999999999997</v>
      </c>
      <c r="T783" s="54">
        <v>780.94135643620973</v>
      </c>
      <c r="U783" s="54">
        <v>53.578000000000003</v>
      </c>
      <c r="V783" s="54">
        <v>693.83299115308523</v>
      </c>
      <c r="W783" s="54">
        <v>12.618</v>
      </c>
      <c r="X783" s="54">
        <v>466.02401331431292</v>
      </c>
      <c r="Y783" s="54">
        <v>11.069000000000001</v>
      </c>
      <c r="Z783" s="54">
        <v>514.35865931881835</v>
      </c>
      <c r="AA783" s="54">
        <v>8.7080000000000002</v>
      </c>
      <c r="AB783" s="54">
        <v>545.91456132292149</v>
      </c>
    </row>
    <row r="784" spans="2:28" ht="14.45" customHeight="1">
      <c r="B784" s="57" t="s">
        <v>36</v>
      </c>
      <c r="C784" s="58" t="s">
        <v>35</v>
      </c>
      <c r="D784" s="56">
        <f>IF(B784="","",SUMPRODUCT((B$11:B784&lt;&gt;"")*1))</f>
        <v>614</v>
      </c>
      <c r="E784" s="54">
        <v>4.3999999999999997E-2</v>
      </c>
      <c r="F784" s="54">
        <v>584.75</v>
      </c>
      <c r="G784" s="54">
        <v>4.8000000000000001E-2</v>
      </c>
      <c r="H784" s="54">
        <v>507.83333333333331</v>
      </c>
      <c r="I784" s="54">
        <v>0.71399999999999997</v>
      </c>
      <c r="J784" s="54">
        <v>314.79411764705884</v>
      </c>
      <c r="K784" s="54">
        <v>9.8179999999999996</v>
      </c>
      <c r="L784" s="54">
        <v>362.50325931961703</v>
      </c>
      <c r="M784" s="54">
        <v>14.635</v>
      </c>
      <c r="N784" s="54">
        <v>301.45357020840453</v>
      </c>
      <c r="O784" s="54">
        <v>8.0039999999999996</v>
      </c>
      <c r="P784" s="54">
        <v>265.87081459270365</v>
      </c>
      <c r="Q784" s="54">
        <v>3.6669999999999998</v>
      </c>
      <c r="R784" s="54">
        <v>629.05781292609765</v>
      </c>
      <c r="S784" s="54">
        <v>4.4770000000000003</v>
      </c>
      <c r="T784" s="54">
        <v>866.54813491177129</v>
      </c>
      <c r="U784" s="54">
        <v>2.7839999999999998</v>
      </c>
      <c r="V784" s="54">
        <v>672.299209770115</v>
      </c>
      <c r="W784" s="54">
        <v>0.182</v>
      </c>
      <c r="X784" s="54">
        <v>754.2032967032967</v>
      </c>
      <c r="Y784" s="54">
        <v>3.9E-2</v>
      </c>
      <c r="Z784" s="54">
        <v>533</v>
      </c>
      <c r="AA784" s="54">
        <v>2.1999999999999999E-2</v>
      </c>
      <c r="AB784" s="54">
        <v>393.77272727272731</v>
      </c>
    </row>
    <row r="785" spans="2:28" ht="14.45" customHeight="1">
      <c r="B785" s="57"/>
      <c r="C785" s="58"/>
      <c r="D785" s="56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</row>
    <row r="786" spans="2:28" ht="14.45" customHeight="1">
      <c r="B786" s="57" t="s">
        <v>37</v>
      </c>
      <c r="C786" s="58" t="s">
        <v>38</v>
      </c>
      <c r="D786" s="56">
        <f>IF(B786="","",SUMPRODUCT((B$11:B786&lt;&gt;"")*1))</f>
        <v>615</v>
      </c>
      <c r="E786" s="54">
        <v>6.3E-2</v>
      </c>
      <c r="F786" s="54">
        <v>493.71428571428567</v>
      </c>
      <c r="G786" s="54">
        <v>7.0000000000000007E-2</v>
      </c>
      <c r="H786" s="54">
        <v>296.22857142857146</v>
      </c>
      <c r="I786" s="54">
        <v>6.181</v>
      </c>
      <c r="J786" s="54">
        <v>98.109529202394427</v>
      </c>
      <c r="K786" s="54">
        <v>1.3680000000000001</v>
      </c>
      <c r="L786" s="54">
        <v>187.96929824561403</v>
      </c>
      <c r="M786" s="54">
        <v>11.215999999999999</v>
      </c>
      <c r="N786" s="54">
        <v>146.46727888730385</v>
      </c>
      <c r="O786" s="54">
        <v>6.8150000000000004</v>
      </c>
      <c r="P786" s="54">
        <v>226.51797505502569</v>
      </c>
      <c r="Q786" s="54">
        <v>0.214</v>
      </c>
      <c r="R786" s="54">
        <v>456.72897196261681</v>
      </c>
      <c r="S786" s="54">
        <v>8.1000000000000003E-2</v>
      </c>
      <c r="T786" s="54">
        <v>669.33333333333326</v>
      </c>
      <c r="U786" s="54">
        <v>6.0000000000000001E-3</v>
      </c>
      <c r="V786" s="54">
        <v>774</v>
      </c>
      <c r="W786" s="54">
        <v>0</v>
      </c>
      <c r="X786" s="54">
        <v>0</v>
      </c>
      <c r="Y786" s="54">
        <v>8.0000000000000002E-3</v>
      </c>
      <c r="Z786" s="54">
        <v>742.5</v>
      </c>
      <c r="AA786" s="54">
        <v>1.2999999999999999E-2</v>
      </c>
      <c r="AB786" s="54">
        <v>797.53846153846155</v>
      </c>
    </row>
    <row r="787" spans="2:28" ht="14.45" customHeight="1">
      <c r="B787" s="57" t="s">
        <v>75</v>
      </c>
      <c r="C787" s="58" t="s">
        <v>40</v>
      </c>
      <c r="D787" s="56">
        <f>IF(B787="","",SUMPRODUCT((B$11:B787&lt;&gt;"")*1))</f>
        <v>616</v>
      </c>
      <c r="E787" s="54">
        <v>0</v>
      </c>
      <c r="F787" s="54">
        <v>0</v>
      </c>
      <c r="G787" s="54">
        <v>0</v>
      </c>
      <c r="H787" s="54">
        <v>0</v>
      </c>
      <c r="I787" s="54">
        <v>0</v>
      </c>
      <c r="J787" s="54">
        <v>0</v>
      </c>
      <c r="K787" s="54">
        <v>0</v>
      </c>
      <c r="L787" s="54">
        <v>0</v>
      </c>
      <c r="M787" s="54">
        <v>0</v>
      </c>
      <c r="N787" s="54">
        <v>0</v>
      </c>
      <c r="O787" s="54">
        <v>0</v>
      </c>
      <c r="P787" s="54">
        <v>0</v>
      </c>
      <c r="Q787" s="54">
        <v>8.7999999999999995E-2</v>
      </c>
      <c r="R787" s="54">
        <v>159.54545454545453</v>
      </c>
      <c r="S787" s="54">
        <v>0.03</v>
      </c>
      <c r="T787" s="54">
        <v>216</v>
      </c>
      <c r="U787" s="54">
        <v>0</v>
      </c>
      <c r="V787" s="54">
        <v>0</v>
      </c>
      <c r="W787" s="54">
        <v>0</v>
      </c>
      <c r="X787" s="54">
        <v>0</v>
      </c>
      <c r="Y787" s="54">
        <v>0</v>
      </c>
      <c r="Z787" s="54">
        <v>0</v>
      </c>
      <c r="AA787" s="54">
        <v>0</v>
      </c>
      <c r="AB787" s="54">
        <v>0</v>
      </c>
    </row>
    <row r="788" spans="2:28" ht="14.45" customHeight="1">
      <c r="B788" s="57" t="s">
        <v>41</v>
      </c>
      <c r="C788" s="58" t="s">
        <v>42</v>
      </c>
      <c r="D788" s="56">
        <f>IF(B788="","",SUMPRODUCT((B$11:B788&lt;&gt;"")*1))</f>
        <v>617</v>
      </c>
      <c r="E788" s="54">
        <v>4.3449999999999998</v>
      </c>
      <c r="F788" s="54">
        <v>797.50978135788262</v>
      </c>
      <c r="G788" s="54">
        <v>6.5750000000000002</v>
      </c>
      <c r="H788" s="54">
        <v>621.06159695817496</v>
      </c>
      <c r="I788" s="54">
        <v>3.37</v>
      </c>
      <c r="J788" s="54">
        <v>626.98071216617211</v>
      </c>
      <c r="K788" s="54">
        <v>1.0900000000000001</v>
      </c>
      <c r="L788" s="54">
        <v>574.67889908256882</v>
      </c>
      <c r="M788" s="54">
        <v>42.625</v>
      </c>
      <c r="N788" s="54">
        <v>645.1001524926686</v>
      </c>
      <c r="O788" s="54">
        <v>226.63</v>
      </c>
      <c r="P788" s="54">
        <v>552.52939151921635</v>
      </c>
      <c r="Q788" s="54">
        <v>106.816</v>
      </c>
      <c r="R788" s="54">
        <v>559.29503070701014</v>
      </c>
      <c r="S788" s="54">
        <v>12.994999999999999</v>
      </c>
      <c r="T788" s="54">
        <v>663.61616006156214</v>
      </c>
      <c r="U788" s="54">
        <v>17.82</v>
      </c>
      <c r="V788" s="54">
        <v>796.28120089786762</v>
      </c>
      <c r="W788" s="54">
        <v>0.85699999999999998</v>
      </c>
      <c r="X788" s="54">
        <v>801.17852975495919</v>
      </c>
      <c r="Y788" s="54">
        <v>0.98</v>
      </c>
      <c r="Z788" s="54">
        <v>805.92244897959188</v>
      </c>
      <c r="AA788" s="54">
        <v>0.38</v>
      </c>
      <c r="AB788" s="54">
        <v>1020.8842105263159</v>
      </c>
    </row>
    <row r="789" spans="2:28" ht="14.45" customHeight="1">
      <c r="B789" s="57" t="s">
        <v>150</v>
      </c>
      <c r="C789" s="58" t="s">
        <v>151</v>
      </c>
      <c r="D789" s="56">
        <f>IF(B789="","",SUMPRODUCT((B$11:B789&lt;&gt;"")*1))</f>
        <v>618</v>
      </c>
      <c r="E789" s="54">
        <v>4.79</v>
      </c>
      <c r="F789" s="54">
        <v>763.46555323590815</v>
      </c>
      <c r="G789" s="54">
        <v>9.1210000000000004</v>
      </c>
      <c r="H789" s="54">
        <v>744.8744655191316</v>
      </c>
      <c r="I789" s="54">
        <v>22.582999999999998</v>
      </c>
      <c r="J789" s="54">
        <v>709.47172651994856</v>
      </c>
      <c r="K789" s="54">
        <v>26.24</v>
      </c>
      <c r="L789" s="54">
        <v>703.96341463414626</v>
      </c>
      <c r="M789" s="54">
        <v>15.565</v>
      </c>
      <c r="N789" s="54">
        <v>792.86861548345655</v>
      </c>
      <c r="O789" s="54">
        <v>10.215999999999999</v>
      </c>
      <c r="P789" s="54">
        <v>692.63899765074393</v>
      </c>
      <c r="Q789" s="54">
        <v>5.38</v>
      </c>
      <c r="R789" s="54">
        <v>500.92936802973981</v>
      </c>
      <c r="S789" s="54">
        <v>10.744999999999999</v>
      </c>
      <c r="T789" s="54">
        <v>707</v>
      </c>
      <c r="U789" s="54">
        <v>1.931</v>
      </c>
      <c r="V789" s="54">
        <v>970.48161574313826</v>
      </c>
      <c r="W789" s="54">
        <v>0.19800000000000001</v>
      </c>
      <c r="X789" s="54">
        <v>1404.0404040404039</v>
      </c>
      <c r="Y789" s="54">
        <v>1.335</v>
      </c>
      <c r="Z789" s="54">
        <v>1103.370786516854</v>
      </c>
      <c r="AA789" s="54">
        <v>2.1749999999999998</v>
      </c>
      <c r="AB789" s="54">
        <v>1160.9195402298851</v>
      </c>
    </row>
    <row r="790" spans="2:28" ht="14.45" customHeight="1">
      <c r="B790" s="57" t="s">
        <v>43</v>
      </c>
      <c r="C790" s="58" t="s">
        <v>44</v>
      </c>
      <c r="D790" s="56">
        <f>IF(B790="","",SUMPRODUCT((B$11:B790&lt;&gt;"")*1))</f>
        <v>619</v>
      </c>
      <c r="E790" s="54">
        <v>10.355</v>
      </c>
      <c r="F790" s="54">
        <v>570.1912119748913</v>
      </c>
      <c r="G790" s="54">
        <v>78.64</v>
      </c>
      <c r="H790" s="54">
        <v>496.86775178026443</v>
      </c>
      <c r="I790" s="54">
        <v>25</v>
      </c>
      <c r="J790" s="54">
        <v>686</v>
      </c>
      <c r="K790" s="54">
        <v>55</v>
      </c>
      <c r="L790" s="54">
        <v>762</v>
      </c>
      <c r="M790" s="54">
        <v>16.600000000000001</v>
      </c>
      <c r="N790" s="54">
        <v>696.05228915662656</v>
      </c>
      <c r="O790" s="54">
        <v>0</v>
      </c>
      <c r="P790" s="54">
        <v>0</v>
      </c>
      <c r="Q790" s="54">
        <v>0</v>
      </c>
      <c r="R790" s="54">
        <v>0</v>
      </c>
      <c r="S790" s="54">
        <v>0.2</v>
      </c>
      <c r="T790" s="54">
        <v>895</v>
      </c>
      <c r="U790" s="54">
        <v>0.6</v>
      </c>
      <c r="V790" s="54">
        <v>771</v>
      </c>
      <c r="W790" s="54">
        <v>9</v>
      </c>
      <c r="X790" s="54">
        <v>848</v>
      </c>
      <c r="Y790" s="54">
        <v>16</v>
      </c>
      <c r="Z790" s="54">
        <v>908</v>
      </c>
      <c r="AA790" s="54">
        <v>0</v>
      </c>
      <c r="AB790" s="54">
        <v>0</v>
      </c>
    </row>
    <row r="791" spans="2:28" ht="14.45" customHeight="1">
      <c r="B791" s="57"/>
      <c r="C791" s="58"/>
      <c r="D791" s="56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</row>
    <row r="792" spans="2:28" ht="14.45" customHeight="1">
      <c r="B792" s="57" t="s">
        <v>108</v>
      </c>
      <c r="C792" s="58" t="s">
        <v>109</v>
      </c>
      <c r="D792" s="56">
        <f>IF(B792="","",SUMPRODUCT((B$11:B792&lt;&gt;"")*1))</f>
        <v>620</v>
      </c>
      <c r="E792" s="54">
        <v>8.8510000000000009</v>
      </c>
      <c r="F792" s="54">
        <v>601.95333860580718</v>
      </c>
      <c r="G792" s="54">
        <v>19.593</v>
      </c>
      <c r="H792" s="54">
        <v>617.6973408870515</v>
      </c>
      <c r="I792" s="54">
        <v>48.058</v>
      </c>
      <c r="J792" s="54">
        <v>656.16546672770403</v>
      </c>
      <c r="K792" s="54">
        <v>56.997</v>
      </c>
      <c r="L792" s="54">
        <v>517.97634963243684</v>
      </c>
      <c r="M792" s="54">
        <v>52.593000000000004</v>
      </c>
      <c r="N792" s="54">
        <v>488.10940619474076</v>
      </c>
      <c r="O792" s="54">
        <v>17.212</v>
      </c>
      <c r="P792" s="54">
        <v>516.80682082268186</v>
      </c>
      <c r="Q792" s="54">
        <v>1.2350000000000001</v>
      </c>
      <c r="R792" s="54">
        <v>405.20647773279347</v>
      </c>
      <c r="S792" s="54">
        <v>2.7130000000000001</v>
      </c>
      <c r="T792" s="54">
        <v>623.78474014006633</v>
      </c>
      <c r="U792" s="54">
        <v>4.4390000000000001</v>
      </c>
      <c r="V792" s="54">
        <v>762.71727866636627</v>
      </c>
      <c r="W792" s="54">
        <v>10.808999999999999</v>
      </c>
      <c r="X792" s="54">
        <v>675.25525025441766</v>
      </c>
      <c r="Y792" s="54">
        <v>1.32</v>
      </c>
      <c r="Z792" s="54">
        <v>729.5734848484849</v>
      </c>
      <c r="AA792" s="54">
        <v>0.311</v>
      </c>
      <c r="AB792" s="54">
        <v>864</v>
      </c>
    </row>
    <row r="793" spans="2:28" ht="14.45" customHeight="1">
      <c r="B793" s="57" t="s">
        <v>110</v>
      </c>
      <c r="C793" s="58" t="s">
        <v>111</v>
      </c>
      <c r="D793" s="56">
        <f>IF(B793="","",SUMPRODUCT((B$11:B793&lt;&gt;"")*1))</f>
        <v>621</v>
      </c>
      <c r="E793" s="54">
        <v>4.4459999999999997</v>
      </c>
      <c r="F793" s="54">
        <v>568.37246963562757</v>
      </c>
      <c r="G793" s="54">
        <v>16.745000000000001</v>
      </c>
      <c r="H793" s="54">
        <v>416.69489399820839</v>
      </c>
      <c r="I793" s="54">
        <v>24.625</v>
      </c>
      <c r="J793" s="54">
        <v>438.1401015228426</v>
      </c>
      <c r="K793" s="54">
        <v>42.369</v>
      </c>
      <c r="L793" s="54">
        <v>360.61941513842669</v>
      </c>
      <c r="M793" s="54">
        <v>24.751999999999999</v>
      </c>
      <c r="N793" s="54">
        <v>362.88558500323205</v>
      </c>
      <c r="O793" s="54">
        <v>3.0550000000000002</v>
      </c>
      <c r="P793" s="54">
        <v>401.45597381342066</v>
      </c>
      <c r="Q793" s="54">
        <v>3.0329999999999999</v>
      </c>
      <c r="R793" s="54">
        <v>543.91691394658756</v>
      </c>
      <c r="S793" s="54">
        <v>2.2829999999999999</v>
      </c>
      <c r="T793" s="54">
        <v>592.84099868593955</v>
      </c>
      <c r="U793" s="54">
        <v>2.4670000000000001</v>
      </c>
      <c r="V793" s="54">
        <v>712.87880016214024</v>
      </c>
      <c r="W793" s="54">
        <v>9.1379999999999999</v>
      </c>
      <c r="X793" s="54">
        <v>552.9297439264609</v>
      </c>
      <c r="Y793" s="54">
        <v>3.1059999999999999</v>
      </c>
      <c r="Z793" s="54">
        <v>608.67353509336772</v>
      </c>
      <c r="AA793" s="54">
        <v>1.452</v>
      </c>
      <c r="AB793" s="54">
        <v>829.93388429752065</v>
      </c>
    </row>
    <row r="794" spans="2:28" ht="14.45" customHeight="1">
      <c r="B794" s="57" t="s">
        <v>95</v>
      </c>
      <c r="C794" s="58" t="s">
        <v>96</v>
      </c>
      <c r="D794" s="56">
        <f>IF(B794="","",SUMPRODUCT((B$11:B794&lt;&gt;"")*1))</f>
        <v>622</v>
      </c>
      <c r="E794" s="54">
        <v>5.5229999999999997</v>
      </c>
      <c r="F794" s="54">
        <v>520.36719174361758</v>
      </c>
      <c r="G794" s="54">
        <v>6.5670000000000002</v>
      </c>
      <c r="H794" s="54">
        <v>692.02086188518354</v>
      </c>
      <c r="I794" s="54">
        <v>27.8</v>
      </c>
      <c r="J794" s="54">
        <v>781.37143884892089</v>
      </c>
      <c r="K794" s="54">
        <v>15.885</v>
      </c>
      <c r="L794" s="54">
        <v>738.50594900849853</v>
      </c>
      <c r="M794" s="54">
        <v>23.073</v>
      </c>
      <c r="N794" s="54">
        <v>427.6791487886274</v>
      </c>
      <c r="O794" s="54">
        <v>6.4630000000000001</v>
      </c>
      <c r="P794" s="54">
        <v>268.55423178090672</v>
      </c>
      <c r="Q794" s="54">
        <v>6.726</v>
      </c>
      <c r="R794" s="54">
        <v>406.16101694915255</v>
      </c>
      <c r="S794" s="54">
        <v>0.94299999999999995</v>
      </c>
      <c r="T794" s="54">
        <v>526.10816542948032</v>
      </c>
      <c r="U794" s="54">
        <v>1.006</v>
      </c>
      <c r="V794" s="54">
        <v>651.15805168986083</v>
      </c>
      <c r="W794" s="54">
        <v>8.7240000000000002</v>
      </c>
      <c r="X794" s="54">
        <v>1003.282209995415</v>
      </c>
      <c r="Y794" s="54">
        <v>0.73199999999999998</v>
      </c>
      <c r="Z794" s="54">
        <v>916.65710382513669</v>
      </c>
      <c r="AA794" s="54">
        <v>0.65900000000000003</v>
      </c>
      <c r="AB794" s="54">
        <v>995.76327769347495</v>
      </c>
    </row>
    <row r="795" spans="2:28" ht="14.45" customHeight="1">
      <c r="B795" s="57" t="s">
        <v>45</v>
      </c>
      <c r="C795" s="58" t="s">
        <v>46</v>
      </c>
      <c r="D795" s="56">
        <f>IF(B795="","",SUMPRODUCT((B$11:B795&lt;&gt;"")*1))</f>
        <v>623</v>
      </c>
      <c r="E795" s="54">
        <v>21.067</v>
      </c>
      <c r="F795" s="54">
        <v>348.81739212987134</v>
      </c>
      <c r="G795" s="54">
        <v>7.976</v>
      </c>
      <c r="H795" s="54">
        <v>347.83149448345034</v>
      </c>
      <c r="I795" s="54">
        <v>9.2439999999999998</v>
      </c>
      <c r="J795" s="54">
        <v>303.9515361315448</v>
      </c>
      <c r="K795" s="54">
        <v>9.4009999999999998</v>
      </c>
      <c r="L795" s="54">
        <v>261.38963940006386</v>
      </c>
      <c r="M795" s="54">
        <v>4.758</v>
      </c>
      <c r="N795" s="54">
        <v>313.2408575031526</v>
      </c>
      <c r="O795" s="54">
        <v>1.2270000000000001</v>
      </c>
      <c r="P795" s="54">
        <v>342.04400977995112</v>
      </c>
      <c r="Q795" s="54">
        <v>3.0649999999999999</v>
      </c>
      <c r="R795" s="54">
        <v>335.8042414355628</v>
      </c>
      <c r="S795" s="54">
        <v>1.4810000000000001</v>
      </c>
      <c r="T795" s="54">
        <v>411.28966914247133</v>
      </c>
      <c r="U795" s="54">
        <v>5.0999999999999997E-2</v>
      </c>
      <c r="V795" s="54">
        <v>487.05882352941177</v>
      </c>
      <c r="W795" s="54">
        <v>17.588000000000001</v>
      </c>
      <c r="X795" s="54">
        <v>768.81532863315897</v>
      </c>
      <c r="Y795" s="54">
        <v>1.897</v>
      </c>
      <c r="Z795" s="54">
        <v>816.68950975224038</v>
      </c>
      <c r="AA795" s="54">
        <v>0.89800000000000002</v>
      </c>
      <c r="AB795" s="54">
        <v>820.10244988864144</v>
      </c>
    </row>
    <row r="796" spans="2:28" ht="14.45" customHeight="1">
      <c r="B796" s="57" t="s">
        <v>97</v>
      </c>
      <c r="C796" s="58" t="s">
        <v>48</v>
      </c>
      <c r="D796" s="56">
        <f>IF(B796="","",SUMPRODUCT((B$11:B796&lt;&gt;"")*1))</f>
        <v>624</v>
      </c>
      <c r="E796" s="54">
        <v>60.378999999999998</v>
      </c>
      <c r="F796" s="54">
        <v>458.39407741102036</v>
      </c>
      <c r="G796" s="54">
        <v>33.877000000000002</v>
      </c>
      <c r="H796" s="54">
        <v>456.60820025385954</v>
      </c>
      <c r="I796" s="54">
        <v>31.965</v>
      </c>
      <c r="J796" s="54">
        <v>417.1067104645706</v>
      </c>
      <c r="K796" s="54">
        <v>32.634999999999998</v>
      </c>
      <c r="L796" s="54">
        <v>335.88711506051783</v>
      </c>
      <c r="M796" s="54">
        <v>23.989000000000001</v>
      </c>
      <c r="N796" s="54">
        <v>252.62428613114344</v>
      </c>
      <c r="O796" s="54">
        <v>13.215</v>
      </c>
      <c r="P796" s="54">
        <v>274.52349602724178</v>
      </c>
      <c r="Q796" s="54">
        <v>22.960999999999999</v>
      </c>
      <c r="R796" s="54">
        <v>308.42863986760159</v>
      </c>
      <c r="S796" s="54">
        <v>9.0730000000000004</v>
      </c>
      <c r="T796" s="54">
        <v>454.43800286564533</v>
      </c>
      <c r="U796" s="54">
        <v>2.76</v>
      </c>
      <c r="V796" s="54">
        <v>506.66086956521741</v>
      </c>
      <c r="W796" s="54">
        <v>56.331000000000003</v>
      </c>
      <c r="X796" s="54">
        <v>779.49384885764493</v>
      </c>
      <c r="Y796" s="54">
        <v>30.890999999999998</v>
      </c>
      <c r="Z796" s="54">
        <v>878.58599592114206</v>
      </c>
      <c r="AA796" s="54">
        <v>18.045999999999999</v>
      </c>
      <c r="AB796" s="54">
        <v>933.90734788872874</v>
      </c>
    </row>
    <row r="797" spans="2:28" ht="14.45" customHeight="1">
      <c r="B797" s="57"/>
      <c r="C797" s="58"/>
      <c r="D797" s="56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</row>
    <row r="798" spans="2:28" ht="14.45" customHeight="1">
      <c r="B798" s="57" t="s">
        <v>47</v>
      </c>
      <c r="C798" s="58" t="s">
        <v>48</v>
      </c>
      <c r="D798" s="56">
        <f>IF(B798="","",SUMPRODUCT((B$11:B798&lt;&gt;"")*1))</f>
        <v>625</v>
      </c>
      <c r="E798" s="54">
        <v>7.7009999999999996</v>
      </c>
      <c r="F798" s="54">
        <v>401.39929879236462</v>
      </c>
      <c r="G798" s="54">
        <v>12.304</v>
      </c>
      <c r="H798" s="54">
        <v>409.59070221066321</v>
      </c>
      <c r="I798" s="54">
        <v>8.3829999999999991</v>
      </c>
      <c r="J798" s="54">
        <v>494.39341524513895</v>
      </c>
      <c r="K798" s="54">
        <v>7.2839999999999998</v>
      </c>
      <c r="L798" s="54">
        <v>464.90115321252057</v>
      </c>
      <c r="M798" s="54">
        <v>14.11</v>
      </c>
      <c r="N798" s="54">
        <v>257.14868887313963</v>
      </c>
      <c r="O798" s="54">
        <v>4.4580000000000002</v>
      </c>
      <c r="P798" s="54">
        <v>208.68371467025571</v>
      </c>
      <c r="Q798" s="54">
        <v>6.7939999999999996</v>
      </c>
      <c r="R798" s="54">
        <v>385.75743302914333</v>
      </c>
      <c r="S798" s="54">
        <v>11.628</v>
      </c>
      <c r="T798" s="54">
        <v>493.60681114551079</v>
      </c>
      <c r="U798" s="54">
        <v>12.512</v>
      </c>
      <c r="V798" s="54">
        <v>578.29028132992323</v>
      </c>
      <c r="W798" s="54">
        <v>60.847000000000001</v>
      </c>
      <c r="X798" s="54">
        <v>791.19180896346575</v>
      </c>
      <c r="Y798" s="54">
        <v>40.527999999999999</v>
      </c>
      <c r="Z798" s="54">
        <v>970.58764311093569</v>
      </c>
      <c r="AA798" s="54">
        <v>7.0309999999999997</v>
      </c>
      <c r="AB798" s="54">
        <v>949.49679988621813</v>
      </c>
    </row>
    <row r="799" spans="2:28" ht="14.45" customHeight="1">
      <c r="B799" s="57" t="s">
        <v>59</v>
      </c>
      <c r="C799" s="58" t="s">
        <v>48</v>
      </c>
      <c r="D799" s="56">
        <f>IF(B799="","",SUMPRODUCT((B$11:B799&lt;&gt;"")*1))</f>
        <v>626</v>
      </c>
      <c r="E799" s="54">
        <v>11.978</v>
      </c>
      <c r="F799" s="54">
        <v>486.29754550008352</v>
      </c>
      <c r="G799" s="54">
        <v>25.181999999999999</v>
      </c>
      <c r="H799" s="54">
        <v>394.5032165832738</v>
      </c>
      <c r="I799" s="54">
        <v>6.3120000000000003</v>
      </c>
      <c r="J799" s="54">
        <v>367.61406844106466</v>
      </c>
      <c r="K799" s="54">
        <v>6.5460000000000003</v>
      </c>
      <c r="L799" s="54">
        <v>255.91017415215401</v>
      </c>
      <c r="M799" s="54">
        <v>8.8659999999999997</v>
      </c>
      <c r="N799" s="54">
        <v>203.9769907511843</v>
      </c>
      <c r="O799" s="54">
        <v>6.05</v>
      </c>
      <c r="P799" s="54">
        <v>256.05818181818182</v>
      </c>
      <c r="Q799" s="54">
        <v>7.08</v>
      </c>
      <c r="R799" s="54">
        <v>314.17627118644066</v>
      </c>
      <c r="S799" s="54">
        <v>1.6719999999999999</v>
      </c>
      <c r="T799" s="54">
        <v>366.69617224880386</v>
      </c>
      <c r="U799" s="54">
        <v>0.314</v>
      </c>
      <c r="V799" s="54">
        <v>423.74522292993629</v>
      </c>
      <c r="W799" s="54">
        <v>5.19</v>
      </c>
      <c r="X799" s="54">
        <v>645.60693641618491</v>
      </c>
      <c r="Y799" s="54">
        <v>4.9119999999999999</v>
      </c>
      <c r="Z799" s="54">
        <v>692.3697068403909</v>
      </c>
      <c r="AA799" s="54">
        <v>1.496</v>
      </c>
      <c r="AB799" s="54">
        <v>793.1791443850268</v>
      </c>
    </row>
    <row r="800" spans="2:28" ht="14.45" customHeight="1">
      <c r="B800" s="57" t="s">
        <v>152</v>
      </c>
      <c r="C800" s="58" t="s">
        <v>81</v>
      </c>
      <c r="D800" s="56">
        <f>IF(B800="","",SUMPRODUCT((B$11:B800&lt;&gt;"")*1))</f>
        <v>627</v>
      </c>
      <c r="E800" s="54">
        <v>0</v>
      </c>
      <c r="F800" s="54">
        <v>0</v>
      </c>
      <c r="G800" s="54">
        <v>0</v>
      </c>
      <c r="H800" s="54">
        <v>0</v>
      </c>
      <c r="I800" s="54">
        <v>0</v>
      </c>
      <c r="J800" s="54">
        <v>0</v>
      </c>
      <c r="K800" s="54">
        <v>0</v>
      </c>
      <c r="L800" s="54">
        <v>0</v>
      </c>
      <c r="M800" s="54">
        <v>0</v>
      </c>
      <c r="N800" s="54">
        <v>0</v>
      </c>
      <c r="O800" s="54">
        <v>0</v>
      </c>
      <c r="P800" s="54">
        <v>0</v>
      </c>
      <c r="Q800" s="54">
        <v>0</v>
      </c>
      <c r="R800" s="54">
        <v>0</v>
      </c>
      <c r="S800" s="54">
        <v>1.7589999999999999</v>
      </c>
      <c r="T800" s="54">
        <v>969.77146105741895</v>
      </c>
      <c r="U800" s="54">
        <v>0</v>
      </c>
      <c r="V800" s="54">
        <v>0</v>
      </c>
      <c r="W800" s="54">
        <v>0</v>
      </c>
      <c r="X800" s="54">
        <v>0</v>
      </c>
      <c r="Y800" s="54">
        <v>0</v>
      </c>
      <c r="Z800" s="54">
        <v>0</v>
      </c>
      <c r="AA800" s="54">
        <v>0</v>
      </c>
      <c r="AB800" s="54">
        <v>0</v>
      </c>
    </row>
    <row r="801" spans="1:28" ht="14.45" customHeight="1">
      <c r="B801" s="59"/>
      <c r="C801" s="11"/>
      <c r="D801" s="56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</row>
    <row r="802" spans="1:28" ht="14.45" customHeight="1">
      <c r="A802" s="50" t="s">
        <v>153</v>
      </c>
      <c r="B802" s="60"/>
      <c r="C802" s="11"/>
      <c r="D802" s="56"/>
      <c r="E802" s="53"/>
      <c r="F802" s="53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</row>
    <row r="803" spans="1:28" s="50" customFormat="1" ht="14.45" customHeight="1">
      <c r="B803" s="60" t="s">
        <v>88</v>
      </c>
      <c r="D803" s="56">
        <f>IF(B803="","",SUMPRODUCT((B$11:B803&lt;&gt;"")*1))</f>
        <v>628</v>
      </c>
      <c r="E803" s="53">
        <f>IF(SUM(E804:E807)&lt;0.001,"-",SUM(E804:E807))</f>
        <v>102.544</v>
      </c>
      <c r="F803" s="53">
        <f>IF(ISERR(SUMPRODUCT(E804:E807,F804:F807)/E803),"-",SUMPRODUCT(E804:E807,F804:F807)/E803)</f>
        <v>827.17320369792469</v>
      </c>
      <c r="G803" s="53">
        <f t="shared" ref="G803" si="60">IF(SUM(G804:G807)&lt;0.001,"-",SUM(G804:G807))</f>
        <v>85</v>
      </c>
      <c r="H803" s="53">
        <f t="shared" ref="H803" si="61">IF(ISERR(SUMPRODUCT(G804:G807,H804:H807)/G803),"-",SUMPRODUCT(G804:G807,H804:H807)/G803)</f>
        <v>890.62352941176471</v>
      </c>
      <c r="I803" s="53">
        <f t="shared" ref="I803" si="62">IF(SUM(I804:I807)&lt;0.001,"-",SUM(I804:I807))</f>
        <v>288.52</v>
      </c>
      <c r="J803" s="53">
        <f t="shared" ref="J803" si="63">IF(ISERR(SUMPRODUCT(I804:I807,J804:J807)/I803),"-",SUMPRODUCT(I804:I807,J804:J807)/I803)</f>
        <v>885.66130597532231</v>
      </c>
      <c r="K803" s="53" t="str">
        <f t="shared" ref="K803" si="64">IF(SUM(K804:K807)&lt;0.001,"-",SUM(K804:K807))</f>
        <v>-</v>
      </c>
      <c r="L803" s="53" t="str">
        <f t="shared" ref="L803" si="65">IF(ISERR(SUMPRODUCT(K804:K807,L804:L807)/K803),"-",SUMPRODUCT(K804:K807,L804:L807)/K803)</f>
        <v>-</v>
      </c>
      <c r="M803" s="53" t="str">
        <f t="shared" ref="M803" si="66">IF(SUM(M804:M807)&lt;0.001,"-",SUM(M804:M807))</f>
        <v>-</v>
      </c>
      <c r="N803" s="53" t="str">
        <f t="shared" ref="N803" si="67">IF(ISERR(SUMPRODUCT(M804:M807,N804:N807)/M803),"-",SUMPRODUCT(M804:M807,N804:N807)/M803)</f>
        <v>-</v>
      </c>
      <c r="O803" s="53" t="str">
        <f t="shared" ref="O803" si="68">IF(SUM(O804:O807)&lt;0.001,"-",SUM(O804:O807))</f>
        <v>-</v>
      </c>
      <c r="P803" s="53" t="str">
        <f t="shared" ref="P803" si="69">IF(ISERR(SUMPRODUCT(O804:O807,P804:P807)/O803),"-",SUMPRODUCT(O804:O807,P804:P807)/O803)</f>
        <v>-</v>
      </c>
      <c r="Q803" s="53">
        <f t="shared" ref="Q803" si="70">IF(SUM(Q804:Q807)&lt;0.001,"-",SUM(Q804:Q807))</f>
        <v>253.238</v>
      </c>
      <c r="R803" s="53">
        <f t="shared" ref="R803" si="71">IF(ISERR(SUMPRODUCT(Q804:Q807,R804:R807)/Q803),"-",SUMPRODUCT(Q804:Q807,R804:R807)/Q803)</f>
        <v>722.80621391734257</v>
      </c>
      <c r="S803" s="53">
        <f t="shared" ref="S803" si="72">IF(SUM(S804:S807)&lt;0.001,"-",SUM(S804:S807))</f>
        <v>312.20799999999997</v>
      </c>
      <c r="T803" s="53">
        <f t="shared" ref="T803" si="73">IF(ISERR(SUMPRODUCT(S804:S807,T804:T807)/S803),"-",SUMPRODUCT(S804:S807,T804:T807)/S803)</f>
        <v>1106.382366883616</v>
      </c>
      <c r="U803" s="53">
        <f t="shared" ref="U803" si="74">IF(SUM(U804:U807)&lt;0.001,"-",SUM(U804:U807))</f>
        <v>1005.056</v>
      </c>
      <c r="V803" s="53">
        <f t="shared" ref="V803" si="75">IF(ISERR(SUMPRODUCT(U804:U807,V804:V807)/U803),"-",SUMPRODUCT(U804:U807,V804:V807)/U803)</f>
        <v>1097.5925759360671</v>
      </c>
      <c r="W803" s="53">
        <f t="shared" ref="W803" si="76">IF(SUM(W804:W807)&lt;0.001,"-",SUM(W804:W807))</f>
        <v>615.85599999999999</v>
      </c>
      <c r="X803" s="53">
        <f t="shared" ref="X803" si="77">IF(ISERR(SUMPRODUCT(W804:W807,X804:X807)/W803),"-",SUMPRODUCT(W804:W807,X804:X807)/W803)</f>
        <v>1138.3537710114053</v>
      </c>
      <c r="Y803" s="53">
        <f t="shared" ref="Y803" si="78">IF(SUM(Y804:Y807)&lt;0.001,"-",SUM(Y804:Y807))</f>
        <v>753.76</v>
      </c>
      <c r="Z803" s="53">
        <f t="shared" ref="Z803" si="79">IF(ISERR(SUMPRODUCT(Y804:Y807,Z804:Z807)/Y803),"-",SUMPRODUCT(Y804:Y807,Z804:Z807)/Y803)</f>
        <v>1187.4749575461685</v>
      </c>
      <c r="AA803" s="53">
        <f>IF(SUM(AA804:AA807)&lt;0.001,"-",SUM(AA804:AA807))</f>
        <v>492.46500000000003</v>
      </c>
      <c r="AB803" s="53">
        <f>IF(ISERR(SUMPRODUCT(AA804:AA807,AB804:AB807)/AA803),"-",SUMPRODUCT(AA804:AA807,AB804:AB807)/AA803)</f>
        <v>1184.2140639436304</v>
      </c>
    </row>
    <row r="804" spans="1:28" ht="14.45" customHeight="1">
      <c r="B804" s="57" t="s">
        <v>149</v>
      </c>
      <c r="C804" s="58" t="s">
        <v>12</v>
      </c>
      <c r="D804" s="56">
        <f>IF(B804="","",SUMPRODUCT((B$11:B804&lt;&gt;"")*1))</f>
        <v>629</v>
      </c>
      <c r="E804" s="54">
        <v>6.5119999999999996</v>
      </c>
      <c r="F804" s="54">
        <v>868.65003071253079</v>
      </c>
      <c r="G804" s="54">
        <v>0</v>
      </c>
      <c r="H804" s="54">
        <v>0</v>
      </c>
      <c r="I804" s="54">
        <v>0</v>
      </c>
      <c r="J804" s="54">
        <v>0</v>
      </c>
      <c r="K804" s="54">
        <v>0</v>
      </c>
      <c r="L804" s="54">
        <v>0</v>
      </c>
      <c r="M804" s="54">
        <v>0</v>
      </c>
      <c r="N804" s="54">
        <v>0</v>
      </c>
      <c r="O804" s="54">
        <v>0</v>
      </c>
      <c r="P804" s="54">
        <v>0</v>
      </c>
      <c r="Q804" s="54">
        <v>0</v>
      </c>
      <c r="R804" s="54">
        <v>0</v>
      </c>
      <c r="S804" s="54">
        <v>108.288</v>
      </c>
      <c r="T804" s="54">
        <v>980.34450723995269</v>
      </c>
      <c r="U804" s="54">
        <v>235.376</v>
      </c>
      <c r="V804" s="54">
        <v>1159.8293963700633</v>
      </c>
      <c r="W804" s="54">
        <v>0</v>
      </c>
      <c r="X804" s="54">
        <v>0</v>
      </c>
      <c r="Y804" s="54">
        <v>16.600000000000001</v>
      </c>
      <c r="Z804" s="54">
        <v>1238.1400000000001</v>
      </c>
      <c r="AA804" s="54">
        <v>30.768000000000001</v>
      </c>
      <c r="AB804" s="54">
        <v>1253.7539976599064</v>
      </c>
    </row>
    <row r="805" spans="1:28" ht="14.45" customHeight="1">
      <c r="B805" s="57" t="s">
        <v>92</v>
      </c>
      <c r="C805" s="58" t="s">
        <v>93</v>
      </c>
      <c r="D805" s="56">
        <f>IF(B805="","",SUMPRODUCT((B$11:B805&lt;&gt;"")*1))</f>
        <v>630</v>
      </c>
      <c r="E805" s="54">
        <v>39</v>
      </c>
      <c r="F805" s="54">
        <v>820.41025641025635</v>
      </c>
      <c r="G805" s="54">
        <v>85</v>
      </c>
      <c r="H805" s="54">
        <v>890.62352941176471</v>
      </c>
      <c r="I805" s="54">
        <v>277</v>
      </c>
      <c r="J805" s="54">
        <v>887.11913357400715</v>
      </c>
      <c r="K805" s="54">
        <v>0</v>
      </c>
      <c r="L805" s="54">
        <v>0</v>
      </c>
      <c r="M805" s="54">
        <v>0</v>
      </c>
      <c r="N805" s="54">
        <v>0</v>
      </c>
      <c r="O805" s="54">
        <v>0</v>
      </c>
      <c r="P805" s="54">
        <v>0</v>
      </c>
      <c r="Q805" s="54">
        <v>0</v>
      </c>
      <c r="R805" s="54">
        <v>0</v>
      </c>
      <c r="S805" s="54">
        <v>13</v>
      </c>
      <c r="T805" s="54">
        <v>1310.0769230769231</v>
      </c>
      <c r="U805" s="54">
        <v>303</v>
      </c>
      <c r="V805" s="54">
        <v>1157.4059405940593</v>
      </c>
      <c r="W805" s="54">
        <v>149</v>
      </c>
      <c r="X805" s="54">
        <v>1223.3154362416108</v>
      </c>
      <c r="Y805" s="54">
        <v>581</v>
      </c>
      <c r="Z805" s="54">
        <v>1205.5542168674699</v>
      </c>
      <c r="AA805" s="54">
        <v>36</v>
      </c>
      <c r="AB805" s="54">
        <v>1254.5</v>
      </c>
    </row>
    <row r="806" spans="1:28" ht="14.45" customHeight="1">
      <c r="B806" s="62" t="s">
        <v>17</v>
      </c>
      <c r="C806" s="62" t="s">
        <v>18</v>
      </c>
      <c r="D806" s="56">
        <f>IF(B806="","",SUMPRODUCT((B$11:B806&lt;&gt;"")*1))</f>
        <v>631</v>
      </c>
      <c r="E806" s="54">
        <v>0</v>
      </c>
      <c r="F806" s="54">
        <v>0</v>
      </c>
      <c r="G806" s="54">
        <v>0</v>
      </c>
      <c r="H806" s="54">
        <v>0</v>
      </c>
      <c r="I806" s="54">
        <v>0</v>
      </c>
      <c r="J806" s="54">
        <v>0</v>
      </c>
      <c r="K806" s="54">
        <v>0</v>
      </c>
      <c r="L806" s="54">
        <v>0</v>
      </c>
      <c r="M806" s="54">
        <v>0</v>
      </c>
      <c r="N806" s="54">
        <v>0</v>
      </c>
      <c r="O806" s="54">
        <v>0</v>
      </c>
      <c r="P806" s="54">
        <v>0</v>
      </c>
      <c r="Q806" s="54">
        <v>0</v>
      </c>
      <c r="R806" s="54">
        <v>0</v>
      </c>
      <c r="S806" s="54">
        <v>0</v>
      </c>
      <c r="T806" s="54">
        <v>0</v>
      </c>
      <c r="U806" s="54">
        <v>0</v>
      </c>
      <c r="V806" s="54">
        <v>0</v>
      </c>
      <c r="W806" s="54">
        <v>0</v>
      </c>
      <c r="X806" s="54">
        <v>0</v>
      </c>
      <c r="Y806" s="54">
        <v>0</v>
      </c>
      <c r="Z806" s="54">
        <v>0</v>
      </c>
      <c r="AA806" s="54">
        <v>6.5000000000000002E-2</v>
      </c>
      <c r="AB806" s="54">
        <v>915.01538461538462</v>
      </c>
    </row>
    <row r="807" spans="1:28" ht="14.45" customHeight="1">
      <c r="B807" s="62" t="s">
        <v>150</v>
      </c>
      <c r="C807" s="62" t="s">
        <v>151</v>
      </c>
      <c r="D807" s="56">
        <f>IF(B807="","",SUMPRODUCT((B$11:B807&lt;&gt;"")*1))</f>
        <v>632</v>
      </c>
      <c r="E807" s="54">
        <v>57.031999999999996</v>
      </c>
      <c r="F807" s="54">
        <v>827.06200028054423</v>
      </c>
      <c r="G807" s="54">
        <v>0</v>
      </c>
      <c r="H807" s="54">
        <v>0</v>
      </c>
      <c r="I807" s="54">
        <v>11.52</v>
      </c>
      <c r="J807" s="54">
        <v>850.60763888888891</v>
      </c>
      <c r="K807" s="54">
        <v>0</v>
      </c>
      <c r="L807" s="54">
        <v>0</v>
      </c>
      <c r="M807" s="54">
        <v>0</v>
      </c>
      <c r="N807" s="54">
        <v>0</v>
      </c>
      <c r="O807" s="54">
        <v>0</v>
      </c>
      <c r="P807" s="54">
        <v>0</v>
      </c>
      <c r="Q807" s="54">
        <v>253.238</v>
      </c>
      <c r="R807" s="54">
        <v>722.80621391734257</v>
      </c>
      <c r="S807" s="54">
        <v>190.92</v>
      </c>
      <c r="T807" s="54">
        <v>1164</v>
      </c>
      <c r="U807" s="54">
        <v>466.68</v>
      </c>
      <c r="V807" s="54">
        <v>1027.3677894917289</v>
      </c>
      <c r="W807" s="54">
        <v>466.85599999999999</v>
      </c>
      <c r="X807" s="54">
        <v>1111.2377264081429</v>
      </c>
      <c r="Y807" s="54">
        <v>156.16</v>
      </c>
      <c r="Z807" s="54">
        <v>1114.8245389344263</v>
      </c>
      <c r="AA807" s="54">
        <v>425.63200000000001</v>
      </c>
      <c r="AB807" s="54">
        <v>1173.2834937222765</v>
      </c>
    </row>
    <row r="808" spans="1:28" ht="14.45" customHeight="1">
      <c r="B808" s="61"/>
      <c r="C808" s="61"/>
      <c r="D808" s="56" t="str">
        <f>IF(B808="","",SUMPRODUCT((B$11:B808&lt;&gt;"")*1))</f>
        <v/>
      </c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</row>
    <row r="809" spans="1:28" ht="14.45" customHeight="1">
      <c r="A809" s="50" t="s">
        <v>154</v>
      </c>
      <c r="B809" s="60"/>
      <c r="C809" s="11"/>
      <c r="D809" s="56" t="str">
        <f>IF(B809="","",SUMPRODUCT((B$11:B809&lt;&gt;"")*1))</f>
        <v/>
      </c>
      <c r="E809" s="53"/>
      <c r="F809" s="53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</row>
    <row r="810" spans="1:28" s="50" customFormat="1" ht="14.45" customHeight="1">
      <c r="B810" s="60" t="s">
        <v>88</v>
      </c>
      <c r="D810" s="56">
        <f>IF(B810="","",SUMPRODUCT((B$11:B810&lt;&gt;"")*1))</f>
        <v>633</v>
      </c>
      <c r="E810" s="53">
        <f>IF(SUM(E811:E814)&lt;0.001,"-",SUM(E811:E814))</f>
        <v>9.6000000000000002E-2</v>
      </c>
      <c r="F810" s="53">
        <f>IF(ISERR(SUMPRODUCT(E811:E814,F811:F814)/E810),"-",SUMPRODUCT(E811:E814,F811:F814)/E810)</f>
        <v>55.947916666666671</v>
      </c>
      <c r="G810" s="53">
        <f>IF(SUM(G811:G814)&lt;0.001,"-",SUM(G811:G814))</f>
        <v>0.29399999999999998</v>
      </c>
      <c r="H810" s="53">
        <f>IF(ISERR(SUMPRODUCT(G811:G814,H811:H814)/G810),"-",SUMPRODUCT(G811:G814,H811:H814)/G810)</f>
        <v>89.170068027210874</v>
      </c>
      <c r="I810" s="53">
        <f>IF(SUM(I811:I814)&lt;0.001,"-",SUM(I811:I814))</f>
        <v>0.88600000000000001</v>
      </c>
      <c r="J810" s="53">
        <f>IF(ISERR(SUMPRODUCT(I811:I814,J811:J814)/I810),"-",SUMPRODUCT(I811:I814,J811:J814)/I810)</f>
        <v>317.4503386004514</v>
      </c>
      <c r="K810" s="53">
        <f>IF(SUM(K811:K814)&lt;0.001,"-",SUM(K811:K814))</f>
        <v>4.5830000000000002</v>
      </c>
      <c r="L810" s="53">
        <f>IF(ISERR(SUMPRODUCT(K811:K814,L811:L814)/K810),"-",SUMPRODUCT(K811:K814,L811:L814)/K810)</f>
        <v>222.56098625354571</v>
      </c>
      <c r="M810" s="53">
        <f>IF(SUM(M811:M814)&lt;0.001,"-",SUM(M811:M814))</f>
        <v>0.83</v>
      </c>
      <c r="N810" s="53">
        <f>IF(ISERR(SUMPRODUCT(M811:M814,N811:N814)/M810),"-",SUMPRODUCT(M811:M814,N811:N814)/M810)</f>
        <v>216.39036144578316</v>
      </c>
      <c r="O810" s="53">
        <f>IF(SUM(O811:O814)&lt;0.001,"-",SUM(O811:O814))</f>
        <v>0.93600000000000005</v>
      </c>
      <c r="P810" s="53">
        <f>IF(ISERR(SUMPRODUCT(O811:O814,P811:P814)/O810),"-",SUMPRODUCT(O811:O814,P811:P814)/O810)</f>
        <v>192.49038461538461</v>
      </c>
      <c r="Q810" s="53">
        <f>IF(SUM(Q811:Q814)&lt;0.001,"-",SUM(Q811:Q814))</f>
        <v>3.0000000000000001E-3</v>
      </c>
      <c r="R810" s="53">
        <f>IF(ISERR(SUMPRODUCT(Q811:Q814,R811:R814)/Q810),"-",SUMPRODUCT(Q811:Q814,R811:R814)/Q810)</f>
        <v>432</v>
      </c>
      <c r="S810" s="53" t="str">
        <f>IF(SUM(S811:S814)&lt;0.001,"-",SUM(S811:S814))</f>
        <v>-</v>
      </c>
      <c r="T810" s="53" t="str">
        <f>IF(ISERR(SUMPRODUCT(S811:S814,T811:T814)/S810),"-",SUMPRODUCT(S811:S814,T811:T814)/S810)</f>
        <v>-</v>
      </c>
      <c r="U810" s="53">
        <f>IF(SUM(U811:U814)&lt;0.001,"-",SUM(U811:U814))</f>
        <v>6.4000000000000001E-2</v>
      </c>
      <c r="V810" s="53">
        <f>IF(ISERR(SUMPRODUCT(U811:U814,V811:V814)/U810),"-",SUMPRODUCT(U811:U814,V811:V814)/U810)</f>
        <v>90.34375</v>
      </c>
      <c r="W810" s="53">
        <f>IF(SUM(W811:W814)&lt;0.001,"-",SUM(W811:W814))</f>
        <v>0.78</v>
      </c>
      <c r="X810" s="53">
        <f>IF(ISERR(SUMPRODUCT(W811:W814,X811:X814)/W810),"-",SUMPRODUCT(W811:W814,X811:X814)/W810)</f>
        <v>321.67051282051284</v>
      </c>
      <c r="Y810" s="53">
        <f>IF(SUM(Y811:Y814)&lt;0.001,"-",SUM(Y811:Y814))</f>
        <v>0.33700000000000002</v>
      </c>
      <c r="Z810" s="53">
        <f>IF(ISERR(SUMPRODUCT(Y811:Y814,Z811:Z814)/Y810),"-",SUMPRODUCT(Y811:Y814,Z811:Z814)/Y810)</f>
        <v>435.64985163204744</v>
      </c>
      <c r="AA810" s="53">
        <f>IF(SUM(AA811:AA814)&lt;0.001,"-",SUM(AA811:AA814))</f>
        <v>7.8E-2</v>
      </c>
      <c r="AB810" s="53">
        <f>IF(ISERR(SUMPRODUCT(AA811:AA814,AB811:AB814)/AA810),"-",SUMPRODUCT(AA811:AA814,AB811:AB814)/AA810)</f>
        <v>66.935897435897431</v>
      </c>
    </row>
    <row r="811" spans="1:28" ht="14.45" customHeight="1">
      <c r="B811" s="57" t="s">
        <v>13</v>
      </c>
      <c r="C811" s="58" t="s">
        <v>14</v>
      </c>
      <c r="D811" s="56">
        <f>IF(B811="","",SUMPRODUCT((B$11:B811&lt;&gt;"")*1))</f>
        <v>634</v>
      </c>
      <c r="E811" s="54">
        <v>9.6000000000000002E-2</v>
      </c>
      <c r="F811" s="54">
        <v>55.947916666666671</v>
      </c>
      <c r="G811" s="54">
        <v>0.29399999999999998</v>
      </c>
      <c r="H811" s="54">
        <v>89.170068027210874</v>
      </c>
      <c r="I811" s="54">
        <v>0.88300000000000001</v>
      </c>
      <c r="J811" s="54">
        <v>317.30577576443937</v>
      </c>
      <c r="K811" s="54">
        <v>4.5830000000000002</v>
      </c>
      <c r="L811" s="54">
        <v>222.56098625354571</v>
      </c>
      <c r="M811" s="54">
        <v>0.83</v>
      </c>
      <c r="N811" s="54">
        <v>216.39036144578316</v>
      </c>
      <c r="O811" s="54">
        <v>0.92500000000000004</v>
      </c>
      <c r="P811" s="54">
        <v>190.10918918918921</v>
      </c>
      <c r="Q811" s="54">
        <v>0</v>
      </c>
      <c r="R811" s="54">
        <v>0</v>
      </c>
      <c r="S811" s="54">
        <v>0</v>
      </c>
      <c r="T811" s="54">
        <v>0</v>
      </c>
      <c r="U811" s="54">
        <v>6.4000000000000001E-2</v>
      </c>
      <c r="V811" s="54">
        <v>90.34375</v>
      </c>
      <c r="W811" s="54">
        <v>0.78</v>
      </c>
      <c r="X811" s="54">
        <v>321.67051282051284</v>
      </c>
      <c r="Y811" s="54">
        <v>0.33700000000000002</v>
      </c>
      <c r="Z811" s="54">
        <v>435.64985163204744</v>
      </c>
      <c r="AA811" s="54">
        <v>7.8E-2</v>
      </c>
      <c r="AB811" s="54">
        <v>66.935897435897431</v>
      </c>
    </row>
    <row r="812" spans="1:28" ht="14.45" customHeight="1">
      <c r="B812" s="57" t="s">
        <v>155</v>
      </c>
      <c r="C812" s="58" t="s">
        <v>14</v>
      </c>
      <c r="D812" s="56">
        <f>IF(B812="","",SUMPRODUCT((B$11:B812&lt;&gt;"")*1))</f>
        <v>635</v>
      </c>
      <c r="E812" s="54">
        <v>0</v>
      </c>
      <c r="F812" s="54">
        <v>0</v>
      </c>
      <c r="G812" s="54">
        <v>0</v>
      </c>
      <c r="H812" s="54">
        <v>0</v>
      </c>
      <c r="I812" s="54">
        <v>0</v>
      </c>
      <c r="J812" s="54">
        <v>0</v>
      </c>
      <c r="K812" s="54">
        <v>0</v>
      </c>
      <c r="L812" s="54">
        <v>0</v>
      </c>
      <c r="M812" s="54">
        <v>0</v>
      </c>
      <c r="N812" s="54">
        <v>0</v>
      </c>
      <c r="O812" s="54">
        <v>0</v>
      </c>
      <c r="P812" s="54">
        <v>0</v>
      </c>
      <c r="Q812" s="54">
        <v>0</v>
      </c>
      <c r="R812" s="54">
        <v>0</v>
      </c>
      <c r="S812" s="54">
        <v>0</v>
      </c>
      <c r="T812" s="54">
        <v>0</v>
      </c>
      <c r="U812" s="54">
        <v>0</v>
      </c>
      <c r="V812" s="54">
        <v>0</v>
      </c>
      <c r="W812" s="54">
        <v>0</v>
      </c>
      <c r="X812" s="54">
        <v>0</v>
      </c>
      <c r="Y812" s="54">
        <v>0</v>
      </c>
      <c r="Z812" s="54">
        <v>0</v>
      </c>
      <c r="AA812" s="54">
        <v>0</v>
      </c>
      <c r="AB812" s="54">
        <v>0</v>
      </c>
    </row>
    <row r="813" spans="1:28" ht="14.45" customHeight="1">
      <c r="B813" s="62" t="s">
        <v>89</v>
      </c>
      <c r="C813" s="62" t="s">
        <v>18</v>
      </c>
      <c r="D813" s="56">
        <f>IF(B813="","",SUMPRODUCT((B$11:B813&lt;&gt;"")*1))</f>
        <v>636</v>
      </c>
      <c r="E813" s="54">
        <v>0</v>
      </c>
      <c r="F813" s="54">
        <v>0</v>
      </c>
      <c r="G813" s="54">
        <v>0</v>
      </c>
      <c r="H813" s="54">
        <v>0</v>
      </c>
      <c r="I813" s="54">
        <v>0</v>
      </c>
      <c r="J813" s="54">
        <v>0</v>
      </c>
      <c r="K813" s="54">
        <v>0</v>
      </c>
      <c r="L813" s="54">
        <v>0</v>
      </c>
      <c r="M813" s="54">
        <v>0</v>
      </c>
      <c r="N813" s="54">
        <v>0</v>
      </c>
      <c r="O813" s="54">
        <v>0</v>
      </c>
      <c r="P813" s="54">
        <v>0</v>
      </c>
      <c r="Q813" s="54">
        <v>3.0000000000000001E-3</v>
      </c>
      <c r="R813" s="54">
        <v>432</v>
      </c>
      <c r="S813" s="54">
        <v>0</v>
      </c>
      <c r="T813" s="54">
        <v>0</v>
      </c>
      <c r="U813" s="54">
        <v>0</v>
      </c>
      <c r="V813" s="54">
        <v>0</v>
      </c>
      <c r="W813" s="54">
        <v>0</v>
      </c>
      <c r="X813" s="54">
        <v>0</v>
      </c>
      <c r="Y813" s="54">
        <v>0</v>
      </c>
      <c r="Z813" s="54">
        <v>0</v>
      </c>
      <c r="AA813" s="54">
        <v>0</v>
      </c>
      <c r="AB813" s="54">
        <v>0</v>
      </c>
    </row>
    <row r="814" spans="1:28" ht="14.45" customHeight="1">
      <c r="B814" s="57" t="s">
        <v>156</v>
      </c>
      <c r="C814" s="58" t="s">
        <v>119</v>
      </c>
      <c r="D814" s="56">
        <f>IF(B814="","",SUMPRODUCT((B$11:B814&lt;&gt;"")*1))</f>
        <v>637</v>
      </c>
      <c r="E814" s="54">
        <v>0</v>
      </c>
      <c r="F814" s="54">
        <v>0</v>
      </c>
      <c r="G814" s="54">
        <v>0</v>
      </c>
      <c r="H814" s="54">
        <v>0</v>
      </c>
      <c r="I814" s="54">
        <v>3.0000000000000001E-3</v>
      </c>
      <c r="J814" s="54">
        <v>360</v>
      </c>
      <c r="K814" s="54">
        <v>0</v>
      </c>
      <c r="L814" s="54">
        <v>0</v>
      </c>
      <c r="M814" s="54">
        <v>0</v>
      </c>
      <c r="N814" s="54">
        <v>0</v>
      </c>
      <c r="O814" s="54">
        <v>1.0999999999999999E-2</v>
      </c>
      <c r="P814" s="54">
        <v>392.72727272727269</v>
      </c>
      <c r="Q814" s="54">
        <v>0</v>
      </c>
      <c r="R814" s="54">
        <v>0</v>
      </c>
      <c r="S814" s="54">
        <v>0</v>
      </c>
      <c r="T814" s="54">
        <v>0</v>
      </c>
      <c r="U814" s="54">
        <v>0</v>
      </c>
      <c r="V814" s="54">
        <v>0</v>
      </c>
      <c r="W814" s="54">
        <v>0</v>
      </c>
      <c r="X814" s="54">
        <v>0</v>
      </c>
      <c r="Y814" s="54">
        <v>0</v>
      </c>
      <c r="Z814" s="54">
        <v>0</v>
      </c>
      <c r="AA814" s="54">
        <v>0</v>
      </c>
      <c r="AB814" s="54">
        <v>0</v>
      </c>
    </row>
    <row r="815" spans="1:28" ht="14.45" customHeight="1">
      <c r="B815" s="46"/>
      <c r="C815" s="46"/>
      <c r="D815" s="56" t="str">
        <f>IF(B815="","",SUMPRODUCT((B$11:B815&lt;&gt;"")*1))</f>
        <v/>
      </c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</row>
    <row r="816" spans="1:28" s="50" customFormat="1" ht="14.45" customHeight="1">
      <c r="A816" s="50" t="s">
        <v>157</v>
      </c>
      <c r="B816" s="55"/>
      <c r="C816" s="55"/>
      <c r="D816" s="56" t="str">
        <f>IF(B816="","",SUMPRODUCT((B$11:B816&lt;&gt;"")*1))</f>
        <v/>
      </c>
      <c r="E816" s="53"/>
      <c r="F816" s="53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</row>
    <row r="817" spans="1:28" s="50" customFormat="1" ht="14.45" customHeight="1">
      <c r="B817" s="60" t="s">
        <v>54</v>
      </c>
      <c r="D817" s="56">
        <f>IF(B817="","",SUMPRODUCT((B$11:B817&lt;&gt;"")*1))</f>
        <v>638</v>
      </c>
      <c r="E817" s="53" t="str">
        <f>IF(SUM(E818:E820)&lt;0.001,"-",SUM(E818:E820))</f>
        <v>-</v>
      </c>
      <c r="F817" s="53" t="str">
        <f>IF(ISERR(SUMPRODUCT(E818:E820,F818:F820)/E817),"-",SUMPRODUCT(E818:E820,F818:F820)/E817)</f>
        <v>-</v>
      </c>
      <c r="G817" s="53">
        <f t="shared" ref="G817" si="80">IF(SUM(G818:G820)&lt;0.001,"-",SUM(G818:G820))</f>
        <v>44</v>
      </c>
      <c r="H817" s="53">
        <f t="shared" ref="H817" si="81">IF(ISERR(SUMPRODUCT(G818:G820,H818:H820)/G817),"-",SUMPRODUCT(G818:G820,H818:H820)/G817)</f>
        <v>572.56818181818187</v>
      </c>
      <c r="I817" s="53">
        <f t="shared" ref="I817" si="82">IF(SUM(I818:I820)&lt;0.001,"-",SUM(I818:I820))</f>
        <v>160</v>
      </c>
      <c r="J817" s="53">
        <f t="shared" ref="J817" si="83">IF(ISERR(SUMPRODUCT(I818:I820,J818:J820)/I817),"-",SUMPRODUCT(I818:I820,J818:J820)/I817)</f>
        <v>681.81875000000002</v>
      </c>
      <c r="K817" s="53">
        <f t="shared" ref="K817" si="84">IF(SUM(K818:K820)&lt;0.001,"-",SUM(K818:K820))</f>
        <v>3.7999999999999999E-2</v>
      </c>
      <c r="L817" s="53">
        <f t="shared" ref="L817" si="85">IF(ISERR(SUMPRODUCT(K818:K820,L818:L820)/K817),"-",SUMPRODUCT(K818:K820,L818:L820)/K817)</f>
        <v>750.92105263157896</v>
      </c>
      <c r="M817" s="53" t="str">
        <f t="shared" ref="M817" si="86">IF(SUM(M818:M820)&lt;0.001,"-",SUM(M818:M820))</f>
        <v>-</v>
      </c>
      <c r="N817" s="53" t="str">
        <f t="shared" ref="N817" si="87">IF(ISERR(SUMPRODUCT(M818:M820,N818:N820)/M817),"-",SUMPRODUCT(M818:M820,N818:N820)/M817)</f>
        <v>-</v>
      </c>
      <c r="O817" s="53">
        <f t="shared" ref="O817" si="88">IF(SUM(O818:O820)&lt;0.001,"-",SUM(O818:O820))</f>
        <v>5</v>
      </c>
      <c r="P817" s="53">
        <f t="shared" ref="P817" si="89">IF(ISERR(SUMPRODUCT(O818:O820,P818:P820)/O817),"-",SUMPRODUCT(O818:O820,P818:P820)/O817)</f>
        <v>909.8</v>
      </c>
      <c r="Q817" s="53">
        <f t="shared" ref="Q817" si="90">IF(SUM(Q818:Q820)&lt;0.001,"-",SUM(Q818:Q820))</f>
        <v>946.28</v>
      </c>
      <c r="R817" s="53">
        <f t="shared" ref="R817" si="91">IF(ISERR(SUMPRODUCT(Q818:Q820,R818:R820)/Q817),"-",SUMPRODUCT(Q818:Q820,R818:R820)/Q817)</f>
        <v>911.52329754406742</v>
      </c>
      <c r="S817" s="53">
        <f t="shared" ref="S817" si="92">IF(SUM(S818:S820)&lt;0.001,"-",SUM(S818:S820))</f>
        <v>1511.1</v>
      </c>
      <c r="T817" s="53">
        <f t="shared" ref="T817" si="93">IF(ISERR(SUMPRODUCT(S818:S820,T818:T820)/S817),"-",SUMPRODUCT(S818:S820,T818:T820)/S817)</f>
        <v>1032.5072179207202</v>
      </c>
      <c r="U817" s="53">
        <f t="shared" ref="U817" si="94">IF(SUM(U818:U820)&lt;0.001,"-",SUM(U818:U820))</f>
        <v>12</v>
      </c>
      <c r="V817" s="53">
        <f t="shared" ref="V817" si="95">IF(ISERR(SUMPRODUCT(U818:U820,V818:V820)/U817),"-",SUMPRODUCT(U818:U820,V818:V820)/U817)</f>
        <v>1373.0833333333333</v>
      </c>
      <c r="W817" s="53">
        <f t="shared" ref="W817" si="96">IF(SUM(W818:W820)&lt;0.001,"-",SUM(W818:W820))</f>
        <v>150</v>
      </c>
      <c r="X817" s="53">
        <f t="shared" ref="X817" si="97">IF(ISERR(SUMPRODUCT(W818:W820,X818:X820)/W817),"-",SUMPRODUCT(W818:W820,X818:X820)/W817)</f>
        <v>1097.5133333333333</v>
      </c>
      <c r="Y817" s="53">
        <f t="shared" ref="Y817" si="98">IF(SUM(Y818:Y820)&lt;0.001,"-",SUM(Y818:Y820))</f>
        <v>4</v>
      </c>
      <c r="Z817" s="53">
        <f t="shared" ref="Z817" si="99">IF(ISERR(SUMPRODUCT(Y818:Y820,Z818:Z820)/Y817),"-",SUMPRODUCT(Y818:Y820,Z818:Z820)/Y817)</f>
        <v>933.25</v>
      </c>
      <c r="AA817" s="53">
        <f>IF(SUM(AA818:AA820)&lt;0.001,"-",SUM(AA818:AA820))</f>
        <v>33</v>
      </c>
      <c r="AB817" s="53">
        <f>IF(ISERR(SUMPRODUCT(AA818:AA820,AB818:AB820)/AA817),"-",SUMPRODUCT(AA818:AA820,AB818:AB820)/AA817)</f>
        <v>955.06060606060601</v>
      </c>
    </row>
    <row r="818" spans="1:28" ht="14.45" customHeight="1">
      <c r="B818" s="57" t="s">
        <v>149</v>
      </c>
      <c r="C818" s="58" t="s">
        <v>12</v>
      </c>
      <c r="D818" s="56">
        <f>IF(B818="","",SUMPRODUCT((B$11:B818&lt;&gt;"")*1))</f>
        <v>639</v>
      </c>
      <c r="E818" s="54">
        <v>0</v>
      </c>
      <c r="F818" s="54">
        <v>0</v>
      </c>
      <c r="G818" s="54">
        <v>0</v>
      </c>
      <c r="H818" s="54">
        <v>0</v>
      </c>
      <c r="I818" s="54">
        <v>0</v>
      </c>
      <c r="J818" s="54">
        <v>0</v>
      </c>
      <c r="K818" s="54">
        <v>0</v>
      </c>
      <c r="L818" s="54">
        <v>0</v>
      </c>
      <c r="M818" s="54">
        <v>0</v>
      </c>
      <c r="N818" s="54">
        <v>0</v>
      </c>
      <c r="O818" s="54">
        <v>0</v>
      </c>
      <c r="P818" s="54">
        <v>0</v>
      </c>
      <c r="Q818" s="54">
        <v>165.28</v>
      </c>
      <c r="R818" s="54">
        <v>813.92343901258471</v>
      </c>
      <c r="S818" s="54">
        <v>181.1</v>
      </c>
      <c r="T818" s="54">
        <v>1007.1875041413584</v>
      </c>
      <c r="U818" s="54">
        <v>0</v>
      </c>
      <c r="V818" s="54">
        <v>0</v>
      </c>
      <c r="W818" s="54">
        <v>0</v>
      </c>
      <c r="X818" s="54">
        <v>0</v>
      </c>
      <c r="Y818" s="54">
        <v>0</v>
      </c>
      <c r="Z818" s="54">
        <v>0</v>
      </c>
      <c r="AA818" s="54">
        <v>0</v>
      </c>
      <c r="AB818" s="54">
        <v>0</v>
      </c>
    </row>
    <row r="819" spans="1:28" ht="14.45" customHeight="1">
      <c r="B819" s="57" t="s">
        <v>92</v>
      </c>
      <c r="C819" s="58" t="s">
        <v>93</v>
      </c>
      <c r="D819" s="56">
        <f>IF(B819="","",SUMPRODUCT((B$11:B819&lt;&gt;"")*1))</f>
        <v>640</v>
      </c>
      <c r="E819" s="54">
        <v>0</v>
      </c>
      <c r="F819" s="54">
        <v>0</v>
      </c>
      <c r="G819" s="54">
        <v>44</v>
      </c>
      <c r="H819" s="54">
        <v>572.56818181818187</v>
      </c>
      <c r="I819" s="54">
        <v>160</v>
      </c>
      <c r="J819" s="54">
        <v>681.81875000000002</v>
      </c>
      <c r="K819" s="54">
        <v>0</v>
      </c>
      <c r="L819" s="54">
        <v>0</v>
      </c>
      <c r="M819" s="54">
        <v>0</v>
      </c>
      <c r="N819" s="54">
        <v>0</v>
      </c>
      <c r="O819" s="54">
        <v>5</v>
      </c>
      <c r="P819" s="54">
        <v>909.8</v>
      </c>
      <c r="Q819" s="54">
        <v>781</v>
      </c>
      <c r="R819" s="54">
        <v>932.17797695262482</v>
      </c>
      <c r="S819" s="54">
        <v>1330</v>
      </c>
      <c r="T819" s="54">
        <v>1035.9548872180451</v>
      </c>
      <c r="U819" s="54">
        <v>12</v>
      </c>
      <c r="V819" s="54">
        <v>1373.0833333333333</v>
      </c>
      <c r="W819" s="54">
        <v>150</v>
      </c>
      <c r="X819" s="54">
        <v>1097.5133333333333</v>
      </c>
      <c r="Y819" s="54">
        <v>4</v>
      </c>
      <c r="Z819" s="54">
        <v>933.25</v>
      </c>
      <c r="AA819" s="54">
        <v>33</v>
      </c>
      <c r="AB819" s="54">
        <v>955.06060606060601</v>
      </c>
    </row>
    <row r="820" spans="1:28" ht="14.45" customHeight="1">
      <c r="B820" s="57" t="s">
        <v>17</v>
      </c>
      <c r="C820" s="58" t="s">
        <v>18</v>
      </c>
      <c r="D820" s="56">
        <f>IF(B820="","",SUMPRODUCT((B$11:B820&lt;&gt;"")*1))</f>
        <v>641</v>
      </c>
      <c r="E820" s="54">
        <v>0</v>
      </c>
      <c r="F820" s="54">
        <v>0</v>
      </c>
      <c r="G820" s="54">
        <v>0</v>
      </c>
      <c r="H820" s="54">
        <v>0</v>
      </c>
      <c r="I820" s="54">
        <v>0</v>
      </c>
      <c r="J820" s="54">
        <v>0</v>
      </c>
      <c r="K820" s="54">
        <v>3.7999999999999999E-2</v>
      </c>
      <c r="L820" s="54">
        <v>750.92105263157896</v>
      </c>
      <c r="M820" s="54">
        <v>0</v>
      </c>
      <c r="N820" s="54">
        <v>0</v>
      </c>
      <c r="O820" s="54">
        <v>0</v>
      </c>
      <c r="P820" s="54">
        <v>0</v>
      </c>
      <c r="Q820" s="54">
        <v>0</v>
      </c>
      <c r="R820" s="54">
        <v>0</v>
      </c>
      <c r="S820" s="54">
        <v>0</v>
      </c>
      <c r="T820" s="54">
        <v>0</v>
      </c>
      <c r="U820" s="54">
        <v>0</v>
      </c>
      <c r="V820" s="54">
        <v>0</v>
      </c>
      <c r="W820" s="54">
        <v>0</v>
      </c>
      <c r="X820" s="54">
        <v>0</v>
      </c>
      <c r="Y820" s="54">
        <v>0</v>
      </c>
      <c r="Z820" s="54">
        <v>0</v>
      </c>
      <c r="AA820" s="54">
        <v>0</v>
      </c>
      <c r="AB820" s="54">
        <v>0</v>
      </c>
    </row>
    <row r="821" spans="1:28" ht="14.45" customHeight="1">
      <c r="B821" s="59"/>
      <c r="C821" s="11"/>
      <c r="D821" s="56" t="str">
        <f>IF(B821="","",SUMPRODUCT((B$11:B821&lt;&gt;"")*1))</f>
        <v/>
      </c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</row>
    <row r="822" spans="1:28" ht="14.45" customHeight="1">
      <c r="A822" s="50" t="s">
        <v>158</v>
      </c>
      <c r="B822" s="59"/>
      <c r="C822" s="11"/>
      <c r="D822" s="56" t="str">
        <f>IF(B822="","",SUMPRODUCT((B$11:B822&lt;&gt;"")*1))</f>
        <v/>
      </c>
      <c r="E822" s="53"/>
      <c r="F822" s="53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</row>
    <row r="823" spans="1:28" s="50" customFormat="1" ht="14.45" customHeight="1">
      <c r="B823" s="60" t="s">
        <v>159</v>
      </c>
      <c r="D823" s="56">
        <f>IF(B823="","",SUMPRODUCT((B$11:B823&lt;&gt;"")*1))</f>
        <v>642</v>
      </c>
      <c r="E823" s="53">
        <f>IF(SUM(E824:E871)&lt;0.001,"-",SUM(E824:E871))</f>
        <v>338.34100000000001</v>
      </c>
      <c r="F823" s="53">
        <f>IF(ISERR(SUMPRODUCT(E824:E871,F824:F871)/E823),"-",SUMPRODUCT(E824:E871,F824:F871)/E823)</f>
        <v>905.53706763295008</v>
      </c>
      <c r="G823" s="53">
        <f t="shared" ref="G823" si="100">IF(SUM(G824:G871)&lt;0.001,"-",SUM(G824:G871))</f>
        <v>108.73799999999999</v>
      </c>
      <c r="H823" s="53">
        <f t="shared" ref="H823" si="101">IF(ISERR(SUMPRODUCT(G824:G871,H824:H871)/G823),"-",SUMPRODUCT(G824:G871,H824:H871)/G823)</f>
        <v>652.47493056705116</v>
      </c>
      <c r="I823" s="53">
        <f t="shared" ref="I823" si="102">IF(SUM(I824:I871)&lt;0.001,"-",SUM(I824:I871))</f>
        <v>129.01799999999997</v>
      </c>
      <c r="J823" s="53">
        <f t="shared" ref="J823" si="103">IF(ISERR(SUMPRODUCT(I824:I871,J824:J871)/I823),"-",SUMPRODUCT(I824:I871,J824:J871)/I823)</f>
        <v>708.98776139763459</v>
      </c>
      <c r="K823" s="53">
        <f t="shared" ref="K823" si="104">IF(SUM(K824:K871)&lt;0.001,"-",SUM(K824:K871))</f>
        <v>165.38300000000001</v>
      </c>
      <c r="L823" s="53">
        <f t="shared" ref="L823" si="105">IF(ISERR(SUMPRODUCT(K824:K871,L824:L871)/K823),"-",SUMPRODUCT(K824:K871,L824:L871)/K823)</f>
        <v>734.87135316205388</v>
      </c>
      <c r="M823" s="53">
        <f t="shared" ref="M823" si="106">IF(SUM(M824:M871)&lt;0.001,"-",SUM(M824:M871))</f>
        <v>324.1880000000001</v>
      </c>
      <c r="N823" s="53">
        <f t="shared" ref="N823" si="107">IF(ISERR(SUMPRODUCT(M824:M871,N824:N871)/M823),"-",SUMPRODUCT(M824:M871,N824:N871)/M823)</f>
        <v>673.36704936641684</v>
      </c>
      <c r="O823" s="53">
        <f t="shared" ref="O823" si="108">IF(SUM(O824:O871)&lt;0.001,"-",SUM(O824:O871))</f>
        <v>467.31999999999994</v>
      </c>
      <c r="P823" s="53">
        <f t="shared" ref="P823" si="109">IF(ISERR(SUMPRODUCT(O824:O871,P824:P871)/O823),"-",SUMPRODUCT(O824:O871,P824:P871)/O823)</f>
        <v>691.05283531627163</v>
      </c>
      <c r="Q823" s="53">
        <f t="shared" ref="Q823" si="110">IF(SUM(Q824:Q871)&lt;0.001,"-",SUM(Q824:Q871))</f>
        <v>446.39099999999991</v>
      </c>
      <c r="R823" s="53">
        <f t="shared" ref="R823" si="111">IF(ISERR(SUMPRODUCT(Q824:Q871,R824:R871)/Q823),"-",SUMPRODUCT(Q824:Q871,R824:R871)/Q823)</f>
        <v>909.90299311590047</v>
      </c>
      <c r="S823" s="53">
        <f t="shared" ref="S823" si="112">IF(SUM(S824:S871)&lt;0.001,"-",SUM(S824:S871))</f>
        <v>226.56500000000008</v>
      </c>
      <c r="T823" s="53">
        <f t="shared" ref="T823" si="113">IF(ISERR(SUMPRODUCT(S824:S871,T824:T871)/S823),"-",SUMPRODUCT(S824:S871,T824:T871)/S823)</f>
        <v>1018.7845254121332</v>
      </c>
      <c r="U823" s="53">
        <f t="shared" ref="U823" si="114">IF(SUM(U824:U871)&lt;0.001,"-",SUM(U824:U871))</f>
        <v>331.6169999999999</v>
      </c>
      <c r="V823" s="53">
        <f t="shared" ref="V823" si="115">IF(ISERR(SUMPRODUCT(U824:U871,V824:V871)/U823),"-",SUMPRODUCT(U824:U871,V824:V871)/U823)</f>
        <v>938.10543789974645</v>
      </c>
      <c r="W823" s="53">
        <f t="shared" ref="W823" si="116">IF(SUM(W824:W871)&lt;0.001,"-",SUM(W824:W871))</f>
        <v>303.65599999999995</v>
      </c>
      <c r="X823" s="53">
        <f t="shared" ref="X823" si="117">IF(ISERR(SUMPRODUCT(W824:W871,X824:X871)/W823),"-",SUMPRODUCT(W824:W871,X824:X871)/W823)</f>
        <v>987.87087362014972</v>
      </c>
      <c r="Y823" s="53">
        <f t="shared" ref="Y823" si="118">IF(SUM(Y824:Y871)&lt;0.001,"-",SUM(Y824:Y871))</f>
        <v>326.39599999999996</v>
      </c>
      <c r="Z823" s="53">
        <f t="shared" ref="Z823" si="119">IF(ISERR(SUMPRODUCT(Y824:Y871,Z824:Z871)/Y823),"-",SUMPRODUCT(Y824:Y871,Z824:Z871)/Y823)</f>
        <v>1076.4167851321706</v>
      </c>
      <c r="AA823" s="53">
        <f>IF(SUM(AA824:AA871)&lt;0.001,"-",SUM(AA824:AA871))</f>
        <v>368.85799999999989</v>
      </c>
      <c r="AB823" s="53">
        <f>IF(ISERR(SUMPRODUCT(AA824:AA871,AB824:AB871)/AA823),"-",SUMPRODUCT(AA824:AA871,AB824:AB871)/AA823)</f>
        <v>1220.8909363494897</v>
      </c>
    </row>
    <row r="824" spans="1:28" ht="14.45" customHeight="1">
      <c r="B824" s="57" t="s">
        <v>130</v>
      </c>
      <c r="C824" s="58" t="s">
        <v>12</v>
      </c>
      <c r="D824" s="56">
        <f>IF(B824="","",SUMPRODUCT((B$11:B824&lt;&gt;"")*1))</f>
        <v>643</v>
      </c>
      <c r="E824" s="54">
        <v>43.645000000000003</v>
      </c>
      <c r="F824" s="54">
        <v>829.07803872150305</v>
      </c>
      <c r="G824" s="54">
        <v>2.2290000000000001</v>
      </c>
      <c r="H824" s="54">
        <v>567.98340062808438</v>
      </c>
      <c r="I824" s="54">
        <v>0.38800000000000001</v>
      </c>
      <c r="J824" s="54">
        <v>488.06185567010317</v>
      </c>
      <c r="K824" s="54">
        <v>4.5229999999999997</v>
      </c>
      <c r="L824" s="54">
        <v>658.52000884368783</v>
      </c>
      <c r="M824" s="54">
        <v>11.128</v>
      </c>
      <c r="N824" s="54">
        <v>744.78441768511868</v>
      </c>
      <c r="O824" s="54">
        <v>13.262</v>
      </c>
      <c r="P824" s="54">
        <v>768.84308550746493</v>
      </c>
      <c r="Q824" s="54">
        <v>12.271000000000001</v>
      </c>
      <c r="R824" s="54">
        <v>795.59669138619506</v>
      </c>
      <c r="S824" s="54">
        <v>8.9120000000000008</v>
      </c>
      <c r="T824" s="54">
        <v>843.07170107719924</v>
      </c>
      <c r="U824" s="54">
        <v>6.931</v>
      </c>
      <c r="V824" s="54">
        <v>751.62790362141106</v>
      </c>
      <c r="W824" s="54">
        <v>15.223000000000001</v>
      </c>
      <c r="X824" s="54">
        <v>701.48209945477242</v>
      </c>
      <c r="Y824" s="54">
        <v>29.134</v>
      </c>
      <c r="Z824" s="54">
        <v>903.49752866067138</v>
      </c>
      <c r="AA824" s="54">
        <v>38.052</v>
      </c>
      <c r="AB824" s="54">
        <v>1125.8789288342268</v>
      </c>
    </row>
    <row r="825" spans="1:28" ht="14.45" customHeight="1">
      <c r="B825" s="57" t="s">
        <v>11</v>
      </c>
      <c r="C825" s="58" t="s">
        <v>12</v>
      </c>
      <c r="D825" s="56">
        <f>IF(B825="","",SUMPRODUCT((B$11:B825&lt;&gt;"")*1))</f>
        <v>644</v>
      </c>
      <c r="E825" s="54">
        <v>68.326999999999998</v>
      </c>
      <c r="F825" s="54">
        <v>795.79661041755082</v>
      </c>
      <c r="G825" s="54">
        <v>17.952000000000002</v>
      </c>
      <c r="H825" s="54">
        <v>748.51058377896607</v>
      </c>
      <c r="I825" s="54">
        <v>28.565000000000001</v>
      </c>
      <c r="J825" s="54">
        <v>680.33845615263442</v>
      </c>
      <c r="K825" s="54">
        <v>30.943000000000001</v>
      </c>
      <c r="L825" s="54">
        <v>657.24865074491811</v>
      </c>
      <c r="M825" s="54">
        <v>6.1619999999999999</v>
      </c>
      <c r="N825" s="54">
        <v>619.49204803635178</v>
      </c>
      <c r="O825" s="54">
        <v>5.94</v>
      </c>
      <c r="P825" s="54">
        <v>657.61835016835016</v>
      </c>
      <c r="Q825" s="54">
        <v>3.6629999999999998</v>
      </c>
      <c r="R825" s="54">
        <v>681.07562107562103</v>
      </c>
      <c r="S825" s="54">
        <v>32.753999999999998</v>
      </c>
      <c r="T825" s="54">
        <v>830.67915369115212</v>
      </c>
      <c r="U825" s="54">
        <v>96.855999999999995</v>
      </c>
      <c r="V825" s="54">
        <v>947.79018336499553</v>
      </c>
      <c r="W825" s="54">
        <v>55.639000000000003</v>
      </c>
      <c r="X825" s="54">
        <v>1034.1286148205395</v>
      </c>
      <c r="Y825" s="54">
        <v>53.621000000000002</v>
      </c>
      <c r="Z825" s="54">
        <v>1049.0047555994852</v>
      </c>
      <c r="AA825" s="54">
        <v>104.571</v>
      </c>
      <c r="AB825" s="54">
        <v>1068.6861749433399</v>
      </c>
    </row>
    <row r="826" spans="1:28" ht="14.45" customHeight="1">
      <c r="B826" s="57" t="s">
        <v>101</v>
      </c>
      <c r="C826" s="58" t="s">
        <v>12</v>
      </c>
      <c r="D826" s="56">
        <f>IF(B826="","",SUMPRODUCT((B$11:B826&lt;&gt;"")*1))</f>
        <v>645</v>
      </c>
      <c r="E826" s="54">
        <v>38.381999999999998</v>
      </c>
      <c r="F826" s="54">
        <v>825.9236621332916</v>
      </c>
      <c r="G826" s="54">
        <v>4.0419999999999998</v>
      </c>
      <c r="H826" s="54">
        <v>741.65883226125686</v>
      </c>
      <c r="I826" s="54">
        <v>2.9049999999999998</v>
      </c>
      <c r="J826" s="54">
        <v>740.6977624784854</v>
      </c>
      <c r="K826" s="54">
        <v>1.9019999999999999</v>
      </c>
      <c r="L826" s="54">
        <v>707.24921135646684</v>
      </c>
      <c r="M826" s="54">
        <v>1.248</v>
      </c>
      <c r="N826" s="54">
        <v>627.12740384615381</v>
      </c>
      <c r="O826" s="54">
        <v>1.0649999999999999</v>
      </c>
      <c r="P826" s="54">
        <v>634.33521126760559</v>
      </c>
      <c r="Q826" s="54">
        <v>1.1759999999999999</v>
      </c>
      <c r="R826" s="54">
        <v>644.13860544217687</v>
      </c>
      <c r="S826" s="54">
        <v>11.789</v>
      </c>
      <c r="T826" s="54">
        <v>936.85511917889562</v>
      </c>
      <c r="U826" s="54">
        <v>26.032</v>
      </c>
      <c r="V826" s="54">
        <v>889.68027811923787</v>
      </c>
      <c r="W826" s="54">
        <v>8.1449999999999996</v>
      </c>
      <c r="X826" s="54">
        <v>926.63720073664831</v>
      </c>
      <c r="Y826" s="54">
        <v>9.3970000000000002</v>
      </c>
      <c r="Z826" s="54">
        <v>1029.7196977758858</v>
      </c>
      <c r="AA826" s="54">
        <v>36.482999999999997</v>
      </c>
      <c r="AB826" s="54">
        <v>1063.9343803963491</v>
      </c>
    </row>
    <row r="827" spans="1:28" ht="14.45" customHeight="1">
      <c r="B827" s="62" t="s">
        <v>102</v>
      </c>
      <c r="C827" s="62" t="s">
        <v>12</v>
      </c>
      <c r="D827" s="56">
        <f>IF(B827="","",SUMPRODUCT((B$11:B827&lt;&gt;"")*1))</f>
        <v>646</v>
      </c>
      <c r="E827" s="54">
        <v>3.8</v>
      </c>
      <c r="F827" s="54">
        <v>903.27</v>
      </c>
      <c r="G827" s="54">
        <v>4.0549999999999997</v>
      </c>
      <c r="H827" s="54">
        <v>803.32034525277436</v>
      </c>
      <c r="I827" s="54">
        <v>3.3969999999999998</v>
      </c>
      <c r="J827" s="54">
        <v>869.21106858993232</v>
      </c>
      <c r="K827" s="54">
        <v>3.6789999999999998</v>
      </c>
      <c r="L827" s="54">
        <v>926.50502854036415</v>
      </c>
      <c r="M827" s="54">
        <v>5.835</v>
      </c>
      <c r="N827" s="54">
        <v>859</v>
      </c>
      <c r="O827" s="54">
        <v>0.28199999999999997</v>
      </c>
      <c r="P827" s="54">
        <v>530.70212765957444</v>
      </c>
      <c r="Q827" s="54">
        <v>0.03</v>
      </c>
      <c r="R827" s="54">
        <v>348.83333333333337</v>
      </c>
      <c r="S827" s="54">
        <v>2.8000000000000001E-2</v>
      </c>
      <c r="T827" s="54">
        <v>432</v>
      </c>
      <c r="U827" s="54">
        <v>19.341999999999999</v>
      </c>
      <c r="V827" s="54">
        <v>913.42798056043841</v>
      </c>
      <c r="W827" s="54">
        <v>11.933999999999999</v>
      </c>
      <c r="X827" s="54">
        <v>965.43690296631473</v>
      </c>
      <c r="Y827" s="54">
        <v>11.082000000000001</v>
      </c>
      <c r="Z827" s="54">
        <v>1028.2675509835769</v>
      </c>
      <c r="AA827" s="54">
        <v>4.1929999999999996</v>
      </c>
      <c r="AB827" s="54">
        <v>934.04674457429053</v>
      </c>
    </row>
    <row r="828" spans="1:28" ht="14.45" customHeight="1">
      <c r="B828" s="62"/>
      <c r="C828" s="62"/>
      <c r="D828" s="56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</row>
    <row r="829" spans="1:28" ht="14.45" customHeight="1">
      <c r="B829" s="57" t="s">
        <v>131</v>
      </c>
      <c r="C829" s="58" t="s">
        <v>12</v>
      </c>
      <c r="D829" s="56">
        <f>IF(B829="","",SUMPRODUCT((B$11:B829&lt;&gt;"")*1))</f>
        <v>647</v>
      </c>
      <c r="E829" s="54">
        <v>14.794</v>
      </c>
      <c r="F829" s="54">
        <v>581.53690685413005</v>
      </c>
      <c r="G829" s="54">
        <v>3.1360000000000001</v>
      </c>
      <c r="H829" s="54">
        <v>489.60204081632656</v>
      </c>
      <c r="I829" s="54">
        <v>14.305999999999999</v>
      </c>
      <c r="J829" s="54">
        <v>592.88060953446109</v>
      </c>
      <c r="K829" s="54">
        <v>14.78</v>
      </c>
      <c r="L829" s="54">
        <v>609.64309878213805</v>
      </c>
      <c r="M829" s="54">
        <v>34.542999999999999</v>
      </c>
      <c r="N829" s="54">
        <v>671.13357264858291</v>
      </c>
      <c r="O829" s="54">
        <v>22.472999999999999</v>
      </c>
      <c r="P829" s="54">
        <v>696.25261424820894</v>
      </c>
      <c r="Q829" s="54">
        <v>29.658999999999999</v>
      </c>
      <c r="R829" s="54">
        <v>682.83077649280153</v>
      </c>
      <c r="S829" s="54">
        <v>15.917</v>
      </c>
      <c r="T829" s="54">
        <v>572.90695482817114</v>
      </c>
      <c r="U829" s="54">
        <v>9.6349999999999998</v>
      </c>
      <c r="V829" s="54">
        <v>467.35869226777373</v>
      </c>
      <c r="W829" s="54">
        <v>9.6349999999999998</v>
      </c>
      <c r="X829" s="54">
        <v>565.76741048261545</v>
      </c>
      <c r="Y829" s="54">
        <v>23.969000000000001</v>
      </c>
      <c r="Z829" s="54">
        <v>678.06821310859857</v>
      </c>
      <c r="AA829" s="54">
        <v>5.3449999999999998</v>
      </c>
      <c r="AB829" s="54">
        <v>617.66248830682878</v>
      </c>
    </row>
    <row r="830" spans="1:28" ht="14.45" customHeight="1">
      <c r="B830" s="57" t="s">
        <v>123</v>
      </c>
      <c r="C830" s="58" t="s">
        <v>12</v>
      </c>
      <c r="D830" s="56">
        <f>IF(B830="","",SUMPRODUCT((B$11:B830&lt;&gt;"")*1))</f>
        <v>648</v>
      </c>
      <c r="E830" s="54">
        <v>0.48499999999999999</v>
      </c>
      <c r="F830" s="54">
        <v>241.14020618556702</v>
      </c>
      <c r="G830" s="54">
        <v>0</v>
      </c>
      <c r="H830" s="54">
        <v>0</v>
      </c>
      <c r="I830" s="54">
        <v>3.2320000000000002</v>
      </c>
      <c r="J830" s="54">
        <v>456.45049504950498</v>
      </c>
      <c r="K830" s="54">
        <v>5.9459999999999997</v>
      </c>
      <c r="L830" s="54">
        <v>421.81903800874539</v>
      </c>
      <c r="M830" s="54">
        <v>14.122</v>
      </c>
      <c r="N830" s="54">
        <v>793.90043903129867</v>
      </c>
      <c r="O830" s="54">
        <v>31.786999999999999</v>
      </c>
      <c r="P830" s="54">
        <v>884.35542831975329</v>
      </c>
      <c r="Q830" s="54">
        <v>68.123000000000005</v>
      </c>
      <c r="R830" s="54">
        <v>936.55040147967657</v>
      </c>
      <c r="S830" s="54">
        <v>17.850999999999999</v>
      </c>
      <c r="T830" s="54">
        <v>1111.6867962579126</v>
      </c>
      <c r="U830" s="54">
        <v>5.226</v>
      </c>
      <c r="V830" s="54">
        <v>1008.3989667049368</v>
      </c>
      <c r="W830" s="54">
        <v>4.3739999999999997</v>
      </c>
      <c r="X830" s="54">
        <v>1089.0256058527664</v>
      </c>
      <c r="Y830" s="54">
        <v>17.262</v>
      </c>
      <c r="Z830" s="54">
        <v>781.32058857606307</v>
      </c>
      <c r="AA830" s="54">
        <v>8.2110000000000003</v>
      </c>
      <c r="AB830" s="54">
        <v>1143.9744245524296</v>
      </c>
    </row>
    <row r="831" spans="1:28" ht="14.45" customHeight="1">
      <c r="B831" s="57" t="s">
        <v>132</v>
      </c>
      <c r="C831" s="58" t="s">
        <v>12</v>
      </c>
      <c r="D831" s="56">
        <f>IF(B831="","",SUMPRODUCT((B$11:B831&lt;&gt;"")*1))</f>
        <v>649</v>
      </c>
      <c r="E831" s="54">
        <v>6.2960000000000003</v>
      </c>
      <c r="F831" s="54">
        <v>786.9137547649301</v>
      </c>
      <c r="G831" s="54">
        <v>0</v>
      </c>
      <c r="H831" s="54">
        <v>0</v>
      </c>
      <c r="I831" s="54">
        <v>19.86</v>
      </c>
      <c r="J831" s="54">
        <v>941.51052366565955</v>
      </c>
      <c r="K831" s="54">
        <v>9.3729999999999993</v>
      </c>
      <c r="L831" s="54">
        <v>754.56065293929373</v>
      </c>
      <c r="M831" s="54">
        <v>3.625</v>
      </c>
      <c r="N831" s="54">
        <v>477.24910344827589</v>
      </c>
      <c r="O831" s="54">
        <v>6.7089999999999996</v>
      </c>
      <c r="P831" s="54">
        <v>679.4888955134893</v>
      </c>
      <c r="Q831" s="54">
        <v>86.468000000000004</v>
      </c>
      <c r="R831" s="54">
        <v>976.42606513392241</v>
      </c>
      <c r="S831" s="54">
        <v>64.867000000000004</v>
      </c>
      <c r="T831" s="54">
        <v>1139.7744924229578</v>
      </c>
      <c r="U831" s="54">
        <v>60.222000000000001</v>
      </c>
      <c r="V831" s="54">
        <v>1141.6640264355219</v>
      </c>
      <c r="W831" s="54">
        <v>42.311999999999998</v>
      </c>
      <c r="X831" s="54">
        <v>1337.7396955946303</v>
      </c>
      <c r="Y831" s="54">
        <v>28.739000000000001</v>
      </c>
      <c r="Z831" s="54">
        <v>1308.3644524861686</v>
      </c>
      <c r="AA831" s="54">
        <v>7.1369999999999996</v>
      </c>
      <c r="AB831" s="54">
        <v>1366.9452150763627</v>
      </c>
    </row>
    <row r="832" spans="1:28" ht="14.45" customHeight="1">
      <c r="B832" s="62" t="s">
        <v>104</v>
      </c>
      <c r="C832" s="62" t="s">
        <v>12</v>
      </c>
      <c r="D832" s="56">
        <f>IF(B832="","",SUMPRODUCT((B$11:B832&lt;&gt;"")*1))</f>
        <v>650</v>
      </c>
      <c r="E832" s="54">
        <v>10.388</v>
      </c>
      <c r="F832" s="54">
        <v>630.09125914516744</v>
      </c>
      <c r="G832" s="54">
        <v>5.6280000000000001</v>
      </c>
      <c r="H832" s="54">
        <v>706.6968727789623</v>
      </c>
      <c r="I832" s="54">
        <v>8.9090000000000007</v>
      </c>
      <c r="J832" s="54">
        <v>605.63632281962066</v>
      </c>
      <c r="K832" s="54">
        <v>20.408999999999999</v>
      </c>
      <c r="L832" s="54">
        <v>610.69464451957469</v>
      </c>
      <c r="M832" s="54">
        <v>43.953000000000003</v>
      </c>
      <c r="N832" s="54">
        <v>608.86048733874816</v>
      </c>
      <c r="O832" s="54">
        <v>60.372999999999998</v>
      </c>
      <c r="P832" s="54">
        <v>639.16827058453282</v>
      </c>
      <c r="Q832" s="54">
        <v>20.745999999999999</v>
      </c>
      <c r="R832" s="54">
        <v>663.74139593174584</v>
      </c>
      <c r="S832" s="54">
        <v>5.532</v>
      </c>
      <c r="T832" s="54">
        <v>674.49222704266083</v>
      </c>
      <c r="U832" s="54">
        <v>18.902000000000001</v>
      </c>
      <c r="V832" s="54">
        <v>548.0860226431065</v>
      </c>
      <c r="W832" s="54">
        <v>24.256</v>
      </c>
      <c r="X832" s="54">
        <v>517.47019294195252</v>
      </c>
      <c r="Y832" s="54">
        <v>25.486999999999998</v>
      </c>
      <c r="Z832" s="54">
        <v>658.3975359987445</v>
      </c>
      <c r="AA832" s="54">
        <v>26.492999999999999</v>
      </c>
      <c r="AB832" s="54">
        <v>704.62627863964065</v>
      </c>
    </row>
    <row r="833" spans="2:28" ht="14.45" customHeight="1">
      <c r="B833" s="12" t="s">
        <v>92</v>
      </c>
      <c r="C833" s="12" t="s">
        <v>93</v>
      </c>
      <c r="D833" s="56">
        <f>IF(B833="","",SUMPRODUCT((B$11:B833&lt;&gt;"")*1))</f>
        <v>651</v>
      </c>
      <c r="E833" s="54">
        <v>24</v>
      </c>
      <c r="F833" s="54">
        <v>707</v>
      </c>
      <c r="G833" s="54">
        <v>9</v>
      </c>
      <c r="H833" s="54">
        <v>650.55555555555554</v>
      </c>
      <c r="I833" s="54">
        <v>7</v>
      </c>
      <c r="J833" s="54">
        <v>591.42857142857144</v>
      </c>
      <c r="K833" s="54">
        <v>8</v>
      </c>
      <c r="L833" s="54">
        <v>784.125</v>
      </c>
      <c r="M833" s="54">
        <v>12</v>
      </c>
      <c r="N833" s="54">
        <v>816.41666666666674</v>
      </c>
      <c r="O833" s="54">
        <v>13</v>
      </c>
      <c r="P833" s="54">
        <v>950.30769230769238</v>
      </c>
      <c r="Q833" s="54">
        <v>7</v>
      </c>
      <c r="R833" s="54">
        <v>1036.1428571428571</v>
      </c>
      <c r="S833" s="54">
        <v>2</v>
      </c>
      <c r="T833" s="54">
        <v>751</v>
      </c>
      <c r="U833" s="54">
        <v>4</v>
      </c>
      <c r="V833" s="54">
        <v>666</v>
      </c>
      <c r="W833" s="54">
        <v>5</v>
      </c>
      <c r="X833" s="54">
        <v>887.6</v>
      </c>
      <c r="Y833" s="54">
        <v>11</v>
      </c>
      <c r="Z833" s="54">
        <v>1167.7272727272727</v>
      </c>
      <c r="AA833" s="54">
        <v>7</v>
      </c>
      <c r="AB833" s="54">
        <v>991.57142857142856</v>
      </c>
    </row>
    <row r="834" spans="2:28" ht="14.45" customHeight="1">
      <c r="B834" s="12"/>
      <c r="C834" s="12"/>
      <c r="D834" s="56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</row>
    <row r="835" spans="2:28" ht="14.45" customHeight="1">
      <c r="B835" s="57" t="s">
        <v>13</v>
      </c>
      <c r="C835" s="58" t="s">
        <v>14</v>
      </c>
      <c r="D835" s="56">
        <f>IF(B835="","",SUMPRODUCT((B$11:B835&lt;&gt;"")*1))</f>
        <v>652</v>
      </c>
      <c r="E835" s="54">
        <v>32.268000000000001</v>
      </c>
      <c r="F835" s="54">
        <v>1042.8421966034462</v>
      </c>
      <c r="G835" s="54">
        <v>8.5389999999999997</v>
      </c>
      <c r="H835" s="54">
        <v>678.58835929265729</v>
      </c>
      <c r="I835" s="54">
        <v>5.5279999999999996</v>
      </c>
      <c r="J835" s="54">
        <v>619.30481186685961</v>
      </c>
      <c r="K835" s="54">
        <v>11.41</v>
      </c>
      <c r="L835" s="54">
        <v>856.5498685363716</v>
      </c>
      <c r="M835" s="54">
        <v>31.497</v>
      </c>
      <c r="N835" s="54">
        <v>1005.9816807949964</v>
      </c>
      <c r="O835" s="54">
        <v>37.737000000000002</v>
      </c>
      <c r="P835" s="54">
        <v>998.8993825688317</v>
      </c>
      <c r="Q835" s="54">
        <v>46.134999999999998</v>
      </c>
      <c r="R835" s="54">
        <v>1043.2879592500271</v>
      </c>
      <c r="S835" s="54">
        <v>11.43</v>
      </c>
      <c r="T835" s="54">
        <v>1098.4701662292214</v>
      </c>
      <c r="U835" s="54">
        <v>9.2490000000000006</v>
      </c>
      <c r="V835" s="54">
        <v>1103.4546437452698</v>
      </c>
      <c r="W835" s="54">
        <v>11.371</v>
      </c>
      <c r="X835" s="54">
        <v>1258.0549643830798</v>
      </c>
      <c r="Y835" s="54">
        <v>24.914000000000001</v>
      </c>
      <c r="Z835" s="54">
        <v>1504.4354981135104</v>
      </c>
      <c r="AA835" s="54">
        <v>36.817999999999998</v>
      </c>
      <c r="AB835" s="54">
        <v>1424.7237220924549</v>
      </c>
    </row>
    <row r="836" spans="2:28" ht="14.45" customHeight="1">
      <c r="B836" s="57" t="s">
        <v>15</v>
      </c>
      <c r="C836" s="58" t="s">
        <v>14</v>
      </c>
      <c r="D836" s="56">
        <f>IF(B836="","",SUMPRODUCT((B$11:B836&lt;&gt;"")*1))</f>
        <v>653</v>
      </c>
      <c r="E836" s="54">
        <v>7.306</v>
      </c>
      <c r="F836" s="54">
        <v>1147.016561730085</v>
      </c>
      <c r="G836" s="54">
        <v>1.1910000000000001</v>
      </c>
      <c r="H836" s="54">
        <v>856.60117548278754</v>
      </c>
      <c r="I836" s="54">
        <v>0.33900000000000002</v>
      </c>
      <c r="J836" s="54">
        <v>590.17994100294982</v>
      </c>
      <c r="K836" s="54">
        <v>0.83399999999999996</v>
      </c>
      <c r="L836" s="54">
        <v>611.86330935251794</v>
      </c>
      <c r="M836" s="54">
        <v>2.5019999999999998</v>
      </c>
      <c r="N836" s="54">
        <v>803.74780175859314</v>
      </c>
      <c r="O836" s="54">
        <v>9.9350000000000005</v>
      </c>
      <c r="P836" s="54">
        <v>937.4654252642174</v>
      </c>
      <c r="Q836" s="54">
        <v>21.425999999999998</v>
      </c>
      <c r="R836" s="54">
        <v>1027.6780546998973</v>
      </c>
      <c r="S836" s="54">
        <v>5.0140000000000002</v>
      </c>
      <c r="T836" s="54">
        <v>936.17112086158761</v>
      </c>
      <c r="U836" s="54">
        <v>3.82</v>
      </c>
      <c r="V836" s="54">
        <v>899.32565445026182</v>
      </c>
      <c r="W836" s="54">
        <v>3.9289999999999998</v>
      </c>
      <c r="X836" s="54">
        <v>908.50419954186816</v>
      </c>
      <c r="Y836" s="54">
        <v>5.79</v>
      </c>
      <c r="Z836" s="54">
        <v>1113.7364421416235</v>
      </c>
      <c r="AA836" s="54">
        <v>9.0289999999999999</v>
      </c>
      <c r="AB836" s="54">
        <v>1245.2298150404254</v>
      </c>
    </row>
    <row r="837" spans="2:28" ht="14.45" customHeight="1">
      <c r="B837" s="57" t="s">
        <v>16</v>
      </c>
      <c r="C837" s="58" t="s">
        <v>14</v>
      </c>
      <c r="D837" s="56">
        <f>IF(B837="","",SUMPRODUCT((B$11:B837&lt;&gt;"")*1))</f>
        <v>654</v>
      </c>
      <c r="E837" s="54">
        <v>5.5030000000000001</v>
      </c>
      <c r="F837" s="54">
        <v>1276.3957841177539</v>
      </c>
      <c r="G837" s="54">
        <v>1.2549999999999999</v>
      </c>
      <c r="H837" s="54">
        <v>1169.2741035856573</v>
      </c>
      <c r="I837" s="54">
        <v>0.42099999999999999</v>
      </c>
      <c r="J837" s="54">
        <v>1287.9786223277911</v>
      </c>
      <c r="K837" s="54">
        <v>0.98799999999999999</v>
      </c>
      <c r="L837" s="54">
        <v>1193.3218623481782</v>
      </c>
      <c r="M837" s="54">
        <v>2.9</v>
      </c>
      <c r="N837" s="54">
        <v>1026.6644827586206</v>
      </c>
      <c r="O837" s="54">
        <v>4.7119999999999997</v>
      </c>
      <c r="P837" s="54">
        <v>977.53671477079797</v>
      </c>
      <c r="Q837" s="54">
        <v>1.7989999999999999</v>
      </c>
      <c r="R837" s="54">
        <v>1289.8782657031684</v>
      </c>
      <c r="S837" s="54">
        <v>1.3979999999999999</v>
      </c>
      <c r="T837" s="54">
        <v>1631.0321888412018</v>
      </c>
      <c r="U837" s="54">
        <v>2.1309999999999998</v>
      </c>
      <c r="V837" s="54">
        <v>1689.176912247771</v>
      </c>
      <c r="W837" s="54">
        <v>3.48</v>
      </c>
      <c r="X837" s="54">
        <v>1935.4709770114944</v>
      </c>
      <c r="Y837" s="54">
        <v>4.0129999999999999</v>
      </c>
      <c r="Z837" s="54">
        <v>1981.299526538749</v>
      </c>
      <c r="AA837" s="54">
        <v>9.4009999999999998</v>
      </c>
      <c r="AB837" s="54">
        <v>1814.755877034358</v>
      </c>
    </row>
    <row r="838" spans="2:28" ht="14.45" customHeight="1">
      <c r="B838" s="57" t="s">
        <v>17</v>
      </c>
      <c r="C838" s="58" t="s">
        <v>18</v>
      </c>
      <c r="D838" s="56">
        <f>IF(B838="","",SUMPRODUCT((B$11:B838&lt;&gt;"")*1))</f>
        <v>655</v>
      </c>
      <c r="E838" s="54">
        <v>12.863</v>
      </c>
      <c r="F838" s="54">
        <v>1501.6333670216902</v>
      </c>
      <c r="G838" s="54">
        <v>2.9860000000000002</v>
      </c>
      <c r="H838" s="54">
        <v>1354.1500334896182</v>
      </c>
      <c r="I838" s="54">
        <v>0.745</v>
      </c>
      <c r="J838" s="54">
        <v>1494.6644295302012</v>
      </c>
      <c r="K838" s="54">
        <v>1.639</v>
      </c>
      <c r="L838" s="54">
        <v>1272.2733374008542</v>
      </c>
      <c r="M838" s="54">
        <v>4.8010000000000002</v>
      </c>
      <c r="N838" s="54">
        <v>1127.4269943761717</v>
      </c>
      <c r="O838" s="54">
        <v>4.6769999999999996</v>
      </c>
      <c r="P838" s="54">
        <v>1115.7391490271541</v>
      </c>
      <c r="Q838" s="54">
        <v>1.613</v>
      </c>
      <c r="R838" s="54">
        <v>1149.9820210787352</v>
      </c>
      <c r="S838" s="54">
        <v>2.33</v>
      </c>
      <c r="T838" s="54">
        <v>1195.2978540772533</v>
      </c>
      <c r="U838" s="54">
        <v>4.1399999999999997</v>
      </c>
      <c r="V838" s="54">
        <v>1816.8463768115942</v>
      </c>
      <c r="W838" s="54">
        <v>15.551</v>
      </c>
      <c r="X838" s="54">
        <v>2080.8758279210342</v>
      </c>
      <c r="Y838" s="54">
        <v>19.556000000000001</v>
      </c>
      <c r="Z838" s="54">
        <v>1825.5530272039273</v>
      </c>
      <c r="AA838" s="54">
        <v>19.471</v>
      </c>
      <c r="AB838" s="54">
        <v>1903.1676852755379</v>
      </c>
    </row>
    <row r="839" spans="2:28" ht="14.45" customHeight="1">
      <c r="B839" s="57" t="s">
        <v>19</v>
      </c>
      <c r="C839" s="58" t="s">
        <v>18</v>
      </c>
      <c r="D839" s="56">
        <f>IF(B839="","",SUMPRODUCT((B$11:B839&lt;&gt;"")*1))</f>
        <v>656</v>
      </c>
      <c r="E839" s="54">
        <v>2.1110000000000002</v>
      </c>
      <c r="F839" s="54">
        <v>1246.8252013263855</v>
      </c>
      <c r="G839" s="54">
        <v>0.56000000000000005</v>
      </c>
      <c r="H839" s="54">
        <v>1047.7160714285715</v>
      </c>
      <c r="I839" s="54">
        <v>3.5000000000000003E-2</v>
      </c>
      <c r="J839" s="54">
        <v>378.62857142857143</v>
      </c>
      <c r="K839" s="54">
        <v>4.3999999999999997E-2</v>
      </c>
      <c r="L839" s="54">
        <v>508.70454545454538</v>
      </c>
      <c r="M839" s="54">
        <v>0.26100000000000001</v>
      </c>
      <c r="N839" s="54">
        <v>403.13793103448273</v>
      </c>
      <c r="O839" s="54">
        <v>0.247</v>
      </c>
      <c r="P839" s="54">
        <v>417.89878542510121</v>
      </c>
      <c r="Q839" s="54">
        <v>3.5249999999999999</v>
      </c>
      <c r="R839" s="54">
        <v>950.69078014184402</v>
      </c>
      <c r="S839" s="54">
        <v>0.90600000000000003</v>
      </c>
      <c r="T839" s="54">
        <v>892.03642384105967</v>
      </c>
      <c r="U839" s="54">
        <v>2.294</v>
      </c>
      <c r="V839" s="54">
        <v>1144.5296425457716</v>
      </c>
      <c r="W839" s="54">
        <v>2.407</v>
      </c>
      <c r="X839" s="54">
        <v>1261.0332363938512</v>
      </c>
      <c r="Y839" s="54">
        <v>2.5979999999999999</v>
      </c>
      <c r="Z839" s="54">
        <v>1416.3306389530408</v>
      </c>
      <c r="AA839" s="54">
        <v>2.6459999999999999</v>
      </c>
      <c r="AB839" s="54">
        <v>1703.7634164777021</v>
      </c>
    </row>
    <row r="840" spans="2:28" ht="14.45" customHeight="1">
      <c r="B840" s="57"/>
      <c r="C840" s="58"/>
      <c r="D840" s="56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</row>
    <row r="841" spans="2:28" ht="14.45" customHeight="1">
      <c r="B841" s="57" t="s">
        <v>20</v>
      </c>
      <c r="C841" s="58" t="s">
        <v>18</v>
      </c>
      <c r="D841" s="56">
        <f>IF(B841="","",SUMPRODUCT((B$11:B841&lt;&gt;"")*1))</f>
        <v>657</v>
      </c>
      <c r="E841" s="54">
        <v>48.037999999999997</v>
      </c>
      <c r="F841" s="54">
        <v>1110.7417669345102</v>
      </c>
      <c r="G841" s="54">
        <v>35.200000000000003</v>
      </c>
      <c r="H841" s="54">
        <v>425.53409090909093</v>
      </c>
      <c r="I841" s="54">
        <v>19.742000000000001</v>
      </c>
      <c r="J841" s="54">
        <v>349.14365312531663</v>
      </c>
      <c r="K841" s="54">
        <v>24.484000000000002</v>
      </c>
      <c r="L841" s="54">
        <v>305.06502205521969</v>
      </c>
      <c r="M841" s="54">
        <v>109.92700000000001</v>
      </c>
      <c r="N841" s="54">
        <v>341.00079143431554</v>
      </c>
      <c r="O841" s="54">
        <v>176.55199999999999</v>
      </c>
      <c r="P841" s="54">
        <v>336.39593434229005</v>
      </c>
      <c r="Q841" s="54">
        <v>72.585999999999999</v>
      </c>
      <c r="R841" s="54">
        <v>400.2541950238338</v>
      </c>
      <c r="S841" s="54">
        <v>11.034000000000001</v>
      </c>
      <c r="T841" s="54">
        <v>543.41970273699474</v>
      </c>
      <c r="U841" s="54">
        <v>44.728000000000002</v>
      </c>
      <c r="V841" s="54">
        <v>745.09805938114823</v>
      </c>
      <c r="W841" s="54">
        <v>80.454999999999998</v>
      </c>
      <c r="X841" s="54">
        <v>715.68993847492379</v>
      </c>
      <c r="Y841" s="54">
        <v>48.962000000000003</v>
      </c>
      <c r="Z841" s="54">
        <v>940.53410808382012</v>
      </c>
      <c r="AA841" s="54">
        <v>40.537999999999997</v>
      </c>
      <c r="AB841" s="54">
        <v>1550.4668212541319</v>
      </c>
    </row>
    <row r="842" spans="2:28" ht="14.45" customHeight="1">
      <c r="B842" s="57" t="s">
        <v>21</v>
      </c>
      <c r="C842" s="58" t="s">
        <v>18</v>
      </c>
      <c r="D842" s="56">
        <f>IF(B842="","",SUMPRODUCT((B$11:B842&lt;&gt;"")*1))</f>
        <v>658</v>
      </c>
      <c r="E842" s="54">
        <v>0.622</v>
      </c>
      <c r="F842" s="54">
        <v>682.57073954983923</v>
      </c>
      <c r="G842" s="54">
        <v>0.70699999999999996</v>
      </c>
      <c r="H842" s="54">
        <v>503.33097595473839</v>
      </c>
      <c r="I842" s="54">
        <v>1.0289999999999999</v>
      </c>
      <c r="J842" s="54">
        <v>659.26627793974728</v>
      </c>
      <c r="K842" s="54">
        <v>0.47099999999999997</v>
      </c>
      <c r="L842" s="54">
        <v>1057.4501061571125</v>
      </c>
      <c r="M842" s="54">
        <v>0.999</v>
      </c>
      <c r="N842" s="54">
        <v>809.71971971971971</v>
      </c>
      <c r="O842" s="54">
        <v>2.1989999999999998</v>
      </c>
      <c r="P842" s="54">
        <v>523.66984993178721</v>
      </c>
      <c r="Q842" s="54">
        <v>0.36599999999999999</v>
      </c>
      <c r="R842" s="54">
        <v>493.28961748633878</v>
      </c>
      <c r="S842" s="54">
        <v>0.19800000000000001</v>
      </c>
      <c r="T842" s="54">
        <v>1404</v>
      </c>
      <c r="U842" s="54">
        <v>0.48699999999999999</v>
      </c>
      <c r="V842" s="54">
        <v>548.51540041067767</v>
      </c>
      <c r="W842" s="54">
        <v>1.1180000000000001</v>
      </c>
      <c r="X842" s="54">
        <v>882.94812164579605</v>
      </c>
      <c r="Y842" s="54">
        <v>1.5189999999999999</v>
      </c>
      <c r="Z842" s="54">
        <v>1647.11323238973</v>
      </c>
      <c r="AA842" s="54">
        <v>0.3</v>
      </c>
      <c r="AB842" s="54">
        <v>1816.92</v>
      </c>
    </row>
    <row r="843" spans="2:28" ht="14.45" customHeight="1">
      <c r="B843" s="57" t="s">
        <v>63</v>
      </c>
      <c r="C843" s="58" t="s">
        <v>64</v>
      </c>
      <c r="D843" s="56">
        <f>IF(B843="","",SUMPRODUCT((B$11:B843&lt;&gt;"")*1))</f>
        <v>659</v>
      </c>
      <c r="E843" s="54">
        <v>1.153</v>
      </c>
      <c r="F843" s="54">
        <v>336.18386816999134</v>
      </c>
      <c r="G843" s="54">
        <v>0.90300000000000002</v>
      </c>
      <c r="H843" s="54">
        <v>277.82945736434107</v>
      </c>
      <c r="I843" s="54">
        <v>1.151</v>
      </c>
      <c r="J843" s="54">
        <v>197.46915725456125</v>
      </c>
      <c r="K843" s="54">
        <v>1.4810000000000001</v>
      </c>
      <c r="L843" s="54">
        <v>154.89264010803512</v>
      </c>
      <c r="M843" s="54">
        <v>0.54800000000000004</v>
      </c>
      <c r="N843" s="54">
        <v>197.85036496350364</v>
      </c>
      <c r="O843" s="54">
        <v>0.57399999999999995</v>
      </c>
      <c r="P843" s="54">
        <v>175.46689895470382</v>
      </c>
      <c r="Q843" s="54">
        <v>0</v>
      </c>
      <c r="R843" s="54">
        <v>0</v>
      </c>
      <c r="S843" s="54">
        <v>0</v>
      </c>
      <c r="T843" s="54">
        <v>0</v>
      </c>
      <c r="U843" s="54">
        <v>1.806</v>
      </c>
      <c r="V843" s="54">
        <v>162.70985603543744</v>
      </c>
      <c r="W843" s="54">
        <v>0.91800000000000004</v>
      </c>
      <c r="X843" s="54">
        <v>179.10566448801742</v>
      </c>
      <c r="Y843" s="54">
        <v>0.504</v>
      </c>
      <c r="Z843" s="54">
        <v>80.976190476190482</v>
      </c>
      <c r="AA843" s="54">
        <v>0.03</v>
      </c>
      <c r="AB843" s="54">
        <v>837.5</v>
      </c>
    </row>
    <row r="844" spans="2:28" ht="14.45" customHeight="1">
      <c r="B844" s="57" t="s">
        <v>107</v>
      </c>
      <c r="C844" s="58" t="s">
        <v>106</v>
      </c>
      <c r="D844" s="56">
        <f>IF(B844="","",SUMPRODUCT((B$11:B844&lt;&gt;"")*1))</f>
        <v>660</v>
      </c>
      <c r="E844" s="54">
        <v>2.552</v>
      </c>
      <c r="F844" s="54">
        <v>1280.8487460815047</v>
      </c>
      <c r="G844" s="54">
        <v>0.624</v>
      </c>
      <c r="H844" s="54">
        <v>1277.8782051282051</v>
      </c>
      <c r="I844" s="54">
        <v>0</v>
      </c>
      <c r="J844" s="54">
        <v>0</v>
      </c>
      <c r="K844" s="54">
        <v>0</v>
      </c>
      <c r="L844" s="54">
        <v>0</v>
      </c>
      <c r="M844" s="54">
        <v>0</v>
      </c>
      <c r="N844" s="54">
        <v>0</v>
      </c>
      <c r="O844" s="54">
        <v>0</v>
      </c>
      <c r="P844" s="54">
        <v>0</v>
      </c>
      <c r="Q844" s="54">
        <v>0</v>
      </c>
      <c r="R844" s="54">
        <v>0</v>
      </c>
      <c r="S844" s="54">
        <v>0</v>
      </c>
      <c r="T844" s="54">
        <v>0</v>
      </c>
      <c r="U844" s="54">
        <v>0</v>
      </c>
      <c r="V844" s="54">
        <v>0</v>
      </c>
      <c r="W844" s="54">
        <v>0</v>
      </c>
      <c r="X844" s="54">
        <v>0</v>
      </c>
      <c r="Y844" s="54">
        <v>0.151</v>
      </c>
      <c r="Z844" s="54">
        <v>1358.298013245033</v>
      </c>
      <c r="AA844" s="54">
        <v>1.157</v>
      </c>
      <c r="AB844" s="54">
        <v>1555.4243733794297</v>
      </c>
    </row>
    <row r="845" spans="2:28" ht="14.45" customHeight="1">
      <c r="B845" s="57" t="s">
        <v>22</v>
      </c>
      <c r="C845" s="58" t="s">
        <v>23</v>
      </c>
      <c r="D845" s="56">
        <f>IF(B845="","",SUMPRODUCT((B$11:B845&lt;&gt;"")*1))</f>
        <v>661</v>
      </c>
      <c r="E845" s="54">
        <v>5.7549999999999999</v>
      </c>
      <c r="F845" s="54">
        <v>812.37098175499557</v>
      </c>
      <c r="G845" s="54">
        <v>0.29199999999999998</v>
      </c>
      <c r="H845" s="54">
        <v>399.99315068493149</v>
      </c>
      <c r="I845" s="54">
        <v>1.272</v>
      </c>
      <c r="J845" s="54">
        <v>362.25157232704407</v>
      </c>
      <c r="K845" s="54">
        <v>1.4950000000000001</v>
      </c>
      <c r="L845" s="54">
        <v>275.81204013377925</v>
      </c>
      <c r="M845" s="54">
        <v>6.8019999999999996</v>
      </c>
      <c r="N845" s="54">
        <v>439.19714789767716</v>
      </c>
      <c r="O845" s="54">
        <v>16.806000000000001</v>
      </c>
      <c r="P845" s="54">
        <v>428.06640485540879</v>
      </c>
      <c r="Q845" s="54">
        <v>0.94599999999999995</v>
      </c>
      <c r="R845" s="54">
        <v>431.88583509513745</v>
      </c>
      <c r="S845" s="54">
        <v>2E-3</v>
      </c>
      <c r="T845" s="54">
        <v>816</v>
      </c>
      <c r="U845" s="54">
        <v>3.3</v>
      </c>
      <c r="V845" s="54">
        <v>455.74242424242419</v>
      </c>
      <c r="W845" s="54">
        <v>1.835</v>
      </c>
      <c r="X845" s="54">
        <v>473.46866485013629</v>
      </c>
      <c r="Y845" s="54">
        <v>2.202</v>
      </c>
      <c r="Z845" s="54">
        <v>605.24023614895555</v>
      </c>
      <c r="AA845" s="54">
        <v>3.5779999999999998</v>
      </c>
      <c r="AB845" s="54">
        <v>674.97903856903304</v>
      </c>
    </row>
    <row r="846" spans="2:28" ht="14.45" customHeight="1">
      <c r="B846" s="57"/>
      <c r="C846" s="58"/>
      <c r="D846" s="56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</row>
    <row r="847" spans="2:28" ht="14.45" customHeight="1">
      <c r="B847" s="57" t="s">
        <v>25</v>
      </c>
      <c r="C847" s="58" t="s">
        <v>26</v>
      </c>
      <c r="D847" s="56">
        <f>IF(B847="","",SUMPRODUCT((B$11:B847&lt;&gt;"")*1))</f>
        <v>662</v>
      </c>
      <c r="E847" s="54">
        <v>7.3999999999999996E-2</v>
      </c>
      <c r="F847" s="54">
        <v>3097.1216216216217</v>
      </c>
      <c r="G847" s="54">
        <v>7.1999999999999995E-2</v>
      </c>
      <c r="H847" s="54">
        <v>3104.6388888888891</v>
      </c>
      <c r="I847" s="54">
        <v>0.10199999999999999</v>
      </c>
      <c r="J847" s="54">
        <v>3289.9901960784314</v>
      </c>
      <c r="K847" s="54">
        <v>7.2999999999999995E-2</v>
      </c>
      <c r="L847" s="54">
        <v>2663.2876712328766</v>
      </c>
      <c r="M847" s="54">
        <v>8.2000000000000003E-2</v>
      </c>
      <c r="N847" s="54">
        <v>2772.1585365853657</v>
      </c>
      <c r="O847" s="54">
        <v>0.126</v>
      </c>
      <c r="P847" s="54">
        <v>2751.0952380952381</v>
      </c>
      <c r="Q847" s="54">
        <v>0.45700000000000002</v>
      </c>
      <c r="R847" s="54">
        <v>2921.2122538293215</v>
      </c>
      <c r="S847" s="54">
        <v>0.65700000000000003</v>
      </c>
      <c r="T847" s="54">
        <v>2321.433789954338</v>
      </c>
      <c r="U847" s="54">
        <v>0.16600000000000001</v>
      </c>
      <c r="V847" s="54">
        <v>2291.0783132530119</v>
      </c>
      <c r="W847" s="54">
        <v>0.10100000000000001</v>
      </c>
      <c r="X847" s="54">
        <v>3732.6237623762377</v>
      </c>
      <c r="Y847" s="54">
        <v>0.14000000000000001</v>
      </c>
      <c r="Z847" s="54">
        <v>4337.6357142857141</v>
      </c>
      <c r="AA847" s="54">
        <v>0.10199999999999999</v>
      </c>
      <c r="AB847" s="54">
        <v>3760.5490196078431</v>
      </c>
    </row>
    <row r="848" spans="2:28" ht="14.45" customHeight="1">
      <c r="B848" s="57" t="s">
        <v>27</v>
      </c>
      <c r="C848" s="58" t="s">
        <v>28</v>
      </c>
      <c r="D848" s="56">
        <f>IF(B848="","",SUMPRODUCT((B$11:B848&lt;&gt;"")*1))</f>
        <v>663</v>
      </c>
      <c r="E848" s="54">
        <v>0.25700000000000001</v>
      </c>
      <c r="F848" s="54">
        <v>1080.8326848249028</v>
      </c>
      <c r="G848" s="54">
        <v>0.17799999999999999</v>
      </c>
      <c r="H848" s="54">
        <v>1374.814606741573</v>
      </c>
      <c r="I848" s="54">
        <v>0.63700000000000001</v>
      </c>
      <c r="J848" s="54">
        <v>859.43171114599693</v>
      </c>
      <c r="K848" s="54">
        <v>0.67200000000000004</v>
      </c>
      <c r="L848" s="54">
        <v>817.17708333333326</v>
      </c>
      <c r="M848" s="54">
        <v>0.54100000000000004</v>
      </c>
      <c r="N848" s="54">
        <v>893.70609981515713</v>
      </c>
      <c r="O848" s="54">
        <v>3.5000000000000003E-2</v>
      </c>
      <c r="P848" s="54">
        <v>3701.9142857142856</v>
      </c>
      <c r="Q848" s="54">
        <v>0.13500000000000001</v>
      </c>
      <c r="R848" s="54">
        <v>3138.5555555555557</v>
      </c>
      <c r="S848" s="54">
        <v>0.16300000000000001</v>
      </c>
      <c r="T848" s="54">
        <v>2646.6687116564417</v>
      </c>
      <c r="U848" s="54">
        <v>0.27700000000000002</v>
      </c>
      <c r="V848" s="54">
        <v>1453.8664259927798</v>
      </c>
      <c r="W848" s="54">
        <v>0.38300000000000001</v>
      </c>
      <c r="X848" s="54">
        <v>863.84334203655351</v>
      </c>
      <c r="Y848" s="54">
        <v>0.33900000000000002</v>
      </c>
      <c r="Z848" s="54">
        <v>866.94985250737454</v>
      </c>
      <c r="AA848" s="54">
        <v>0.19800000000000001</v>
      </c>
      <c r="AB848" s="54">
        <v>1434.030303030303</v>
      </c>
    </row>
    <row r="849" spans="2:28" ht="14.45" customHeight="1">
      <c r="B849" s="57" t="s">
        <v>30</v>
      </c>
      <c r="C849" s="58" t="s">
        <v>31</v>
      </c>
      <c r="D849" s="56">
        <f>IF(B849="","",SUMPRODUCT((B$11:B849&lt;&gt;"")*1))</f>
        <v>664</v>
      </c>
      <c r="E849" s="54">
        <v>3.0000000000000001E-3</v>
      </c>
      <c r="F849" s="54">
        <v>2072</v>
      </c>
      <c r="G849" s="54">
        <v>2E-3</v>
      </c>
      <c r="H849" s="54">
        <v>972</v>
      </c>
      <c r="I849" s="54">
        <v>8.9999999999999993E-3</v>
      </c>
      <c r="J849" s="54">
        <v>1681</v>
      </c>
      <c r="K849" s="54">
        <v>1.6E-2</v>
      </c>
      <c r="L849" s="54">
        <v>1085.625</v>
      </c>
      <c r="M849" s="54">
        <v>1.6E-2</v>
      </c>
      <c r="N849" s="54">
        <v>1257.375</v>
      </c>
      <c r="O849" s="54">
        <v>2.5000000000000001E-2</v>
      </c>
      <c r="P849" s="54">
        <v>1548.6</v>
      </c>
      <c r="Q849" s="54">
        <v>0.114</v>
      </c>
      <c r="R849" s="54">
        <v>1633.359649122807</v>
      </c>
      <c r="S849" s="54">
        <v>0.14899999999999999</v>
      </c>
      <c r="T849" s="54">
        <v>1836.0939597315437</v>
      </c>
      <c r="U849" s="54">
        <v>4.2999999999999997E-2</v>
      </c>
      <c r="V849" s="54">
        <v>1983.2093023255813</v>
      </c>
      <c r="W849" s="54">
        <v>4.0000000000000001E-3</v>
      </c>
      <c r="X849" s="54">
        <v>1841</v>
      </c>
      <c r="Y849" s="54">
        <v>4.0000000000000001E-3</v>
      </c>
      <c r="Z849" s="54">
        <v>1607.5</v>
      </c>
      <c r="AA849" s="54">
        <v>3.0000000000000001E-3</v>
      </c>
      <c r="AB849" s="54">
        <v>1123.3333333333333</v>
      </c>
    </row>
    <row r="850" spans="2:28" ht="14.45" customHeight="1">
      <c r="B850" s="57" t="s">
        <v>24</v>
      </c>
      <c r="C850" s="58" t="s">
        <v>32</v>
      </c>
      <c r="D850" s="56">
        <f>IF(B850="","",SUMPRODUCT((B$11:B850&lt;&gt;"")*1))</f>
        <v>665</v>
      </c>
      <c r="E850" s="54">
        <v>0</v>
      </c>
      <c r="F850" s="54">
        <v>0</v>
      </c>
      <c r="G850" s="54">
        <v>0</v>
      </c>
      <c r="H850" s="54">
        <v>0</v>
      </c>
      <c r="I850" s="54">
        <v>3.0000000000000001E-3</v>
      </c>
      <c r="J850" s="54">
        <v>476.33333333333331</v>
      </c>
      <c r="K850" s="54">
        <v>5.0000000000000001E-3</v>
      </c>
      <c r="L850" s="54">
        <v>636.20000000000005</v>
      </c>
      <c r="M850" s="54">
        <v>5.0000000000000001E-3</v>
      </c>
      <c r="N850" s="54">
        <v>2332.8000000000002</v>
      </c>
      <c r="O850" s="54">
        <v>0</v>
      </c>
      <c r="P850" s="54">
        <v>0</v>
      </c>
      <c r="Q850" s="54">
        <v>1.4E-2</v>
      </c>
      <c r="R850" s="54">
        <v>2474.1428571428573</v>
      </c>
      <c r="S850" s="54">
        <v>1.9E-2</v>
      </c>
      <c r="T850" s="54">
        <v>2307</v>
      </c>
      <c r="U850" s="54">
        <v>0</v>
      </c>
      <c r="V850" s="54">
        <v>0</v>
      </c>
      <c r="W850" s="54">
        <v>0</v>
      </c>
      <c r="X850" s="54">
        <v>0</v>
      </c>
      <c r="Y850" s="54">
        <v>0</v>
      </c>
      <c r="Z850" s="54">
        <v>0</v>
      </c>
      <c r="AA850" s="54">
        <v>0</v>
      </c>
      <c r="AB850" s="54">
        <v>0</v>
      </c>
    </row>
    <row r="851" spans="2:28" ht="14.45" customHeight="1">
      <c r="B851" s="57" t="s">
        <v>33</v>
      </c>
      <c r="C851" s="58" t="s">
        <v>32</v>
      </c>
      <c r="D851" s="56">
        <f>IF(B851="","",SUMPRODUCT((B$11:B851&lt;&gt;"")*1))</f>
        <v>666</v>
      </c>
      <c r="E851" s="54">
        <v>1.2999999999999999E-2</v>
      </c>
      <c r="F851" s="54">
        <v>946.23076923076928</v>
      </c>
      <c r="G851" s="54">
        <v>0</v>
      </c>
      <c r="H851" s="54">
        <v>0</v>
      </c>
      <c r="I851" s="54">
        <v>0</v>
      </c>
      <c r="J851" s="54">
        <v>0</v>
      </c>
      <c r="K851" s="54">
        <v>0</v>
      </c>
      <c r="L851" s="54">
        <v>0</v>
      </c>
      <c r="M851" s="54">
        <v>7.0000000000000001E-3</v>
      </c>
      <c r="N851" s="54">
        <v>557</v>
      </c>
      <c r="O851" s="54">
        <v>1.0999999999999999E-2</v>
      </c>
      <c r="P851" s="54">
        <v>541</v>
      </c>
      <c r="Q851" s="54">
        <v>6.0000000000000001E-3</v>
      </c>
      <c r="R851" s="54">
        <v>1773</v>
      </c>
      <c r="S851" s="54">
        <v>0</v>
      </c>
      <c r="T851" s="54">
        <v>0</v>
      </c>
      <c r="U851" s="54">
        <v>0</v>
      </c>
      <c r="V851" s="54">
        <v>0</v>
      </c>
      <c r="W851" s="54">
        <v>0</v>
      </c>
      <c r="X851" s="54">
        <v>0</v>
      </c>
      <c r="Y851" s="54">
        <v>0</v>
      </c>
      <c r="Z851" s="54">
        <v>0</v>
      </c>
      <c r="AA851" s="54">
        <v>8.9999999999999993E-3</v>
      </c>
      <c r="AB851" s="54">
        <v>1094.4444444444446</v>
      </c>
    </row>
    <row r="852" spans="2:28" ht="14.45" customHeight="1">
      <c r="B852" s="57"/>
      <c r="C852" s="58"/>
      <c r="D852" s="56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</row>
    <row r="853" spans="2:28" ht="14.45" customHeight="1">
      <c r="B853" s="57" t="s">
        <v>94</v>
      </c>
      <c r="C853" s="58" t="s">
        <v>35</v>
      </c>
      <c r="D853" s="56">
        <f>IF(B853="","",SUMPRODUCT((B$11:B853&lt;&gt;"")*1))</f>
        <v>667</v>
      </c>
      <c r="E853" s="54">
        <v>0.57099999999999995</v>
      </c>
      <c r="F853" s="54">
        <v>1626.9001751313485</v>
      </c>
      <c r="G853" s="54">
        <v>0.44500000000000001</v>
      </c>
      <c r="H853" s="54">
        <v>1648</v>
      </c>
      <c r="I853" s="54">
        <v>0.82499999999999996</v>
      </c>
      <c r="J853" s="54">
        <v>1884.601212121212</v>
      </c>
      <c r="K853" s="54">
        <v>1.32</v>
      </c>
      <c r="L853" s="54">
        <v>1950.3863636363637</v>
      </c>
      <c r="M853" s="54">
        <v>1.5760000000000001</v>
      </c>
      <c r="N853" s="54">
        <v>1739.7677664974619</v>
      </c>
      <c r="O853" s="54">
        <v>1.3460000000000001</v>
      </c>
      <c r="P853" s="54">
        <v>1775.775631500743</v>
      </c>
      <c r="Q853" s="54">
        <v>2.4020000000000001</v>
      </c>
      <c r="R853" s="54">
        <v>1706.8938384679434</v>
      </c>
      <c r="S853" s="54">
        <v>4.173</v>
      </c>
      <c r="T853" s="54">
        <v>1619.3788641265276</v>
      </c>
      <c r="U853" s="54">
        <v>3.14</v>
      </c>
      <c r="V853" s="54">
        <v>1629.1484076433121</v>
      </c>
      <c r="W853" s="54">
        <v>0.82</v>
      </c>
      <c r="X853" s="54">
        <v>1698.6621951219513</v>
      </c>
      <c r="Y853" s="54">
        <v>0.318</v>
      </c>
      <c r="Z853" s="54">
        <v>1835.182389937107</v>
      </c>
      <c r="AA853" s="54">
        <v>0.872</v>
      </c>
      <c r="AB853" s="54">
        <v>2061.1559633027523</v>
      </c>
    </row>
    <row r="854" spans="2:28" ht="14.45" customHeight="1">
      <c r="B854" s="57" t="s">
        <v>36</v>
      </c>
      <c r="C854" s="58" t="s">
        <v>35</v>
      </c>
      <c r="D854" s="56">
        <f>IF(B854="","",SUMPRODUCT((B$11:B854&lt;&gt;"")*1))</f>
        <v>668</v>
      </c>
      <c r="E854" s="54">
        <v>2.5000000000000001E-2</v>
      </c>
      <c r="F854" s="54">
        <v>1638.32</v>
      </c>
      <c r="G854" s="54">
        <v>1.7000000000000001E-2</v>
      </c>
      <c r="H854" s="54">
        <v>1449.4117647058824</v>
      </c>
      <c r="I854" s="54">
        <v>3.7999999999999999E-2</v>
      </c>
      <c r="J854" s="54">
        <v>1782.6315789473683</v>
      </c>
      <c r="K854" s="54">
        <v>2.1000000000000001E-2</v>
      </c>
      <c r="L854" s="54">
        <v>1941.047619047619</v>
      </c>
      <c r="M854" s="54">
        <v>6.2E-2</v>
      </c>
      <c r="N854" s="54">
        <v>1443.016129032258</v>
      </c>
      <c r="O854" s="54">
        <v>0.17899999999999999</v>
      </c>
      <c r="P854" s="54">
        <v>1634.3351955307262</v>
      </c>
      <c r="Q854" s="54">
        <v>0.30499999999999999</v>
      </c>
      <c r="R854" s="54">
        <v>1432.4721311475409</v>
      </c>
      <c r="S854" s="54">
        <v>0.32</v>
      </c>
      <c r="T854" s="54">
        <v>1300.190625</v>
      </c>
      <c r="U854" s="54">
        <v>0.158</v>
      </c>
      <c r="V854" s="54">
        <v>1288.0316455696202</v>
      </c>
      <c r="W854" s="54">
        <v>2.3E-2</v>
      </c>
      <c r="X854" s="54">
        <v>1492.8260869565217</v>
      </c>
      <c r="Y854" s="54">
        <v>0.01</v>
      </c>
      <c r="Z854" s="54">
        <v>1278.0999999999999</v>
      </c>
      <c r="AA854" s="54">
        <v>7.0000000000000001E-3</v>
      </c>
      <c r="AB854" s="54">
        <v>1904.7142857142858</v>
      </c>
    </row>
    <row r="855" spans="2:28" ht="14.45" customHeight="1">
      <c r="B855" s="57" t="s">
        <v>37</v>
      </c>
      <c r="C855" s="58" t="s">
        <v>38</v>
      </c>
      <c r="D855" s="56">
        <f>IF(B855="","",SUMPRODUCT((B$11:B855&lt;&gt;"")*1))</f>
        <v>669</v>
      </c>
      <c r="E855" s="54">
        <v>0.55100000000000005</v>
      </c>
      <c r="F855" s="54">
        <v>1579.7949183303085</v>
      </c>
      <c r="G855" s="54">
        <v>0.49299999999999999</v>
      </c>
      <c r="H855" s="54">
        <v>1564.5395537525355</v>
      </c>
      <c r="I855" s="54">
        <v>0.49</v>
      </c>
      <c r="J855" s="54">
        <v>1678.8224489795919</v>
      </c>
      <c r="K855" s="54">
        <v>0.878</v>
      </c>
      <c r="L855" s="54">
        <v>1922.75854214123</v>
      </c>
      <c r="M855" s="54">
        <v>1.044</v>
      </c>
      <c r="N855" s="54">
        <v>1622.2490421455939</v>
      </c>
      <c r="O855" s="54">
        <v>1.5009999999999999</v>
      </c>
      <c r="P855" s="54">
        <v>1498.7954696868753</v>
      </c>
      <c r="Q855" s="54">
        <v>2.0059999999999998</v>
      </c>
      <c r="R855" s="54">
        <v>1441.2652043868395</v>
      </c>
      <c r="S855" s="54">
        <v>2.5910000000000002</v>
      </c>
      <c r="T855" s="54">
        <v>1307.1238903898109</v>
      </c>
      <c r="U855" s="54">
        <v>1.609</v>
      </c>
      <c r="V855" s="54">
        <v>1475.9676817899317</v>
      </c>
      <c r="W855" s="54">
        <v>0.41299999999999998</v>
      </c>
      <c r="X855" s="54">
        <v>1930.3292978208233</v>
      </c>
      <c r="Y855" s="54">
        <v>0.29399999999999998</v>
      </c>
      <c r="Z855" s="54">
        <v>2071.187074829932</v>
      </c>
      <c r="AA855" s="54">
        <v>0.81200000000000006</v>
      </c>
      <c r="AB855" s="54">
        <v>1940.4076354679803</v>
      </c>
    </row>
    <row r="856" spans="2:28" ht="14.45" customHeight="1">
      <c r="B856" s="57" t="s">
        <v>75</v>
      </c>
      <c r="C856" s="58" t="s">
        <v>40</v>
      </c>
      <c r="D856" s="56">
        <f>IF(B856="","",SUMPRODUCT((B$11:B856&lt;&gt;"")*1))</f>
        <v>670</v>
      </c>
      <c r="E856" s="54">
        <v>2E-3</v>
      </c>
      <c r="F856" s="54">
        <v>1520.5</v>
      </c>
      <c r="G856" s="54">
        <v>2E-3</v>
      </c>
      <c r="H856" s="54">
        <v>1473</v>
      </c>
      <c r="I856" s="54">
        <v>2E-3</v>
      </c>
      <c r="J856" s="54">
        <v>1569.5</v>
      </c>
      <c r="K856" s="54">
        <v>0</v>
      </c>
      <c r="L856" s="54">
        <v>0</v>
      </c>
      <c r="M856" s="54">
        <v>3.0000000000000001E-3</v>
      </c>
      <c r="N856" s="54">
        <v>1998</v>
      </c>
      <c r="O856" s="54">
        <v>5.6000000000000001E-2</v>
      </c>
      <c r="P856" s="54">
        <v>1667.6428571428571</v>
      </c>
      <c r="Q856" s="54">
        <v>0.02</v>
      </c>
      <c r="R856" s="54">
        <v>1770.95</v>
      </c>
      <c r="S856" s="54">
        <v>4.2999999999999997E-2</v>
      </c>
      <c r="T856" s="54">
        <v>1461.6744186046512</v>
      </c>
      <c r="U856" s="54">
        <v>6.0000000000000001E-3</v>
      </c>
      <c r="V856" s="54">
        <v>1313.5</v>
      </c>
      <c r="W856" s="54">
        <v>4.0000000000000001E-3</v>
      </c>
      <c r="X856" s="54">
        <v>1261</v>
      </c>
      <c r="Y856" s="54">
        <v>3.0000000000000001E-3</v>
      </c>
      <c r="Z856" s="54">
        <v>1428</v>
      </c>
      <c r="AA856" s="54">
        <v>1E-3</v>
      </c>
      <c r="AB856" s="54">
        <v>2053</v>
      </c>
    </row>
    <row r="857" spans="2:28" ht="14.45" customHeight="1">
      <c r="B857" s="57" t="s">
        <v>39</v>
      </c>
      <c r="C857" s="58" t="s">
        <v>40</v>
      </c>
      <c r="D857" s="56">
        <f>IF(B857="","",SUMPRODUCT((B$11:B857&lt;&gt;"")*1))</f>
        <v>671</v>
      </c>
      <c r="E857" s="54">
        <v>6.0000000000000001E-3</v>
      </c>
      <c r="F857" s="54">
        <v>406.83333333333337</v>
      </c>
      <c r="G857" s="54">
        <v>5.0000000000000001E-3</v>
      </c>
      <c r="H857" s="54">
        <v>529.20000000000005</v>
      </c>
      <c r="I857" s="54">
        <v>5.0000000000000001E-3</v>
      </c>
      <c r="J857" s="54">
        <v>688</v>
      </c>
      <c r="K857" s="54">
        <v>0</v>
      </c>
      <c r="L857" s="54">
        <v>0</v>
      </c>
      <c r="M857" s="54">
        <v>0</v>
      </c>
      <c r="N857" s="54">
        <v>0</v>
      </c>
      <c r="O857" s="54">
        <v>2E-3</v>
      </c>
      <c r="P857" s="54">
        <v>1093.5</v>
      </c>
      <c r="Q857" s="54">
        <v>0</v>
      </c>
      <c r="R857" s="54">
        <v>0</v>
      </c>
      <c r="S857" s="54">
        <v>0</v>
      </c>
      <c r="T857" s="54">
        <v>0</v>
      </c>
      <c r="U857" s="54">
        <v>0</v>
      </c>
      <c r="V857" s="54">
        <v>0</v>
      </c>
      <c r="W857" s="54">
        <v>0</v>
      </c>
      <c r="X857" s="54">
        <v>0</v>
      </c>
      <c r="Y857" s="54">
        <v>0</v>
      </c>
      <c r="Z857" s="54">
        <v>0</v>
      </c>
      <c r="AA857" s="54">
        <v>0</v>
      </c>
      <c r="AB857" s="54">
        <v>0</v>
      </c>
    </row>
    <row r="858" spans="2:28" ht="14.45" customHeight="1">
      <c r="B858" s="57"/>
      <c r="C858" s="58"/>
      <c r="D858" s="56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</row>
    <row r="859" spans="2:28" ht="14.45" customHeight="1">
      <c r="B859" s="57" t="s">
        <v>41</v>
      </c>
      <c r="C859" s="58" t="s">
        <v>42</v>
      </c>
      <c r="D859" s="56">
        <f>IF(B859="","",SUMPRODUCT((B$11:B859&lt;&gt;"")*1))</f>
        <v>672</v>
      </c>
      <c r="E859" s="54">
        <v>2.2069999999999999</v>
      </c>
      <c r="F859" s="54">
        <v>1015.9148164929768</v>
      </c>
      <c r="G859" s="54">
        <v>0.40400000000000003</v>
      </c>
      <c r="H859" s="54">
        <v>763.5272277227723</v>
      </c>
      <c r="I859" s="54">
        <v>1.032</v>
      </c>
      <c r="J859" s="54">
        <v>978.49515503875978</v>
      </c>
      <c r="K859" s="54">
        <v>2.4089999999999998</v>
      </c>
      <c r="L859" s="54">
        <v>1109.3042756330428</v>
      </c>
      <c r="M859" s="54">
        <v>2.2400000000000002</v>
      </c>
      <c r="N859" s="54">
        <v>1197.9808035714286</v>
      </c>
      <c r="O859" s="54">
        <v>6.3609999999999998</v>
      </c>
      <c r="P859" s="54">
        <v>930.6365351359849</v>
      </c>
      <c r="Q859" s="54">
        <v>6.9080000000000004</v>
      </c>
      <c r="R859" s="54">
        <v>994.93992472495654</v>
      </c>
      <c r="S859" s="54">
        <v>3.7080000000000002</v>
      </c>
      <c r="T859" s="54">
        <v>1329.7613268608416</v>
      </c>
      <c r="U859" s="54">
        <v>3.383</v>
      </c>
      <c r="V859" s="54">
        <v>1408.7744605379839</v>
      </c>
      <c r="W859" s="54">
        <v>2.8639999999999999</v>
      </c>
      <c r="X859" s="54">
        <v>1458.157122905028</v>
      </c>
      <c r="Y859" s="54">
        <v>1.579</v>
      </c>
      <c r="Z859" s="54">
        <v>1555.5680810639644</v>
      </c>
      <c r="AA859" s="54">
        <v>2.165</v>
      </c>
      <c r="AB859" s="54">
        <v>2012.6110854503463</v>
      </c>
    </row>
    <row r="860" spans="2:28" ht="14.45" customHeight="1">
      <c r="B860" s="57" t="s">
        <v>108</v>
      </c>
      <c r="C860" s="58" t="s">
        <v>109</v>
      </c>
      <c r="D860" s="56">
        <f>IF(B860="","",SUMPRODUCT((B$11:B860&lt;&gt;"")*1))</f>
        <v>673</v>
      </c>
      <c r="E860" s="54">
        <v>4.29</v>
      </c>
      <c r="F860" s="54">
        <v>617.31002331002333</v>
      </c>
      <c r="G860" s="54">
        <v>6.68</v>
      </c>
      <c r="H860" s="54">
        <v>569.66946107784429</v>
      </c>
      <c r="I860" s="54">
        <v>1.859</v>
      </c>
      <c r="J860" s="54">
        <v>637.4098977945132</v>
      </c>
      <c r="K860" s="54">
        <v>2.5430000000000001</v>
      </c>
      <c r="L860" s="54">
        <v>640.92921745969329</v>
      </c>
      <c r="M860" s="54">
        <v>1.393</v>
      </c>
      <c r="N860" s="54">
        <v>672.36826992103374</v>
      </c>
      <c r="O860" s="54">
        <v>0.23200000000000001</v>
      </c>
      <c r="P860" s="54">
        <v>535.57758620689651</v>
      </c>
      <c r="Q860" s="54">
        <v>0.63600000000000001</v>
      </c>
      <c r="R860" s="54">
        <v>691.55660377358492</v>
      </c>
      <c r="S860" s="54">
        <v>1.506</v>
      </c>
      <c r="T860" s="54">
        <v>595.83598937582997</v>
      </c>
      <c r="U860" s="54">
        <v>0.27400000000000002</v>
      </c>
      <c r="V860" s="54">
        <v>648.35766423357666</v>
      </c>
      <c r="W860" s="54">
        <v>0.22900000000000001</v>
      </c>
      <c r="X860" s="54">
        <v>620.13100436681225</v>
      </c>
      <c r="Y860" s="54">
        <v>2.081</v>
      </c>
      <c r="Z860" s="54">
        <v>573.78616049975972</v>
      </c>
      <c r="AA860" s="54">
        <v>1.381</v>
      </c>
      <c r="AB860" s="54">
        <v>835.76973207820424</v>
      </c>
    </row>
    <row r="861" spans="2:28" ht="14.45" customHeight="1">
      <c r="B861" s="57" t="s">
        <v>95</v>
      </c>
      <c r="C861" s="58" t="s">
        <v>96</v>
      </c>
      <c r="D861" s="56">
        <f>IF(B861="","",SUMPRODUCT((B$11:B861&lt;&gt;"")*1))</f>
        <v>674</v>
      </c>
      <c r="E861" s="54">
        <v>0.17899999999999999</v>
      </c>
      <c r="F861" s="54">
        <v>1538.441340782123</v>
      </c>
      <c r="G861" s="54">
        <v>7.0999999999999994E-2</v>
      </c>
      <c r="H861" s="54">
        <v>1306.9577464788731</v>
      </c>
      <c r="I861" s="54">
        <v>0.14599999999999999</v>
      </c>
      <c r="J861" s="54">
        <v>1386.7808219178082</v>
      </c>
      <c r="K861" s="54">
        <v>0.59099999999999997</v>
      </c>
      <c r="L861" s="54">
        <v>841.28595600676817</v>
      </c>
      <c r="M861" s="54">
        <v>1.855</v>
      </c>
      <c r="N861" s="54">
        <v>844.28571428571433</v>
      </c>
      <c r="O861" s="54">
        <v>2.93</v>
      </c>
      <c r="P861" s="54">
        <v>720.47883959044373</v>
      </c>
      <c r="Q861" s="54">
        <v>2.774</v>
      </c>
      <c r="R861" s="54">
        <v>577.54109589041104</v>
      </c>
      <c r="S861" s="54">
        <v>5.0460000000000003</v>
      </c>
      <c r="T861" s="54">
        <v>912.25445897740792</v>
      </c>
      <c r="U861" s="54">
        <v>0.432</v>
      </c>
      <c r="V861" s="54">
        <v>1271.9513888888889</v>
      </c>
      <c r="W861" s="54">
        <v>0.10299999999999999</v>
      </c>
      <c r="X861" s="54">
        <v>1434.9320388349515</v>
      </c>
      <c r="Y861" s="54">
        <v>0.504</v>
      </c>
      <c r="Z861" s="54">
        <v>2054.7202380952381</v>
      </c>
      <c r="AA861" s="54">
        <v>0.69499999999999995</v>
      </c>
      <c r="AB861" s="54">
        <v>1930.801438848921</v>
      </c>
    </row>
    <row r="862" spans="2:28" ht="14.45" customHeight="1">
      <c r="B862" s="57" t="s">
        <v>45</v>
      </c>
      <c r="C862" s="58" t="s">
        <v>46</v>
      </c>
      <c r="D862" s="56">
        <f>IF(B862="","",SUMPRODUCT((B$11:B862&lt;&gt;"")*1))</f>
        <v>675</v>
      </c>
      <c r="E862" s="54">
        <v>0.68400000000000005</v>
      </c>
      <c r="F862" s="54">
        <v>1102.7368421052631</v>
      </c>
      <c r="G862" s="54">
        <v>0.75600000000000001</v>
      </c>
      <c r="H862" s="54">
        <v>1023.4285714285714</v>
      </c>
      <c r="I862" s="54">
        <v>1.0920000000000001</v>
      </c>
      <c r="J862" s="54">
        <v>1124.7032967032967</v>
      </c>
      <c r="K862" s="54">
        <v>1.554</v>
      </c>
      <c r="L862" s="54">
        <v>1153.5289575289576</v>
      </c>
      <c r="M862" s="54">
        <v>1.339</v>
      </c>
      <c r="N862" s="54">
        <v>1170.6587005227782</v>
      </c>
      <c r="O862" s="54">
        <v>1.544</v>
      </c>
      <c r="P862" s="54">
        <v>1374.481865284974</v>
      </c>
      <c r="Q862" s="54">
        <v>2.0259999999999998</v>
      </c>
      <c r="R862" s="54">
        <v>1224.3553800592299</v>
      </c>
      <c r="S862" s="54">
        <v>1.373</v>
      </c>
      <c r="T862" s="54">
        <v>1295.8426802621996</v>
      </c>
      <c r="U862" s="54">
        <v>0.91900000000000004</v>
      </c>
      <c r="V862" s="54">
        <v>1446.1893362350381</v>
      </c>
      <c r="W862" s="54">
        <v>0.40200000000000002</v>
      </c>
      <c r="X862" s="54">
        <v>1503.9402985074628</v>
      </c>
      <c r="Y862" s="54">
        <v>0.47099999999999997</v>
      </c>
      <c r="Z862" s="54">
        <v>1331.0828025477706</v>
      </c>
      <c r="AA862" s="54">
        <v>0.93600000000000005</v>
      </c>
      <c r="AB862" s="54">
        <v>1577.0769230769231</v>
      </c>
    </row>
    <row r="863" spans="2:28" ht="14.45" customHeight="1">
      <c r="B863" s="57" t="s">
        <v>97</v>
      </c>
      <c r="C863" s="58" t="s">
        <v>48</v>
      </c>
      <c r="D863" s="56">
        <f>IF(B863="","",SUMPRODUCT((B$11:B863&lt;&gt;"")*1))</f>
        <v>676</v>
      </c>
      <c r="E863" s="54">
        <v>0.01</v>
      </c>
      <c r="F863" s="54">
        <v>324</v>
      </c>
      <c r="G863" s="54">
        <v>0.01</v>
      </c>
      <c r="H863" s="54">
        <v>1581.1</v>
      </c>
      <c r="I863" s="54">
        <v>2.5999999999999999E-2</v>
      </c>
      <c r="J863" s="54">
        <v>1246.1538461538462</v>
      </c>
      <c r="K863" s="54">
        <v>2.5999999999999999E-2</v>
      </c>
      <c r="L863" s="54">
        <v>1273.1538461538462</v>
      </c>
      <c r="M863" s="54">
        <v>1.6E-2</v>
      </c>
      <c r="N863" s="54">
        <v>1248.75</v>
      </c>
      <c r="O863" s="54">
        <v>3.4000000000000002E-2</v>
      </c>
      <c r="P863" s="54">
        <v>1297.5882352941178</v>
      </c>
      <c r="Q863" s="54">
        <v>0.16900000000000001</v>
      </c>
      <c r="R863" s="54">
        <v>1151.8934911242604</v>
      </c>
      <c r="S863" s="54">
        <v>4.7E-2</v>
      </c>
      <c r="T863" s="54">
        <v>875.95744680851067</v>
      </c>
      <c r="U863" s="54">
        <v>0</v>
      </c>
      <c r="V863" s="54">
        <v>0</v>
      </c>
      <c r="W863" s="54">
        <v>1E-3</v>
      </c>
      <c r="X863" s="54">
        <v>1620</v>
      </c>
      <c r="Y863" s="54">
        <v>0</v>
      </c>
      <c r="Z863" s="54">
        <v>0</v>
      </c>
      <c r="AA863" s="54">
        <v>0</v>
      </c>
      <c r="AB863" s="54">
        <v>0</v>
      </c>
    </row>
    <row r="864" spans="2:28" ht="14.45" customHeight="1">
      <c r="B864" s="57"/>
      <c r="C864" s="58"/>
      <c r="D864" s="56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</row>
    <row r="865" spans="1:28" ht="14.45" customHeight="1">
      <c r="B865" s="57" t="s">
        <v>47</v>
      </c>
      <c r="C865" s="58" t="s">
        <v>48</v>
      </c>
      <c r="D865" s="56">
        <f>IF(B865="","",SUMPRODUCT((B$11:B865&lt;&gt;"")*1))</f>
        <v>677</v>
      </c>
      <c r="E865" s="54">
        <v>0.56999999999999995</v>
      </c>
      <c r="F865" s="54">
        <v>1391.7947368421053</v>
      </c>
      <c r="G865" s="54">
        <v>0.56100000000000005</v>
      </c>
      <c r="H865" s="54">
        <v>1233.4099821746881</v>
      </c>
      <c r="I865" s="54">
        <v>2.9129999999999998</v>
      </c>
      <c r="J865" s="54">
        <v>1942.8280123583934</v>
      </c>
      <c r="K865" s="54">
        <v>10.038</v>
      </c>
      <c r="L865" s="54">
        <v>1788.6250249053596</v>
      </c>
      <c r="M865" s="54">
        <v>18.516999999999999</v>
      </c>
      <c r="N865" s="54">
        <v>1537.0894853377977</v>
      </c>
      <c r="O865" s="54">
        <v>39.835000000000001</v>
      </c>
      <c r="P865" s="54">
        <v>1531.776302246768</v>
      </c>
      <c r="Q865" s="54">
        <v>43.13</v>
      </c>
      <c r="R865" s="54">
        <v>1481.576466496638</v>
      </c>
      <c r="S865" s="54">
        <v>12.132999999999999</v>
      </c>
      <c r="T865" s="54">
        <v>1523.7583450094783</v>
      </c>
      <c r="U865" s="54">
        <v>1.4650000000000001</v>
      </c>
      <c r="V865" s="54">
        <v>1702.2163822525597</v>
      </c>
      <c r="W865" s="54">
        <v>0.27700000000000002</v>
      </c>
      <c r="X865" s="54">
        <v>1959.7148014440434</v>
      </c>
      <c r="Y865" s="54">
        <v>0.33500000000000002</v>
      </c>
      <c r="Z865" s="54">
        <v>2162.4805970149255</v>
      </c>
      <c r="AA865" s="54">
        <v>0.70099999999999996</v>
      </c>
      <c r="AB865" s="54">
        <v>2075.7746077032812</v>
      </c>
    </row>
    <row r="866" spans="1:28" ht="14.45" customHeight="1">
      <c r="B866" s="57" t="s">
        <v>59</v>
      </c>
      <c r="C866" s="58" t="s">
        <v>48</v>
      </c>
      <c r="D866" s="56">
        <f>IF(B866="","",SUMPRODUCT((B$11:B866&lt;&gt;"")*1))</f>
        <v>678</v>
      </c>
      <c r="E866" s="54">
        <v>6.0000000000000001E-3</v>
      </c>
      <c r="F866" s="54">
        <v>288</v>
      </c>
      <c r="G866" s="54">
        <v>0</v>
      </c>
      <c r="H866" s="54">
        <v>0</v>
      </c>
      <c r="I866" s="54">
        <v>3.9E-2</v>
      </c>
      <c r="J866" s="54">
        <v>444.46153846153845</v>
      </c>
      <c r="K866" s="54">
        <v>1.4119999999999999</v>
      </c>
      <c r="L866" s="54">
        <v>855.41076487252121</v>
      </c>
      <c r="M866" s="54">
        <v>1.2370000000000001</v>
      </c>
      <c r="N866" s="54">
        <v>729.44058205335489</v>
      </c>
      <c r="O866" s="54">
        <v>1.3089999999999999</v>
      </c>
      <c r="P866" s="54">
        <v>1073.2345301757066</v>
      </c>
      <c r="Q866" s="54">
        <v>2.4540000000000002</v>
      </c>
      <c r="R866" s="54">
        <v>1062.7571312143439</v>
      </c>
      <c r="S866" s="54">
        <v>1.07</v>
      </c>
      <c r="T866" s="54">
        <v>776.24766355140184</v>
      </c>
      <c r="U866" s="54">
        <v>0.22800000000000001</v>
      </c>
      <c r="V866" s="54">
        <v>436.9736842105263</v>
      </c>
      <c r="W866" s="54">
        <v>0.25800000000000001</v>
      </c>
      <c r="X866" s="54">
        <v>396.83720930232562</v>
      </c>
      <c r="Y866" s="54">
        <v>0.03</v>
      </c>
      <c r="Z866" s="54">
        <v>385.2</v>
      </c>
      <c r="AA866" s="54">
        <v>0.17399999999999999</v>
      </c>
      <c r="AB866" s="54">
        <v>361.86206896551727</v>
      </c>
    </row>
    <row r="867" spans="1:28" ht="14.45" customHeight="1">
      <c r="B867" s="57" t="s">
        <v>60</v>
      </c>
      <c r="C867" s="58" t="s">
        <v>50</v>
      </c>
      <c r="D867" s="56">
        <f>IF(B867="","",SUMPRODUCT((B$11:B867&lt;&gt;"")*1))</f>
        <v>679</v>
      </c>
      <c r="E867" s="54">
        <v>3.0000000000000001E-3</v>
      </c>
      <c r="F867" s="54">
        <v>680</v>
      </c>
      <c r="G867" s="54">
        <v>3.0000000000000001E-3</v>
      </c>
      <c r="H867" s="54">
        <v>550</v>
      </c>
      <c r="I867" s="54">
        <v>0</v>
      </c>
      <c r="J867" s="54">
        <v>0</v>
      </c>
      <c r="K867" s="54">
        <v>1E-3</v>
      </c>
      <c r="L867" s="54">
        <v>1000</v>
      </c>
      <c r="M867" s="54">
        <v>0</v>
      </c>
      <c r="N867" s="54">
        <v>0</v>
      </c>
      <c r="O867" s="54">
        <v>5.0000000000000001E-3</v>
      </c>
      <c r="P867" s="54">
        <v>612.6</v>
      </c>
      <c r="Q867" s="54">
        <v>0</v>
      </c>
      <c r="R867" s="54">
        <v>0</v>
      </c>
      <c r="S867" s="54">
        <v>0</v>
      </c>
      <c r="T867" s="54">
        <v>0</v>
      </c>
      <c r="U867" s="54">
        <v>0</v>
      </c>
      <c r="V867" s="54">
        <v>0</v>
      </c>
      <c r="W867" s="54">
        <v>0</v>
      </c>
      <c r="X867" s="54">
        <v>0</v>
      </c>
      <c r="Y867" s="54">
        <v>3.0000000000000001E-3</v>
      </c>
      <c r="Z867" s="54">
        <v>864</v>
      </c>
      <c r="AA867" s="54">
        <v>0</v>
      </c>
      <c r="AB867" s="54">
        <v>0</v>
      </c>
    </row>
    <row r="868" spans="1:28" ht="14.45" customHeight="1">
      <c r="B868" s="57" t="s">
        <v>78</v>
      </c>
      <c r="C868" s="58" t="s">
        <v>50</v>
      </c>
      <c r="D868" s="56">
        <f>IF(B868="","",SUMPRODUCT((B$11:B868&lt;&gt;"")*1))</f>
        <v>680</v>
      </c>
      <c r="E868" s="54">
        <v>0</v>
      </c>
      <c r="F868" s="54">
        <v>0</v>
      </c>
      <c r="G868" s="54">
        <v>0</v>
      </c>
      <c r="H868" s="54">
        <v>0</v>
      </c>
      <c r="I868" s="54">
        <v>6.0000000000000001E-3</v>
      </c>
      <c r="J868" s="54">
        <v>1333.8333333333333</v>
      </c>
      <c r="K868" s="54">
        <v>2.3E-2</v>
      </c>
      <c r="L868" s="54">
        <v>1373.4782608695652</v>
      </c>
      <c r="M868" s="54">
        <v>2.4E-2</v>
      </c>
      <c r="N868" s="54">
        <v>1304.0833333333333</v>
      </c>
      <c r="O868" s="54">
        <v>7.2999999999999995E-2</v>
      </c>
      <c r="P868" s="54">
        <v>1326.6438356164383</v>
      </c>
      <c r="Q868" s="54">
        <v>4.2000000000000003E-2</v>
      </c>
      <c r="R868" s="54">
        <v>1282.0952380952381</v>
      </c>
      <c r="S868" s="54">
        <v>4.2999999999999997E-2</v>
      </c>
      <c r="T868" s="54">
        <v>1387.6744186046512</v>
      </c>
      <c r="U868" s="54">
        <v>6.0000000000000001E-3</v>
      </c>
      <c r="V868" s="54">
        <v>1308.5</v>
      </c>
      <c r="W868" s="54">
        <v>0</v>
      </c>
      <c r="X868" s="54">
        <v>0</v>
      </c>
      <c r="Y868" s="54">
        <v>0</v>
      </c>
      <c r="Z868" s="54">
        <v>0</v>
      </c>
      <c r="AA868" s="54">
        <v>0</v>
      </c>
      <c r="AB868" s="54">
        <v>0</v>
      </c>
    </row>
    <row r="869" spans="1:28" ht="14.45" customHeight="1">
      <c r="B869" s="57" t="s">
        <v>49</v>
      </c>
      <c r="C869" s="58" t="s">
        <v>50</v>
      </c>
      <c r="D869" s="56">
        <f>IF(B869="","",SUMPRODUCT((B$11:B869&lt;&gt;"")*1))</f>
        <v>681</v>
      </c>
      <c r="E869" s="54">
        <v>0.60199999999999998</v>
      </c>
      <c r="F869" s="54">
        <v>2146.2641196013287</v>
      </c>
      <c r="G869" s="54">
        <v>0.74</v>
      </c>
      <c r="H869" s="54">
        <v>2048.1891891891892</v>
      </c>
      <c r="I869" s="54">
        <v>0.97</v>
      </c>
      <c r="J869" s="54">
        <v>2379.0917525773198</v>
      </c>
      <c r="K869" s="54">
        <v>1.4</v>
      </c>
      <c r="L869" s="54">
        <v>2193.8564285714288</v>
      </c>
      <c r="M869" s="54">
        <v>1.3779999999999999</v>
      </c>
      <c r="N869" s="54">
        <v>1949.1204644412192</v>
      </c>
      <c r="O869" s="54">
        <v>3.3860000000000001</v>
      </c>
      <c r="P869" s="54">
        <v>1650.3062610750148</v>
      </c>
      <c r="Q869" s="54">
        <v>5.2610000000000001</v>
      </c>
      <c r="R869" s="54">
        <v>1656.7097509979092</v>
      </c>
      <c r="S869" s="54">
        <v>1.5620000000000001</v>
      </c>
      <c r="T869" s="54">
        <v>1911.8758002560819</v>
      </c>
      <c r="U869" s="54">
        <v>0.41</v>
      </c>
      <c r="V869" s="54">
        <v>2273.1243902439023</v>
      </c>
      <c r="W869" s="54">
        <v>0.182</v>
      </c>
      <c r="X869" s="54">
        <v>3271.868131868132</v>
      </c>
      <c r="Y869" s="54">
        <v>0.38500000000000001</v>
      </c>
      <c r="Z869" s="54">
        <v>3034.3506493506493</v>
      </c>
      <c r="AA869" s="54">
        <v>0.34899999999999998</v>
      </c>
      <c r="AB869" s="54">
        <v>3067.1088825214902</v>
      </c>
    </row>
    <row r="870" spans="1:28" ht="14.45" customHeight="1">
      <c r="B870" s="57"/>
      <c r="C870" s="58"/>
      <c r="D870" s="56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</row>
    <row r="871" spans="1:28" ht="14.45" customHeight="1">
      <c r="B871" s="57" t="s">
        <v>51</v>
      </c>
      <c r="C871" s="58" t="s">
        <v>52</v>
      </c>
      <c r="D871" s="63">
        <f>IF(B871="","",SUMPRODUCT((B$11:B871&lt;&gt;"")*1))</f>
        <v>682</v>
      </c>
      <c r="E871" s="54">
        <v>0</v>
      </c>
      <c r="F871" s="54">
        <v>0</v>
      </c>
      <c r="G871" s="54">
        <v>0</v>
      </c>
      <c r="H871" s="54">
        <v>0</v>
      </c>
      <c r="I871" s="54">
        <v>0</v>
      </c>
      <c r="J871" s="54">
        <v>0</v>
      </c>
      <c r="K871" s="54">
        <v>0</v>
      </c>
      <c r="L871" s="54">
        <v>0</v>
      </c>
      <c r="M871" s="54">
        <v>0</v>
      </c>
      <c r="N871" s="54">
        <v>0</v>
      </c>
      <c r="O871" s="54">
        <v>0</v>
      </c>
      <c r="P871" s="54">
        <v>0</v>
      </c>
      <c r="Q871" s="54">
        <v>0</v>
      </c>
      <c r="R871" s="54">
        <v>0</v>
      </c>
      <c r="S871" s="54">
        <v>0</v>
      </c>
      <c r="T871" s="54">
        <v>0</v>
      </c>
      <c r="U871" s="54">
        <v>0</v>
      </c>
      <c r="V871" s="54">
        <v>0</v>
      </c>
      <c r="W871" s="54">
        <v>0.01</v>
      </c>
      <c r="X871" s="54">
        <v>1652</v>
      </c>
      <c r="Y871" s="54">
        <v>0</v>
      </c>
      <c r="Z871" s="54">
        <v>0</v>
      </c>
      <c r="AA871" s="54">
        <v>0</v>
      </c>
      <c r="AB871" s="54">
        <v>0</v>
      </c>
    </row>
    <row r="872" spans="1:28" ht="9.75" customHeight="1">
      <c r="A872" s="64"/>
      <c r="B872" s="65"/>
      <c r="C872" s="66"/>
      <c r="D872" s="67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</row>
    <row r="873" spans="1:28" s="74" customFormat="1" ht="12" customHeight="1">
      <c r="A873" s="69" t="s">
        <v>160</v>
      </c>
      <c r="B873" s="70"/>
      <c r="C873" s="71"/>
      <c r="D873" s="72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69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  <c r="AA873" s="73"/>
      <c r="AB873" s="73"/>
    </row>
    <row r="874" spans="1:28">
      <c r="A874" s="15" t="s">
        <v>161</v>
      </c>
    </row>
  </sheetData>
  <mergeCells count="16">
    <mergeCell ref="S6:T7"/>
    <mergeCell ref="U6:V7"/>
    <mergeCell ref="W6:X7"/>
    <mergeCell ref="Y6:Z7"/>
    <mergeCell ref="AA6:AB7"/>
    <mergeCell ref="E7:F7"/>
    <mergeCell ref="AA2:AA3"/>
    <mergeCell ref="AA5:AB5"/>
    <mergeCell ref="A6:D8"/>
    <mergeCell ref="E6:F6"/>
    <mergeCell ref="G6:H7"/>
    <mergeCell ref="I6:J7"/>
    <mergeCell ref="K6:L7"/>
    <mergeCell ref="M6:N7"/>
    <mergeCell ref="O6:P7"/>
    <mergeCell ref="Q6:R7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2023-12-16T05:12:12Z</dcterms:created>
  <dcterms:modified xsi:type="dcterms:W3CDTF">2023-12-16T05:12:18Z</dcterms:modified>
</cp:coreProperties>
</file>